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COVID-19\COVID-19 Data\csse_covid_19_data\csse_covid_19_time_series\"/>
    </mc:Choice>
  </mc:AlternateContent>
  <xr:revisionPtr revIDLastSave="0" documentId="13_ncr:1_{6DC8877E-63FC-4F49-A2BD-1C652C5E70A4}" xr6:coauthVersionLast="45" xr6:coauthVersionMax="45" xr10:uidLastSave="{00000000-0000-0000-0000-000000000000}"/>
  <bookViews>
    <workbookView xWindow="2850" yWindow="1900" windowWidth="21590" windowHeight="18960" tabRatio="775" firstSheet="2" activeTab="7" xr2:uid="{00000000-000D-0000-FFFF-FFFF00000000}"/>
  </bookViews>
  <sheets>
    <sheet name="time_series_19-covid-Confirmed" sheetId="6" r:id="rId1"/>
    <sheet name="time_series_19-covid-Recovered" sheetId="8" r:id="rId2"/>
    <sheet name="time_series_19-covid-Deaths" sheetId="3" r:id="rId3"/>
    <sheet name="Confirmed" sheetId="4" r:id="rId4"/>
    <sheet name="Recovered" sheetId="10" r:id="rId5"/>
    <sheet name="Deaths" sheetId="7" r:id="rId6"/>
    <sheet name="% Death Rate (Known Outcome (2)" sheetId="11" r:id="rId7"/>
    <sheet name="% Case Fatality Rate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O56" i="7" l="1"/>
  <c r="BN56" i="7"/>
  <c r="BM56" i="7"/>
  <c r="BL56" i="7"/>
  <c r="BK56" i="7"/>
  <c r="BJ56" i="7"/>
  <c r="BI56" i="7"/>
  <c r="BH56" i="7"/>
  <c r="BG56" i="7"/>
  <c r="BF56" i="7"/>
  <c r="BE56" i="7"/>
  <c r="BD56" i="7"/>
  <c r="BC56" i="7"/>
  <c r="BB56" i="7"/>
  <c r="BA56" i="7"/>
  <c r="AZ56" i="7"/>
  <c r="AY56" i="7"/>
  <c r="AX56" i="7"/>
  <c r="AW56" i="7"/>
  <c r="AV56" i="7"/>
  <c r="AU56" i="7"/>
  <c r="AT56" i="7"/>
  <c r="AS56" i="7"/>
  <c r="AR56" i="7"/>
  <c r="AQ56" i="7"/>
  <c r="AP56" i="7"/>
  <c r="AO56" i="7"/>
  <c r="AN56" i="7"/>
  <c r="AM56" i="7"/>
  <c r="AL56" i="7"/>
  <c r="AK56" i="7"/>
  <c r="AJ56" i="7"/>
  <c r="AI56" i="7"/>
  <c r="AH56" i="7"/>
  <c r="AG56" i="7"/>
  <c r="AF56" i="7"/>
  <c r="AE56" i="7"/>
  <c r="AD56" i="7"/>
  <c r="AC56" i="7"/>
  <c r="AB56" i="7"/>
  <c r="AA56" i="7"/>
  <c r="Z56" i="7"/>
  <c r="Y56" i="7"/>
  <c r="X56" i="7"/>
  <c r="W56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BO55" i="7"/>
  <c r="BN55" i="7"/>
  <c r="BM55" i="7"/>
  <c r="BL55" i="7"/>
  <c r="BK55" i="7"/>
  <c r="BJ55" i="7"/>
  <c r="BI55" i="7"/>
  <c r="BH55" i="7"/>
  <c r="BG55" i="7"/>
  <c r="BF55" i="7"/>
  <c r="BE55" i="7"/>
  <c r="BD55" i="7"/>
  <c r="BC55" i="7"/>
  <c r="BB55" i="7"/>
  <c r="BA55" i="7"/>
  <c r="AZ55" i="7"/>
  <c r="AY55" i="7"/>
  <c r="AX55" i="7"/>
  <c r="AW55" i="7"/>
  <c r="AV55" i="7"/>
  <c r="AU55" i="7"/>
  <c r="AT55" i="7"/>
  <c r="AS55" i="7"/>
  <c r="AR55" i="7"/>
  <c r="AQ55" i="7"/>
  <c r="AP55" i="7"/>
  <c r="AO55" i="7"/>
  <c r="AN55" i="7"/>
  <c r="AM55" i="7"/>
  <c r="AL55" i="7"/>
  <c r="AK55" i="7"/>
  <c r="AJ55" i="7"/>
  <c r="AI55" i="7"/>
  <c r="AH55" i="7"/>
  <c r="AG55" i="7"/>
  <c r="AF55" i="7"/>
  <c r="AE55" i="7"/>
  <c r="AD55" i="7"/>
  <c r="AC55" i="7"/>
  <c r="AB55" i="7"/>
  <c r="AA55" i="7"/>
  <c r="Z55" i="7"/>
  <c r="Y55" i="7"/>
  <c r="X55" i="7"/>
  <c r="W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BO54" i="7"/>
  <c r="BN54" i="7"/>
  <c r="BM54" i="7"/>
  <c r="BL54" i="7"/>
  <c r="BK54" i="7"/>
  <c r="BJ54" i="7"/>
  <c r="BI54" i="7"/>
  <c r="BH54" i="7"/>
  <c r="BG54" i="7"/>
  <c r="BF54" i="7"/>
  <c r="BE54" i="7"/>
  <c r="BD54" i="7"/>
  <c r="BC54" i="7"/>
  <c r="BB54" i="7"/>
  <c r="BA54" i="7"/>
  <c r="AZ54" i="7"/>
  <c r="AY54" i="7"/>
  <c r="AX54" i="7"/>
  <c r="AW54" i="7"/>
  <c r="AV54" i="7"/>
  <c r="AU54" i="7"/>
  <c r="AT54" i="7"/>
  <c r="AS54" i="7"/>
  <c r="AR54" i="7"/>
  <c r="AQ54" i="7"/>
  <c r="AP54" i="7"/>
  <c r="AO54" i="7"/>
  <c r="AN54" i="7"/>
  <c r="AM54" i="7"/>
  <c r="AL54" i="7"/>
  <c r="AK54" i="7"/>
  <c r="AJ54" i="7"/>
  <c r="AI54" i="7"/>
  <c r="AH54" i="7"/>
  <c r="AG54" i="7"/>
  <c r="AF54" i="7"/>
  <c r="AE54" i="7"/>
  <c r="AD54" i="7"/>
  <c r="AC54" i="7"/>
  <c r="AB54" i="7"/>
  <c r="AA54" i="7"/>
  <c r="Z54" i="7"/>
  <c r="Y54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BO53" i="7"/>
  <c r="BN53" i="7"/>
  <c r="BM53" i="7"/>
  <c r="BL53" i="7"/>
  <c r="BK53" i="7"/>
  <c r="BJ53" i="7"/>
  <c r="BI53" i="7"/>
  <c r="BH53" i="7"/>
  <c r="BG53" i="7"/>
  <c r="BF53" i="7"/>
  <c r="BE53" i="7"/>
  <c r="BD53" i="7"/>
  <c r="BC53" i="7"/>
  <c r="BB53" i="7"/>
  <c r="BA53" i="7"/>
  <c r="AZ53" i="7"/>
  <c r="AY53" i="7"/>
  <c r="AX53" i="7"/>
  <c r="AW53" i="7"/>
  <c r="AV53" i="7"/>
  <c r="AU53" i="7"/>
  <c r="AT53" i="7"/>
  <c r="AS53" i="7"/>
  <c r="AR53" i="7"/>
  <c r="AQ53" i="7"/>
  <c r="AP53" i="7"/>
  <c r="AO53" i="7"/>
  <c r="AN53" i="7"/>
  <c r="AM53" i="7"/>
  <c r="AL53" i="7"/>
  <c r="AK53" i="7"/>
  <c r="AJ53" i="7"/>
  <c r="AI53" i="7"/>
  <c r="AH53" i="7"/>
  <c r="AG53" i="7"/>
  <c r="AF53" i="7"/>
  <c r="AE53" i="7"/>
  <c r="AD53" i="7"/>
  <c r="AC53" i="7"/>
  <c r="AB53" i="7"/>
  <c r="AA53" i="7"/>
  <c r="Z53" i="7"/>
  <c r="Y53" i="7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BO52" i="7"/>
  <c r="BN52" i="7"/>
  <c r="BM52" i="7"/>
  <c r="BL52" i="7"/>
  <c r="BK52" i="7"/>
  <c r="BJ52" i="7"/>
  <c r="BI52" i="7"/>
  <c r="BH52" i="7"/>
  <c r="BG52" i="7"/>
  <c r="BF52" i="7"/>
  <c r="BE52" i="7"/>
  <c r="BD52" i="7"/>
  <c r="BC52" i="7"/>
  <c r="BB52" i="7"/>
  <c r="BA52" i="7"/>
  <c r="AZ52" i="7"/>
  <c r="AY52" i="7"/>
  <c r="AX52" i="7"/>
  <c r="AW52" i="7"/>
  <c r="AV52" i="7"/>
  <c r="AU52" i="7"/>
  <c r="AT52" i="7"/>
  <c r="AS52" i="7"/>
  <c r="AR52" i="7"/>
  <c r="AQ52" i="7"/>
  <c r="AP52" i="7"/>
  <c r="AO52" i="7"/>
  <c r="AN52" i="7"/>
  <c r="AM52" i="7"/>
  <c r="AL52" i="7"/>
  <c r="AK52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BO51" i="7"/>
  <c r="BN51" i="7"/>
  <c r="BM51" i="7"/>
  <c r="BL51" i="7"/>
  <c r="BK51" i="7"/>
  <c r="BJ51" i="7"/>
  <c r="BI51" i="7"/>
  <c r="BH51" i="7"/>
  <c r="BG51" i="7"/>
  <c r="BF51" i="7"/>
  <c r="BE51" i="7"/>
  <c r="BD51" i="7"/>
  <c r="BC51" i="7"/>
  <c r="BB51" i="7"/>
  <c r="BA51" i="7"/>
  <c r="AZ51" i="7"/>
  <c r="AY51" i="7"/>
  <c r="AX51" i="7"/>
  <c r="AW51" i="7"/>
  <c r="AV51" i="7"/>
  <c r="AU51" i="7"/>
  <c r="AT51" i="7"/>
  <c r="AS51" i="7"/>
  <c r="AR51" i="7"/>
  <c r="AQ51" i="7"/>
  <c r="AP51" i="7"/>
  <c r="AO51" i="7"/>
  <c r="AN51" i="7"/>
  <c r="AM51" i="7"/>
  <c r="AL51" i="7"/>
  <c r="AK51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6" i="7"/>
  <c r="C55" i="7"/>
  <c r="C54" i="7"/>
  <c r="C53" i="7"/>
  <c r="C52" i="7"/>
  <c r="C51" i="7"/>
  <c r="BO50" i="7"/>
  <c r="BN50" i="7"/>
  <c r="BM50" i="7"/>
  <c r="BL50" i="7"/>
  <c r="BK50" i="7"/>
  <c r="BJ50" i="7"/>
  <c r="BI50" i="7"/>
  <c r="BH50" i="7"/>
  <c r="BG50" i="7"/>
  <c r="BF50" i="7"/>
  <c r="BE50" i="7"/>
  <c r="BD50" i="7"/>
  <c r="BC50" i="7"/>
  <c r="BB50" i="7"/>
  <c r="BA50" i="7"/>
  <c r="AZ50" i="7"/>
  <c r="AY50" i="7"/>
  <c r="AX50" i="7"/>
  <c r="AW50" i="7"/>
  <c r="AV50" i="7"/>
  <c r="AU50" i="7"/>
  <c r="AT50" i="7"/>
  <c r="AS50" i="7"/>
  <c r="AR50" i="7"/>
  <c r="AQ50" i="7"/>
  <c r="AP50" i="7"/>
  <c r="AO50" i="7"/>
  <c r="AN50" i="7"/>
  <c r="AM50" i="7"/>
  <c r="AL50" i="7"/>
  <c r="AK50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B50" i="7"/>
  <c r="BO74" i="10"/>
  <c r="BO73" i="10"/>
  <c r="BO72" i="10"/>
  <c r="BO71" i="10"/>
  <c r="BO70" i="10"/>
  <c r="BO69" i="10"/>
  <c r="BO68" i="10"/>
  <c r="BN74" i="10"/>
  <c r="BM74" i="10"/>
  <c r="BL74" i="10"/>
  <c r="BK74" i="10"/>
  <c r="BJ74" i="10"/>
  <c r="BI74" i="10"/>
  <c r="BH74" i="10"/>
  <c r="BG74" i="10"/>
  <c r="BF74" i="10"/>
  <c r="BE74" i="10"/>
  <c r="BD74" i="10"/>
  <c r="BC74" i="10"/>
  <c r="BB74" i="10"/>
  <c r="BA74" i="10"/>
  <c r="AZ74" i="10"/>
  <c r="AY74" i="10"/>
  <c r="AX74" i="10"/>
  <c r="AW74" i="10"/>
  <c r="AV74" i="10"/>
  <c r="AU74" i="10"/>
  <c r="AT74" i="10"/>
  <c r="AS74" i="10"/>
  <c r="AR74" i="10"/>
  <c r="AQ74" i="10"/>
  <c r="AP74" i="10"/>
  <c r="AO74" i="10"/>
  <c r="AN74" i="10"/>
  <c r="AM74" i="10"/>
  <c r="AL74" i="10"/>
  <c r="AK74" i="10"/>
  <c r="AJ74" i="10"/>
  <c r="AI74" i="10"/>
  <c r="AH74" i="10"/>
  <c r="AG74" i="10"/>
  <c r="AF74" i="10"/>
  <c r="AE74" i="10"/>
  <c r="AD74" i="10"/>
  <c r="AC74" i="10"/>
  <c r="AB74" i="10"/>
  <c r="AA74" i="10"/>
  <c r="Z74" i="10"/>
  <c r="Y74" i="10"/>
  <c r="X74" i="10"/>
  <c r="W74" i="10"/>
  <c r="V74" i="10"/>
  <c r="U74" i="10"/>
  <c r="T74" i="10"/>
  <c r="S74" i="10"/>
  <c r="R74" i="10"/>
  <c r="Q74" i="10"/>
  <c r="P74" i="10"/>
  <c r="O74" i="10"/>
  <c r="N74" i="10"/>
  <c r="M74" i="10"/>
  <c r="L74" i="10"/>
  <c r="K74" i="10"/>
  <c r="J74" i="10"/>
  <c r="I74" i="10"/>
  <c r="H74" i="10"/>
  <c r="G74" i="10"/>
  <c r="F74" i="10"/>
  <c r="E74" i="10"/>
  <c r="D74" i="10"/>
  <c r="BN73" i="10"/>
  <c r="BM73" i="10"/>
  <c r="BL73" i="10"/>
  <c r="BK73" i="10"/>
  <c r="BJ73" i="10"/>
  <c r="BI73" i="10"/>
  <c r="BH73" i="10"/>
  <c r="BG73" i="10"/>
  <c r="BF73" i="10"/>
  <c r="BE73" i="10"/>
  <c r="BD73" i="10"/>
  <c r="BC73" i="10"/>
  <c r="BB73" i="10"/>
  <c r="BA73" i="10"/>
  <c r="AZ73" i="10"/>
  <c r="AY73" i="10"/>
  <c r="AX73" i="10"/>
  <c r="AW73" i="10"/>
  <c r="AV73" i="10"/>
  <c r="AU73" i="10"/>
  <c r="AT73" i="10"/>
  <c r="AS73" i="10"/>
  <c r="AR73" i="10"/>
  <c r="AQ73" i="10"/>
  <c r="AP73" i="10"/>
  <c r="AO73" i="10"/>
  <c r="AN73" i="10"/>
  <c r="AM73" i="10"/>
  <c r="AL73" i="10"/>
  <c r="AK73" i="10"/>
  <c r="AJ73" i="10"/>
  <c r="AI73" i="10"/>
  <c r="AH73" i="10"/>
  <c r="AG73" i="10"/>
  <c r="AF73" i="10"/>
  <c r="AE73" i="10"/>
  <c r="AD73" i="10"/>
  <c r="AC73" i="10"/>
  <c r="AB73" i="10"/>
  <c r="AA73" i="10"/>
  <c r="Z73" i="10"/>
  <c r="Y73" i="10"/>
  <c r="X73" i="10"/>
  <c r="W73" i="10"/>
  <c r="V73" i="10"/>
  <c r="U73" i="10"/>
  <c r="T73" i="10"/>
  <c r="S73" i="10"/>
  <c r="R73" i="10"/>
  <c r="Q73" i="10"/>
  <c r="P73" i="10"/>
  <c r="O73" i="10"/>
  <c r="N73" i="10"/>
  <c r="M73" i="10"/>
  <c r="L73" i="10"/>
  <c r="K73" i="10"/>
  <c r="J73" i="10"/>
  <c r="I73" i="10"/>
  <c r="H73" i="10"/>
  <c r="G73" i="10"/>
  <c r="F73" i="10"/>
  <c r="E73" i="10"/>
  <c r="D73" i="10"/>
  <c r="BN72" i="10"/>
  <c r="BM72" i="10"/>
  <c r="BL72" i="10"/>
  <c r="BK72" i="10"/>
  <c r="BJ72" i="10"/>
  <c r="BI72" i="10"/>
  <c r="BH72" i="10"/>
  <c r="BG72" i="10"/>
  <c r="BF72" i="10"/>
  <c r="BE72" i="10"/>
  <c r="BD72" i="10"/>
  <c r="BC72" i="10"/>
  <c r="BB72" i="10"/>
  <c r="BA72" i="10"/>
  <c r="AZ72" i="10"/>
  <c r="AY72" i="10"/>
  <c r="AX72" i="10"/>
  <c r="AW72" i="10"/>
  <c r="AV72" i="10"/>
  <c r="AU72" i="10"/>
  <c r="AT72" i="10"/>
  <c r="AS72" i="10"/>
  <c r="AR72" i="10"/>
  <c r="AQ72" i="10"/>
  <c r="AP72" i="10"/>
  <c r="AO72" i="10"/>
  <c r="AN72" i="10"/>
  <c r="AM72" i="10"/>
  <c r="AL72" i="10"/>
  <c r="AK72" i="10"/>
  <c r="AJ72" i="10"/>
  <c r="AI72" i="10"/>
  <c r="AH72" i="10"/>
  <c r="AG72" i="10"/>
  <c r="AF72" i="10"/>
  <c r="AE72" i="10"/>
  <c r="AD72" i="10"/>
  <c r="AC72" i="10"/>
  <c r="AB72" i="10"/>
  <c r="AA72" i="10"/>
  <c r="Z72" i="10"/>
  <c r="Y72" i="10"/>
  <c r="X72" i="10"/>
  <c r="W72" i="10"/>
  <c r="V72" i="10"/>
  <c r="U72" i="10"/>
  <c r="T72" i="10"/>
  <c r="S72" i="10"/>
  <c r="R72" i="10"/>
  <c r="Q72" i="10"/>
  <c r="P72" i="10"/>
  <c r="O72" i="10"/>
  <c r="N72" i="10"/>
  <c r="M72" i="10"/>
  <c r="L72" i="10"/>
  <c r="K72" i="10"/>
  <c r="J72" i="10"/>
  <c r="I72" i="10"/>
  <c r="H72" i="10"/>
  <c r="G72" i="10"/>
  <c r="F72" i="10"/>
  <c r="E72" i="10"/>
  <c r="D72" i="10"/>
  <c r="BN71" i="10"/>
  <c r="BM71" i="10"/>
  <c r="BL71" i="10"/>
  <c r="BK71" i="10"/>
  <c r="BJ71" i="10"/>
  <c r="BI71" i="10"/>
  <c r="BH71" i="10"/>
  <c r="BG71" i="10"/>
  <c r="BF71" i="10"/>
  <c r="BE71" i="10"/>
  <c r="BD71" i="10"/>
  <c r="BC71" i="10"/>
  <c r="BB71" i="10"/>
  <c r="BA71" i="10"/>
  <c r="AZ71" i="10"/>
  <c r="AY71" i="10"/>
  <c r="AX71" i="10"/>
  <c r="AW71" i="10"/>
  <c r="AV71" i="10"/>
  <c r="AU71" i="10"/>
  <c r="AT71" i="10"/>
  <c r="AS71" i="10"/>
  <c r="AR71" i="10"/>
  <c r="AQ71" i="10"/>
  <c r="AP71" i="10"/>
  <c r="AO71" i="10"/>
  <c r="AN71" i="10"/>
  <c r="AM71" i="10"/>
  <c r="AL71" i="10"/>
  <c r="AK71" i="10"/>
  <c r="AJ71" i="10"/>
  <c r="AI71" i="10"/>
  <c r="AH71" i="10"/>
  <c r="AG71" i="10"/>
  <c r="AF71" i="10"/>
  <c r="AE71" i="10"/>
  <c r="AD71" i="10"/>
  <c r="AC71" i="10"/>
  <c r="AB71" i="10"/>
  <c r="AA71" i="10"/>
  <c r="Z71" i="10"/>
  <c r="Y71" i="10"/>
  <c r="X71" i="10"/>
  <c r="W71" i="10"/>
  <c r="V71" i="10"/>
  <c r="U71" i="10"/>
  <c r="T71" i="10"/>
  <c r="S71" i="10"/>
  <c r="R71" i="10"/>
  <c r="Q71" i="10"/>
  <c r="P71" i="10"/>
  <c r="O71" i="10"/>
  <c r="N71" i="10"/>
  <c r="M71" i="10"/>
  <c r="L71" i="10"/>
  <c r="K71" i="10"/>
  <c r="J71" i="10"/>
  <c r="I71" i="10"/>
  <c r="H71" i="10"/>
  <c r="G71" i="10"/>
  <c r="F71" i="10"/>
  <c r="E71" i="10"/>
  <c r="D71" i="10"/>
  <c r="BN70" i="10"/>
  <c r="BM70" i="10"/>
  <c r="BL70" i="10"/>
  <c r="BK70" i="10"/>
  <c r="BJ70" i="10"/>
  <c r="BI70" i="10"/>
  <c r="BH70" i="10"/>
  <c r="BG70" i="10"/>
  <c r="BF70" i="10"/>
  <c r="BE70" i="10"/>
  <c r="BD70" i="10"/>
  <c r="BC70" i="10"/>
  <c r="BB70" i="10"/>
  <c r="BA70" i="10"/>
  <c r="AZ70" i="10"/>
  <c r="AY70" i="10"/>
  <c r="AX70" i="10"/>
  <c r="AW70" i="10"/>
  <c r="AV70" i="10"/>
  <c r="AU70" i="10"/>
  <c r="AT70" i="10"/>
  <c r="AS70" i="10"/>
  <c r="AR70" i="10"/>
  <c r="AQ70" i="10"/>
  <c r="AP70" i="10"/>
  <c r="AO70" i="10"/>
  <c r="AN70" i="10"/>
  <c r="AM70" i="10"/>
  <c r="AL70" i="10"/>
  <c r="AK70" i="10"/>
  <c r="AJ70" i="10"/>
  <c r="AI70" i="10"/>
  <c r="AH70" i="10"/>
  <c r="AG70" i="10"/>
  <c r="AF70" i="10"/>
  <c r="AE70" i="10"/>
  <c r="AD70" i="10"/>
  <c r="AC70" i="10"/>
  <c r="AB70" i="10"/>
  <c r="AA70" i="10"/>
  <c r="Z70" i="10"/>
  <c r="Y70" i="10"/>
  <c r="X70" i="10"/>
  <c r="W70" i="10"/>
  <c r="V70" i="10"/>
  <c r="U70" i="10"/>
  <c r="T70" i="10"/>
  <c r="S70" i="10"/>
  <c r="R70" i="10"/>
  <c r="Q70" i="10"/>
  <c r="P70" i="10"/>
  <c r="O70" i="10"/>
  <c r="N70" i="10"/>
  <c r="M70" i="10"/>
  <c r="L70" i="10"/>
  <c r="K70" i="10"/>
  <c r="J70" i="10"/>
  <c r="I70" i="10"/>
  <c r="H70" i="10"/>
  <c r="G70" i="10"/>
  <c r="F70" i="10"/>
  <c r="E70" i="10"/>
  <c r="D70" i="10"/>
  <c r="BN69" i="10"/>
  <c r="BM69" i="10"/>
  <c r="BL69" i="10"/>
  <c r="BK69" i="10"/>
  <c r="BJ69" i="10"/>
  <c r="BI69" i="10"/>
  <c r="BH69" i="10"/>
  <c r="BG69" i="10"/>
  <c r="BF69" i="10"/>
  <c r="BE69" i="10"/>
  <c r="BD69" i="10"/>
  <c r="BC69" i="10"/>
  <c r="BB69" i="10"/>
  <c r="BA69" i="10"/>
  <c r="AZ69" i="10"/>
  <c r="AY69" i="10"/>
  <c r="AX69" i="10"/>
  <c r="AW69" i="10"/>
  <c r="AV69" i="10"/>
  <c r="AU69" i="10"/>
  <c r="AT69" i="10"/>
  <c r="AS69" i="10"/>
  <c r="AR69" i="10"/>
  <c r="AQ69" i="10"/>
  <c r="AP69" i="10"/>
  <c r="AO69" i="10"/>
  <c r="AN69" i="10"/>
  <c r="AM69" i="10"/>
  <c r="AL69" i="10"/>
  <c r="AK69" i="10"/>
  <c r="AJ69" i="10"/>
  <c r="AI69" i="10"/>
  <c r="AH69" i="10"/>
  <c r="AG69" i="10"/>
  <c r="AF69" i="10"/>
  <c r="AE69" i="10"/>
  <c r="AD69" i="10"/>
  <c r="AC69" i="10"/>
  <c r="AB69" i="10"/>
  <c r="AA69" i="10"/>
  <c r="Z69" i="10"/>
  <c r="Y69" i="10"/>
  <c r="X69" i="10"/>
  <c r="W69" i="10"/>
  <c r="V69" i="10"/>
  <c r="U69" i="10"/>
  <c r="T69" i="10"/>
  <c r="S69" i="10"/>
  <c r="R69" i="10"/>
  <c r="Q69" i="10"/>
  <c r="P69" i="10"/>
  <c r="O69" i="10"/>
  <c r="N69" i="10"/>
  <c r="M69" i="10"/>
  <c r="L69" i="10"/>
  <c r="K69" i="10"/>
  <c r="J69" i="10"/>
  <c r="I69" i="10"/>
  <c r="H69" i="10"/>
  <c r="G69" i="10"/>
  <c r="F69" i="10"/>
  <c r="E69" i="10"/>
  <c r="D69" i="10"/>
  <c r="C74" i="10"/>
  <c r="C73" i="10"/>
  <c r="C72" i="10"/>
  <c r="C71" i="10"/>
  <c r="C70" i="10"/>
  <c r="C69" i="10"/>
  <c r="BN68" i="10"/>
  <c r="BM68" i="10"/>
  <c r="BL68" i="10"/>
  <c r="BK68" i="10"/>
  <c r="BJ68" i="10"/>
  <c r="BI68" i="10"/>
  <c r="BH68" i="10"/>
  <c r="BG68" i="10"/>
  <c r="BF68" i="10"/>
  <c r="BE68" i="10"/>
  <c r="BD68" i="10"/>
  <c r="BC68" i="10"/>
  <c r="BB68" i="10"/>
  <c r="BA68" i="10"/>
  <c r="AZ68" i="10"/>
  <c r="AY68" i="10"/>
  <c r="AX68" i="10"/>
  <c r="AW68" i="10"/>
  <c r="AV68" i="10"/>
  <c r="AU68" i="10"/>
  <c r="AT68" i="10"/>
  <c r="AS68" i="10"/>
  <c r="AR68" i="10"/>
  <c r="AQ68" i="10"/>
  <c r="AP68" i="10"/>
  <c r="AO68" i="10"/>
  <c r="AN68" i="10"/>
  <c r="AM68" i="10"/>
  <c r="AL68" i="10"/>
  <c r="AK68" i="10"/>
  <c r="AJ68" i="10"/>
  <c r="AI68" i="10"/>
  <c r="AH68" i="10"/>
  <c r="AG68" i="10"/>
  <c r="AF68" i="10"/>
  <c r="AE68" i="10"/>
  <c r="AD68" i="10"/>
  <c r="AC68" i="10"/>
  <c r="AB68" i="10"/>
  <c r="AA68" i="10"/>
  <c r="Z68" i="10"/>
  <c r="Y68" i="10"/>
  <c r="X68" i="10"/>
  <c r="W68" i="10"/>
  <c r="V68" i="10"/>
  <c r="U68" i="10"/>
  <c r="T68" i="10"/>
  <c r="S68" i="10"/>
  <c r="R68" i="10"/>
  <c r="Q68" i="10"/>
  <c r="P68" i="10"/>
  <c r="O68" i="10"/>
  <c r="N68" i="10"/>
  <c r="M68" i="10"/>
  <c r="L68" i="10"/>
  <c r="K68" i="10"/>
  <c r="J68" i="10"/>
  <c r="I68" i="10"/>
  <c r="H68" i="10"/>
  <c r="G68" i="10"/>
  <c r="F68" i="10"/>
  <c r="E68" i="10"/>
  <c r="D68" i="10"/>
  <c r="C68" i="10"/>
  <c r="B68" i="10"/>
  <c r="BO74" i="4"/>
  <c r="BN74" i="4"/>
  <c r="BM74" i="4"/>
  <c r="BL74" i="4"/>
  <c r="BK74" i="4"/>
  <c r="BJ74" i="4"/>
  <c r="BI74" i="4"/>
  <c r="BH74" i="4"/>
  <c r="BG74" i="4"/>
  <c r="BF74" i="4"/>
  <c r="BE74" i="4"/>
  <c r="BD74" i="4"/>
  <c r="BC74" i="4"/>
  <c r="BB74" i="4"/>
  <c r="BA74" i="4"/>
  <c r="AZ74" i="4"/>
  <c r="AY74" i="4"/>
  <c r="AX74" i="4"/>
  <c r="AW74" i="4"/>
  <c r="AV74" i="4"/>
  <c r="AU74" i="4"/>
  <c r="AT74" i="4"/>
  <c r="AS74" i="4"/>
  <c r="AR74" i="4"/>
  <c r="AQ74" i="4"/>
  <c r="AP74" i="4"/>
  <c r="AO74" i="4"/>
  <c r="AN74" i="4"/>
  <c r="AM74" i="4"/>
  <c r="AL74" i="4"/>
  <c r="AK74" i="4"/>
  <c r="AJ74" i="4"/>
  <c r="AI74" i="4"/>
  <c r="AH74" i="4"/>
  <c r="AG74" i="4"/>
  <c r="AF74" i="4"/>
  <c r="AE74" i="4"/>
  <c r="AD74" i="4"/>
  <c r="AC74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BO73" i="4"/>
  <c r="BN73" i="4"/>
  <c r="BM73" i="4"/>
  <c r="BL73" i="4"/>
  <c r="BK73" i="4"/>
  <c r="BJ73" i="4"/>
  <c r="BI73" i="4"/>
  <c r="BH73" i="4"/>
  <c r="BG73" i="4"/>
  <c r="BF73" i="4"/>
  <c r="BE73" i="4"/>
  <c r="BD73" i="4"/>
  <c r="BC73" i="4"/>
  <c r="BB73" i="4"/>
  <c r="BA73" i="4"/>
  <c r="AZ73" i="4"/>
  <c r="AY73" i="4"/>
  <c r="AX73" i="4"/>
  <c r="AW73" i="4"/>
  <c r="AV73" i="4"/>
  <c r="AU73" i="4"/>
  <c r="AT73" i="4"/>
  <c r="AS73" i="4"/>
  <c r="AR73" i="4"/>
  <c r="AQ73" i="4"/>
  <c r="AP73" i="4"/>
  <c r="AO73" i="4"/>
  <c r="AN73" i="4"/>
  <c r="AM73" i="4"/>
  <c r="AL73" i="4"/>
  <c r="AK73" i="4"/>
  <c r="AJ73" i="4"/>
  <c r="AI73" i="4"/>
  <c r="AH73" i="4"/>
  <c r="AG73" i="4"/>
  <c r="AF73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BO72" i="4"/>
  <c r="BN72" i="4"/>
  <c r="BM72" i="4"/>
  <c r="BL72" i="4"/>
  <c r="BK72" i="4"/>
  <c r="BJ72" i="4"/>
  <c r="BI72" i="4"/>
  <c r="BH72" i="4"/>
  <c r="BG72" i="4"/>
  <c r="BF72" i="4"/>
  <c r="BE72" i="4"/>
  <c r="BD72" i="4"/>
  <c r="BC72" i="4"/>
  <c r="BB72" i="4"/>
  <c r="BA72" i="4"/>
  <c r="AZ72" i="4"/>
  <c r="AY72" i="4"/>
  <c r="AX72" i="4"/>
  <c r="AW72" i="4"/>
  <c r="AV72" i="4"/>
  <c r="AU72" i="4"/>
  <c r="AT72" i="4"/>
  <c r="AS72" i="4"/>
  <c r="AR72" i="4"/>
  <c r="AQ72" i="4"/>
  <c r="AP72" i="4"/>
  <c r="AO72" i="4"/>
  <c r="AN72" i="4"/>
  <c r="AM72" i="4"/>
  <c r="AL72" i="4"/>
  <c r="AK72" i="4"/>
  <c r="AJ72" i="4"/>
  <c r="AI72" i="4"/>
  <c r="AH72" i="4"/>
  <c r="AG72" i="4"/>
  <c r="AF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BO71" i="4"/>
  <c r="BN71" i="4"/>
  <c r="BM71" i="4"/>
  <c r="BL71" i="4"/>
  <c r="BK71" i="4"/>
  <c r="BJ71" i="4"/>
  <c r="BI71" i="4"/>
  <c r="BH71" i="4"/>
  <c r="BG71" i="4"/>
  <c r="BF71" i="4"/>
  <c r="BE71" i="4"/>
  <c r="BD71" i="4"/>
  <c r="BC71" i="4"/>
  <c r="BB71" i="4"/>
  <c r="BA71" i="4"/>
  <c r="AZ71" i="4"/>
  <c r="AY71" i="4"/>
  <c r="AX71" i="4"/>
  <c r="AW71" i="4"/>
  <c r="AV71" i="4"/>
  <c r="AU71" i="4"/>
  <c r="AT71" i="4"/>
  <c r="AS71" i="4"/>
  <c r="AR71" i="4"/>
  <c r="AQ71" i="4"/>
  <c r="AP71" i="4"/>
  <c r="AO71" i="4"/>
  <c r="AN71" i="4"/>
  <c r="AM71" i="4"/>
  <c r="AL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O70" i="4"/>
  <c r="BN70" i="4"/>
  <c r="BM70" i="4"/>
  <c r="BL70" i="4"/>
  <c r="BK70" i="4"/>
  <c r="BJ70" i="4"/>
  <c r="BI70" i="4"/>
  <c r="BH70" i="4"/>
  <c r="BG70" i="4"/>
  <c r="BF70" i="4"/>
  <c r="BE70" i="4"/>
  <c r="BD70" i="4"/>
  <c r="BC70" i="4"/>
  <c r="BB70" i="4"/>
  <c r="BA70" i="4"/>
  <c r="AZ70" i="4"/>
  <c r="AY70" i="4"/>
  <c r="AX70" i="4"/>
  <c r="AW70" i="4"/>
  <c r="AV70" i="4"/>
  <c r="AU70" i="4"/>
  <c r="AT70" i="4"/>
  <c r="AS70" i="4"/>
  <c r="AR70" i="4"/>
  <c r="AQ70" i="4"/>
  <c r="AP70" i="4"/>
  <c r="AO70" i="4"/>
  <c r="AN70" i="4"/>
  <c r="AM70" i="4"/>
  <c r="AL70" i="4"/>
  <c r="AK70" i="4"/>
  <c r="AJ70" i="4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O69" i="4"/>
  <c r="BN69" i="4"/>
  <c r="BM69" i="4"/>
  <c r="BL69" i="4"/>
  <c r="BK69" i="4"/>
  <c r="BJ69" i="4"/>
  <c r="BI69" i="4"/>
  <c r="BH69" i="4"/>
  <c r="BG69" i="4"/>
  <c r="BF69" i="4"/>
  <c r="BE69" i="4"/>
  <c r="BD69" i="4"/>
  <c r="BC69" i="4"/>
  <c r="BB69" i="4"/>
  <c r="BA69" i="4"/>
  <c r="AZ69" i="4"/>
  <c r="AY69" i="4"/>
  <c r="AX69" i="4"/>
  <c r="AW69" i="4"/>
  <c r="AV69" i="4"/>
  <c r="AU69" i="4"/>
  <c r="AT69" i="4"/>
  <c r="AS69" i="4"/>
  <c r="AR69" i="4"/>
  <c r="AQ69" i="4"/>
  <c r="AP69" i="4"/>
  <c r="AO69" i="4"/>
  <c r="AN69" i="4"/>
  <c r="AM69" i="4"/>
  <c r="AL69" i="4"/>
  <c r="AK69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O68" i="4"/>
  <c r="BN68" i="4"/>
  <c r="BM68" i="4"/>
  <c r="BL68" i="4"/>
  <c r="BK68" i="4"/>
  <c r="BJ68" i="4"/>
  <c r="BI68" i="4"/>
  <c r="BH68" i="4"/>
  <c r="BG68" i="4"/>
  <c r="BF68" i="4"/>
  <c r="BE68" i="4"/>
  <c r="BD68" i="4"/>
  <c r="BC68" i="4"/>
  <c r="BB68" i="4"/>
  <c r="BA68" i="4"/>
  <c r="AZ68" i="4"/>
  <c r="AY68" i="4"/>
  <c r="AX68" i="4"/>
  <c r="AW68" i="4"/>
  <c r="AV68" i="4"/>
  <c r="AU68" i="4"/>
  <c r="AT68" i="4"/>
  <c r="AS68" i="4"/>
  <c r="AR68" i="4"/>
  <c r="AQ68" i="4"/>
  <c r="AP68" i="4"/>
  <c r="AO68" i="4"/>
  <c r="AN68" i="4"/>
  <c r="AM68" i="4"/>
  <c r="AL68" i="4"/>
  <c r="AK68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BO1" i="11" l="1"/>
  <c r="BN1" i="11"/>
  <c r="BM1" i="11"/>
  <c r="BL1" i="11"/>
  <c r="BK1" i="11"/>
  <c r="BJ1" i="11"/>
  <c r="BI1" i="11"/>
  <c r="BH1" i="11"/>
  <c r="BG1" i="11"/>
  <c r="BF1" i="11"/>
  <c r="BE1" i="11"/>
  <c r="BD1" i="11"/>
  <c r="BC1" i="11"/>
  <c r="BB1" i="11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I1" i="11"/>
  <c r="AH1" i="11"/>
  <c r="AG1" i="11"/>
  <c r="AF1" i="11"/>
  <c r="AE1" i="11"/>
  <c r="AD1" i="11"/>
  <c r="AC1" i="11"/>
  <c r="AB1" i="11"/>
  <c r="AA1" i="11"/>
  <c r="Z1" i="11"/>
  <c r="Y1" i="11"/>
  <c r="X1" i="11"/>
  <c r="W1" i="11"/>
  <c r="V1" i="11"/>
  <c r="U1" i="11"/>
  <c r="T1" i="11"/>
  <c r="S1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C1" i="11"/>
  <c r="B1" i="11"/>
  <c r="BO1" i="9" l="1"/>
  <c r="BO8" i="7"/>
  <c r="BO7" i="9" s="1"/>
  <c r="BO7" i="7"/>
  <c r="BO6" i="9" s="1"/>
  <c r="BO6" i="7"/>
  <c r="BO5" i="9" s="1"/>
  <c r="BO5" i="7"/>
  <c r="BO4" i="9" s="1"/>
  <c r="BO4" i="7"/>
  <c r="BO3" i="9" s="1"/>
  <c r="BO3" i="7"/>
  <c r="BO2" i="9" s="1"/>
  <c r="BO2" i="7"/>
  <c r="BO8" i="10"/>
  <c r="BO7" i="10"/>
  <c r="BO6" i="10"/>
  <c r="BO5" i="10"/>
  <c r="BO4" i="10"/>
  <c r="BO3" i="10"/>
  <c r="BO2" i="11" s="1"/>
  <c r="BO2" i="10"/>
  <c r="BO7" i="4"/>
  <c r="BO6" i="4"/>
  <c r="BO5" i="4"/>
  <c r="BO4" i="4"/>
  <c r="BO3" i="4"/>
  <c r="BO2" i="4"/>
  <c r="BO1" i="4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BR1" i="8"/>
  <c r="BQ1" i="8"/>
  <c r="BP1" i="8"/>
  <c r="BO1" i="8"/>
  <c r="BN1" i="8"/>
  <c r="BM1" i="8"/>
  <c r="BL1" i="8"/>
  <c r="BK1" i="8"/>
  <c r="BJ1" i="8"/>
  <c r="BI1" i="8"/>
  <c r="BH1" i="8"/>
  <c r="BG1" i="8"/>
  <c r="BF1" i="8"/>
  <c r="BE1" i="8"/>
  <c r="BD1" i="8"/>
  <c r="BC1" i="8"/>
  <c r="BB1" i="8"/>
  <c r="BA1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BO3" i="11" l="1"/>
  <c r="BO6" i="11"/>
  <c r="BO4" i="11"/>
  <c r="BO5" i="11"/>
  <c r="BO7" i="11"/>
  <c r="BN4" i="10"/>
  <c r="BM4" i="10"/>
  <c r="BL4" i="10"/>
  <c r="BK4" i="10"/>
  <c r="BJ4" i="10"/>
  <c r="BI4" i="10"/>
  <c r="BH4" i="10"/>
  <c r="BG4" i="10"/>
  <c r="BF4" i="10"/>
  <c r="BE4" i="10"/>
  <c r="BD4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N8" i="10"/>
  <c r="BN7" i="11" s="1"/>
  <c r="BM8" i="10"/>
  <c r="BL8" i="10"/>
  <c r="BK8" i="10"/>
  <c r="BJ8" i="10"/>
  <c r="BI8" i="10"/>
  <c r="BH8" i="10"/>
  <c r="BG8" i="10"/>
  <c r="BF8" i="10"/>
  <c r="BE8" i="10"/>
  <c r="BD8" i="10"/>
  <c r="BC8" i="10"/>
  <c r="BB8" i="10"/>
  <c r="BA8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B4" i="10"/>
  <c r="BN1" i="9"/>
  <c r="BM1" i="9"/>
  <c r="BN8" i="7"/>
  <c r="BN7" i="9" s="1"/>
  <c r="BN7" i="7"/>
  <c r="BN6" i="9" s="1"/>
  <c r="BN6" i="7"/>
  <c r="BN5" i="9" s="1"/>
  <c r="BN5" i="7"/>
  <c r="BN4" i="9" s="1"/>
  <c r="BN4" i="7"/>
  <c r="BN3" i="9" s="1"/>
  <c r="BN2" i="7"/>
  <c r="BN6" i="10"/>
  <c r="BN2" i="10"/>
  <c r="BN7" i="4"/>
  <c r="BN6" i="4"/>
  <c r="BN5" i="4"/>
  <c r="BN4" i="4"/>
  <c r="BN3" i="4"/>
  <c r="BN2" i="4"/>
  <c r="BN1" i="4"/>
  <c r="BN3" i="7"/>
  <c r="BN2" i="9" s="1"/>
  <c r="BN3" i="10"/>
  <c r="E7" i="11" l="1"/>
  <c r="BC7" i="11"/>
  <c r="AN7" i="11"/>
  <c r="BE7" i="11"/>
  <c r="AJ7" i="11"/>
  <c r="AZ7" i="11"/>
  <c r="BA7" i="11"/>
  <c r="K7" i="11"/>
  <c r="AS7" i="11"/>
  <c r="AF7" i="11"/>
  <c r="BL7" i="11"/>
  <c r="R7" i="11"/>
  <c r="AK7" i="11"/>
  <c r="W7" i="11"/>
  <c r="Z7" i="11"/>
  <c r="AP7" i="11"/>
  <c r="M7" i="11"/>
  <c r="BI7" i="11"/>
  <c r="BM7" i="11"/>
  <c r="T7" i="11"/>
  <c r="BN5" i="11"/>
  <c r="BN2" i="11"/>
  <c r="BN4" i="11"/>
  <c r="BN6" i="11"/>
  <c r="BM3" i="11"/>
  <c r="BN3" i="11"/>
  <c r="BL1" i="9"/>
  <c r="BK1" i="9"/>
  <c r="BJ1" i="9"/>
  <c r="BI1" i="9"/>
  <c r="BH1" i="9"/>
  <c r="BG1" i="9"/>
  <c r="BF1" i="9"/>
  <c r="BE1" i="9"/>
  <c r="BD1" i="9"/>
  <c r="BC1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M3" i="10"/>
  <c r="Y3" i="10"/>
  <c r="B6" i="10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M2" i="10"/>
  <c r="BL2" i="10"/>
  <c r="BK2" i="10"/>
  <c r="BJ2" i="10"/>
  <c r="BI2" i="10"/>
  <c r="BH2" i="10"/>
  <c r="BG2" i="10"/>
  <c r="BF2" i="10"/>
  <c r="BE2" i="10"/>
  <c r="BD2" i="10"/>
  <c r="BC2" i="10"/>
  <c r="BB2" i="10"/>
  <c r="BA2" i="10"/>
  <c r="AZ2" i="10"/>
  <c r="AY2" i="10"/>
  <c r="AX2" i="10"/>
  <c r="AW2" i="10"/>
  <c r="AV2" i="10"/>
  <c r="AU2" i="10"/>
  <c r="AT2" i="10"/>
  <c r="AS2" i="10"/>
  <c r="AR2" i="10"/>
  <c r="AQ2" i="10"/>
  <c r="AP2" i="10"/>
  <c r="AO2" i="10"/>
  <c r="AN2" i="10"/>
  <c r="AM2" i="10"/>
  <c r="AL2" i="10"/>
  <c r="AK2" i="10"/>
  <c r="AJ2" i="10"/>
  <c r="AI2" i="10"/>
  <c r="AH2" i="10"/>
  <c r="AG2" i="10"/>
  <c r="AF2" i="10"/>
  <c r="AE2" i="10"/>
  <c r="AD2" i="10"/>
  <c r="AC2" i="10"/>
  <c r="AB2" i="10"/>
  <c r="AA2" i="10"/>
  <c r="Z2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BM8" i="7"/>
  <c r="BM7" i="9" s="1"/>
  <c r="BL8" i="7"/>
  <c r="BL7" i="9" s="1"/>
  <c r="BK8" i="7"/>
  <c r="BK7" i="9" s="1"/>
  <c r="BJ8" i="7"/>
  <c r="BJ7" i="9" s="1"/>
  <c r="BI8" i="7"/>
  <c r="BI7" i="9" s="1"/>
  <c r="BH8" i="7"/>
  <c r="BH7" i="9" s="1"/>
  <c r="BG8" i="7"/>
  <c r="BG7" i="9" s="1"/>
  <c r="BF8" i="7"/>
  <c r="BF7" i="9" s="1"/>
  <c r="BE8" i="7"/>
  <c r="BE7" i="9" s="1"/>
  <c r="BD8" i="7"/>
  <c r="BD7" i="9" s="1"/>
  <c r="BC8" i="7"/>
  <c r="BC7" i="9" s="1"/>
  <c r="BB8" i="7"/>
  <c r="BB7" i="9" s="1"/>
  <c r="BA8" i="7"/>
  <c r="BA7" i="9" s="1"/>
  <c r="AZ8" i="7"/>
  <c r="AZ7" i="9" s="1"/>
  <c r="AY8" i="7"/>
  <c r="AY7" i="9" s="1"/>
  <c r="AX8" i="7"/>
  <c r="AX7" i="9" s="1"/>
  <c r="AW8" i="7"/>
  <c r="AW7" i="9" s="1"/>
  <c r="AV8" i="7"/>
  <c r="AV7" i="9" s="1"/>
  <c r="AU8" i="7"/>
  <c r="AU7" i="9" s="1"/>
  <c r="AT8" i="7"/>
  <c r="AT7" i="9" s="1"/>
  <c r="AS8" i="7"/>
  <c r="AS7" i="9" s="1"/>
  <c r="AR8" i="7"/>
  <c r="AR7" i="9" s="1"/>
  <c r="AQ8" i="7"/>
  <c r="AQ7" i="9" s="1"/>
  <c r="AP8" i="7"/>
  <c r="AP7" i="9" s="1"/>
  <c r="AO8" i="7"/>
  <c r="AO7" i="9" s="1"/>
  <c r="AN8" i="7"/>
  <c r="AN7" i="9" s="1"/>
  <c r="AM8" i="7"/>
  <c r="AM7" i="9" s="1"/>
  <c r="AL8" i="7"/>
  <c r="AL7" i="9" s="1"/>
  <c r="AK8" i="7"/>
  <c r="AK7" i="9" s="1"/>
  <c r="AJ8" i="7"/>
  <c r="AJ7" i="9" s="1"/>
  <c r="AI8" i="7"/>
  <c r="AI7" i="9" s="1"/>
  <c r="AH8" i="7"/>
  <c r="AH7" i="9" s="1"/>
  <c r="AG8" i="7"/>
  <c r="AG7" i="9" s="1"/>
  <c r="AF8" i="7"/>
  <c r="AF7" i="9" s="1"/>
  <c r="AE8" i="7"/>
  <c r="AE7" i="9" s="1"/>
  <c r="AD8" i="7"/>
  <c r="AD7" i="9" s="1"/>
  <c r="AC8" i="7"/>
  <c r="AC7" i="9" s="1"/>
  <c r="AB8" i="7"/>
  <c r="AB7" i="9" s="1"/>
  <c r="AA8" i="7"/>
  <c r="AA7" i="9" s="1"/>
  <c r="Z8" i="7"/>
  <c r="Z7" i="9" s="1"/>
  <c r="Y8" i="7"/>
  <c r="Y7" i="9" s="1"/>
  <c r="X8" i="7"/>
  <c r="X7" i="9" s="1"/>
  <c r="W8" i="7"/>
  <c r="W7" i="9" s="1"/>
  <c r="V8" i="7"/>
  <c r="V7" i="9" s="1"/>
  <c r="U8" i="7"/>
  <c r="U7" i="9" s="1"/>
  <c r="T8" i="7"/>
  <c r="T7" i="9" s="1"/>
  <c r="S8" i="7"/>
  <c r="S7" i="9" s="1"/>
  <c r="R8" i="7"/>
  <c r="R7" i="9" s="1"/>
  <c r="Q8" i="7"/>
  <c r="Q7" i="9" s="1"/>
  <c r="P8" i="7"/>
  <c r="P7" i="9" s="1"/>
  <c r="O8" i="7"/>
  <c r="O7" i="9" s="1"/>
  <c r="N8" i="7"/>
  <c r="N7" i="9" s="1"/>
  <c r="M8" i="7"/>
  <c r="M7" i="9" s="1"/>
  <c r="L8" i="7"/>
  <c r="L7" i="9" s="1"/>
  <c r="K8" i="7"/>
  <c r="K7" i="9" s="1"/>
  <c r="J8" i="7"/>
  <c r="J7" i="9" s="1"/>
  <c r="I8" i="7"/>
  <c r="I7" i="9" s="1"/>
  <c r="H8" i="7"/>
  <c r="H7" i="9" s="1"/>
  <c r="G8" i="7"/>
  <c r="G7" i="9" s="1"/>
  <c r="F8" i="7"/>
  <c r="F7" i="9" s="1"/>
  <c r="E8" i="7"/>
  <c r="E7" i="9" s="1"/>
  <c r="D8" i="7"/>
  <c r="D7" i="9" s="1"/>
  <c r="C8" i="7"/>
  <c r="C7" i="9" s="1"/>
  <c r="B8" i="7"/>
  <c r="B7" i="9" s="1"/>
  <c r="BM7" i="4"/>
  <c r="BM5" i="4"/>
  <c r="BM4" i="4"/>
  <c r="BM1" i="4"/>
  <c r="BM7" i="7"/>
  <c r="BM6" i="9" s="1"/>
  <c r="BM6" i="7"/>
  <c r="BM5" i="9" s="1"/>
  <c r="BM5" i="7"/>
  <c r="BM4" i="9" s="1"/>
  <c r="BM4" i="7"/>
  <c r="BM3" i="9" s="1"/>
  <c r="BM2" i="7"/>
  <c r="BM3" i="7"/>
  <c r="BM2" i="9" s="1"/>
  <c r="BM2" i="4"/>
  <c r="BL3" i="10"/>
  <c r="BK3" i="10"/>
  <c r="BJ3" i="10"/>
  <c r="BI3" i="10"/>
  <c r="BH3" i="10"/>
  <c r="BG3" i="10"/>
  <c r="BF3" i="10"/>
  <c r="BE3" i="10"/>
  <c r="BD3" i="10"/>
  <c r="BC3" i="10"/>
  <c r="BB3" i="10"/>
  <c r="BA3" i="10"/>
  <c r="AZ3" i="10"/>
  <c r="AY3" i="10"/>
  <c r="AX3" i="10"/>
  <c r="AW3" i="10"/>
  <c r="AV3" i="10"/>
  <c r="AU3" i="10"/>
  <c r="AT3" i="10"/>
  <c r="AS3" i="10"/>
  <c r="AR3" i="10"/>
  <c r="AQ3" i="10"/>
  <c r="AP3" i="10"/>
  <c r="AO3" i="10"/>
  <c r="AN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O7" i="11" l="1"/>
  <c r="BM6" i="11"/>
  <c r="AH7" i="11"/>
  <c r="J7" i="11"/>
  <c r="AT7" i="11"/>
  <c r="AX7" i="11"/>
  <c r="AW7" i="11"/>
  <c r="BB7" i="11"/>
  <c r="AO7" i="11"/>
  <c r="AG7" i="11"/>
  <c r="AL7" i="11"/>
  <c r="AC7" i="11"/>
  <c r="Y7" i="11"/>
  <c r="Q7" i="11"/>
  <c r="V7" i="11"/>
  <c r="BH7" i="11"/>
  <c r="I7" i="11"/>
  <c r="BM4" i="11"/>
  <c r="BK7" i="11"/>
  <c r="F7" i="11"/>
  <c r="AR7" i="11"/>
  <c r="BD7" i="11"/>
  <c r="AB7" i="11"/>
  <c r="AE7" i="11"/>
  <c r="BJ7" i="11"/>
  <c r="AY7" i="11"/>
  <c r="BG7" i="11"/>
  <c r="X7" i="11"/>
  <c r="N7" i="11"/>
  <c r="AD7" i="11"/>
  <c r="C7" i="11"/>
  <c r="AQ7" i="11"/>
  <c r="H7" i="11"/>
  <c r="AM7" i="11"/>
  <c r="L7" i="11"/>
  <c r="AV7" i="11"/>
  <c r="U7" i="11"/>
  <c r="G7" i="11"/>
  <c r="AA7" i="11"/>
  <c r="BF7" i="11"/>
  <c r="P7" i="11"/>
  <c r="AI7" i="11"/>
  <c r="D7" i="11"/>
  <c r="AU7" i="11"/>
  <c r="B7" i="11"/>
  <c r="S7" i="11"/>
  <c r="BM5" i="11"/>
  <c r="BL2" i="11"/>
  <c r="BM2" i="11"/>
  <c r="BL3" i="7"/>
  <c r="BL2" i="9" s="1"/>
  <c r="BL7" i="7"/>
  <c r="BL6" i="7"/>
  <c r="BL5" i="9" s="1"/>
  <c r="BL5" i="7"/>
  <c r="BL4" i="7"/>
  <c r="BL2" i="7"/>
  <c r="BL7" i="4"/>
  <c r="BL5" i="4"/>
  <c r="BL4" i="4"/>
  <c r="BL1" i="4"/>
  <c r="BL2" i="4"/>
  <c r="BL5" i="11" l="1"/>
  <c r="BL6" i="9"/>
  <c r="BL6" i="11"/>
  <c r="BL4" i="9"/>
  <c r="BL4" i="11"/>
  <c r="BL3" i="9"/>
  <c r="BL3" i="11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BK5" i="7"/>
  <c r="BJ5" i="7"/>
  <c r="BI5" i="7"/>
  <c r="BH5" i="7"/>
  <c r="BG5" i="7"/>
  <c r="BF5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M4" i="9" l="1"/>
  <c r="M4" i="11"/>
  <c r="Q6" i="9"/>
  <c r="Q6" i="11"/>
  <c r="AW6" i="9"/>
  <c r="AW6" i="11"/>
  <c r="L3" i="9"/>
  <c r="L3" i="11"/>
  <c r="AB3" i="9"/>
  <c r="AB3" i="11"/>
  <c r="AR3" i="9"/>
  <c r="AR3" i="11"/>
  <c r="BH3" i="9"/>
  <c r="BH3" i="11"/>
  <c r="N4" i="9"/>
  <c r="N4" i="11"/>
  <c r="AD4" i="9"/>
  <c r="AD4" i="11"/>
  <c r="AT4" i="9"/>
  <c r="AT4" i="11"/>
  <c r="BJ4" i="9"/>
  <c r="BJ4" i="11"/>
  <c r="P5" i="9"/>
  <c r="P5" i="11"/>
  <c r="AF5" i="9"/>
  <c r="AF5" i="11"/>
  <c r="AV5" i="9"/>
  <c r="AV5" i="11"/>
  <c r="B6" i="9"/>
  <c r="B6" i="11"/>
  <c r="R6" i="9"/>
  <c r="R6" i="11"/>
  <c r="AH6" i="9"/>
  <c r="AH6" i="11"/>
  <c r="AX6" i="9"/>
  <c r="AX6" i="11"/>
  <c r="AA3" i="9"/>
  <c r="AA3" i="11"/>
  <c r="AC3" i="9"/>
  <c r="AC3" i="11"/>
  <c r="AS3" i="9"/>
  <c r="AS3" i="11"/>
  <c r="BI3" i="9"/>
  <c r="BI3" i="11"/>
  <c r="O4" i="9"/>
  <c r="O4" i="11"/>
  <c r="AE4" i="9"/>
  <c r="AE4" i="11"/>
  <c r="AU4" i="9"/>
  <c r="AU4" i="11"/>
  <c r="BK4" i="9"/>
  <c r="BK4" i="11"/>
  <c r="Q5" i="9"/>
  <c r="Q5" i="11"/>
  <c r="AG5" i="9"/>
  <c r="AG5" i="11"/>
  <c r="AW5" i="9"/>
  <c r="AW5" i="11"/>
  <c r="C6" i="9"/>
  <c r="C6" i="11"/>
  <c r="S6" i="9"/>
  <c r="S6" i="11"/>
  <c r="AI6" i="9"/>
  <c r="AI6" i="11"/>
  <c r="AY6" i="9"/>
  <c r="AY6" i="11"/>
  <c r="AQ3" i="9"/>
  <c r="AQ3" i="11"/>
  <c r="M3" i="9"/>
  <c r="M3" i="11"/>
  <c r="N3" i="9"/>
  <c r="N3" i="11"/>
  <c r="AD3" i="9"/>
  <c r="AD3" i="11"/>
  <c r="AT3" i="9"/>
  <c r="AT3" i="11"/>
  <c r="BJ3" i="9"/>
  <c r="BJ3" i="11"/>
  <c r="P4" i="9"/>
  <c r="P4" i="11"/>
  <c r="AF4" i="9"/>
  <c r="AF4" i="11"/>
  <c r="AV4" i="9"/>
  <c r="AV4" i="11"/>
  <c r="B5" i="9"/>
  <c r="B5" i="11"/>
  <c r="R5" i="9"/>
  <c r="R5" i="11"/>
  <c r="AH5" i="9"/>
  <c r="AH5" i="11"/>
  <c r="AX5" i="9"/>
  <c r="AX5" i="11"/>
  <c r="D6" i="9"/>
  <c r="D6" i="11"/>
  <c r="T6" i="9"/>
  <c r="T6" i="11"/>
  <c r="AJ6" i="9"/>
  <c r="AJ6" i="11"/>
  <c r="AZ6" i="9"/>
  <c r="AZ6" i="11"/>
  <c r="BI4" i="9"/>
  <c r="BI4" i="11"/>
  <c r="AU3" i="9"/>
  <c r="AU3" i="11"/>
  <c r="S5" i="9"/>
  <c r="S5" i="11"/>
  <c r="E6" i="9"/>
  <c r="E6" i="11"/>
  <c r="AK6" i="9"/>
  <c r="AK6" i="11"/>
  <c r="P3" i="9"/>
  <c r="P3" i="11"/>
  <c r="AF3" i="9"/>
  <c r="AF3" i="11"/>
  <c r="AV3" i="9"/>
  <c r="AV3" i="11"/>
  <c r="B4" i="9"/>
  <c r="B4" i="11"/>
  <c r="R4" i="9"/>
  <c r="R4" i="11"/>
  <c r="AH4" i="9"/>
  <c r="AH4" i="11"/>
  <c r="AX4" i="9"/>
  <c r="AX4" i="11"/>
  <c r="D5" i="9"/>
  <c r="D5" i="11"/>
  <c r="T5" i="9"/>
  <c r="T5" i="11"/>
  <c r="AJ5" i="9"/>
  <c r="AJ5" i="11"/>
  <c r="AZ5" i="9"/>
  <c r="AZ5" i="11"/>
  <c r="F6" i="9"/>
  <c r="F6" i="11"/>
  <c r="V6" i="9"/>
  <c r="V6" i="11"/>
  <c r="AL6" i="9"/>
  <c r="AL6" i="11"/>
  <c r="BB6" i="9"/>
  <c r="BB6" i="11"/>
  <c r="AS4" i="9"/>
  <c r="AS4" i="11"/>
  <c r="O3" i="9"/>
  <c r="O3" i="11"/>
  <c r="AW4" i="9"/>
  <c r="AW4" i="11"/>
  <c r="AY5" i="9"/>
  <c r="AY5" i="11"/>
  <c r="U6" i="9"/>
  <c r="U6" i="11"/>
  <c r="BA6" i="9"/>
  <c r="BA6" i="11"/>
  <c r="Q3" i="9"/>
  <c r="Q3" i="11"/>
  <c r="AG3" i="9"/>
  <c r="AG3" i="11"/>
  <c r="AW3" i="9"/>
  <c r="AW3" i="11"/>
  <c r="C4" i="9"/>
  <c r="C4" i="11"/>
  <c r="S4" i="9"/>
  <c r="S4" i="11"/>
  <c r="AI4" i="9"/>
  <c r="AI4" i="11"/>
  <c r="AY4" i="9"/>
  <c r="AY4" i="11"/>
  <c r="E5" i="9"/>
  <c r="E5" i="11"/>
  <c r="U5" i="9"/>
  <c r="U5" i="11"/>
  <c r="AK5" i="9"/>
  <c r="AK5" i="11"/>
  <c r="BA5" i="9"/>
  <c r="BA5" i="11"/>
  <c r="G6" i="9"/>
  <c r="G6" i="11"/>
  <c r="W6" i="9"/>
  <c r="W6" i="11"/>
  <c r="AM6" i="9"/>
  <c r="AM6" i="11"/>
  <c r="BC6" i="9"/>
  <c r="BC6" i="11"/>
  <c r="BK5" i="9"/>
  <c r="BK5" i="11"/>
  <c r="BK3" i="9"/>
  <c r="BK3" i="11"/>
  <c r="AH3" i="9"/>
  <c r="AH3" i="11"/>
  <c r="T4" i="9"/>
  <c r="T4" i="11"/>
  <c r="AJ4" i="9"/>
  <c r="AJ4" i="11"/>
  <c r="F5" i="9"/>
  <c r="F5" i="11"/>
  <c r="AL5" i="9"/>
  <c r="AL5" i="11"/>
  <c r="BB5" i="9"/>
  <c r="BB5" i="11"/>
  <c r="X6" i="9"/>
  <c r="X6" i="11"/>
  <c r="AN6" i="9"/>
  <c r="AN6" i="11"/>
  <c r="BD6" i="9"/>
  <c r="BD6" i="11"/>
  <c r="C3" i="9"/>
  <c r="C3" i="11"/>
  <c r="S3" i="9"/>
  <c r="S3" i="11"/>
  <c r="AI3" i="9"/>
  <c r="AI3" i="11"/>
  <c r="AY3" i="9"/>
  <c r="AY3" i="11"/>
  <c r="E4" i="9"/>
  <c r="E4" i="11"/>
  <c r="U4" i="9"/>
  <c r="U4" i="11"/>
  <c r="AK4" i="9"/>
  <c r="AK4" i="11"/>
  <c r="BA4" i="9"/>
  <c r="BA4" i="11"/>
  <c r="G5" i="9"/>
  <c r="G5" i="11"/>
  <c r="W5" i="9"/>
  <c r="W5" i="11"/>
  <c r="AM5" i="9"/>
  <c r="AM5" i="11"/>
  <c r="BC5" i="9"/>
  <c r="BC5" i="11"/>
  <c r="I6" i="9"/>
  <c r="I6" i="11"/>
  <c r="Y6" i="9"/>
  <c r="Y6" i="11"/>
  <c r="AO6" i="9"/>
  <c r="AO6" i="11"/>
  <c r="BE6" i="9"/>
  <c r="BE6" i="11"/>
  <c r="AC4" i="9"/>
  <c r="AC4" i="11"/>
  <c r="Q4" i="9"/>
  <c r="Q4" i="11"/>
  <c r="D4" i="9"/>
  <c r="D4" i="11"/>
  <c r="AZ4" i="9"/>
  <c r="AZ4" i="11"/>
  <c r="H6" i="9"/>
  <c r="H6" i="11"/>
  <c r="D3" i="9"/>
  <c r="D3" i="11"/>
  <c r="T3" i="9"/>
  <c r="T3" i="11"/>
  <c r="AJ3" i="9"/>
  <c r="AJ3" i="11"/>
  <c r="AZ3" i="9"/>
  <c r="AZ3" i="11"/>
  <c r="F4" i="9"/>
  <c r="F4" i="11"/>
  <c r="V4" i="9"/>
  <c r="V4" i="11"/>
  <c r="AL4" i="9"/>
  <c r="AL4" i="11"/>
  <c r="BB4" i="9"/>
  <c r="BB4" i="11"/>
  <c r="H5" i="9"/>
  <c r="H5" i="11"/>
  <c r="X5" i="9"/>
  <c r="X5" i="11"/>
  <c r="AN5" i="9"/>
  <c r="AN5" i="11"/>
  <c r="BD5" i="9"/>
  <c r="BD5" i="11"/>
  <c r="J6" i="9"/>
  <c r="J6" i="11"/>
  <c r="Z6" i="9"/>
  <c r="Z6" i="11"/>
  <c r="AP6" i="9"/>
  <c r="AP6" i="11"/>
  <c r="BF6" i="9"/>
  <c r="BF6" i="11"/>
  <c r="K3" i="9"/>
  <c r="K3" i="11"/>
  <c r="AE5" i="9"/>
  <c r="AE5" i="11"/>
  <c r="AG6" i="9"/>
  <c r="AG6" i="11"/>
  <c r="AE3" i="9"/>
  <c r="AE3" i="11"/>
  <c r="AX3" i="9"/>
  <c r="AX3" i="11"/>
  <c r="V5" i="9"/>
  <c r="V5" i="11"/>
  <c r="E3" i="9"/>
  <c r="E3" i="11"/>
  <c r="U3" i="9"/>
  <c r="U3" i="11"/>
  <c r="AK3" i="9"/>
  <c r="AK3" i="11"/>
  <c r="BA3" i="9"/>
  <c r="BA3" i="11"/>
  <c r="G4" i="9"/>
  <c r="G4" i="11"/>
  <c r="W4" i="9"/>
  <c r="W4" i="11"/>
  <c r="AM4" i="9"/>
  <c r="AM4" i="11"/>
  <c r="BC4" i="9"/>
  <c r="BC4" i="11"/>
  <c r="I5" i="9"/>
  <c r="I5" i="11"/>
  <c r="Y5" i="9"/>
  <c r="Y5" i="11"/>
  <c r="AO5" i="9"/>
  <c r="AO5" i="11"/>
  <c r="BE5" i="9"/>
  <c r="BE5" i="11"/>
  <c r="K6" i="9"/>
  <c r="K6" i="11"/>
  <c r="AA6" i="9"/>
  <c r="AA6" i="11"/>
  <c r="AQ6" i="9"/>
  <c r="AQ6" i="11"/>
  <c r="BG6" i="9"/>
  <c r="BG6" i="11"/>
  <c r="O5" i="9"/>
  <c r="O5" i="11"/>
  <c r="C5" i="9"/>
  <c r="C5" i="11"/>
  <c r="B3" i="9"/>
  <c r="B3" i="11"/>
  <c r="V3" i="9"/>
  <c r="V3" i="11"/>
  <c r="H4" i="9"/>
  <c r="H4" i="11"/>
  <c r="AN4" i="9"/>
  <c r="AN4" i="11"/>
  <c r="J5" i="9"/>
  <c r="J5" i="11"/>
  <c r="AP5" i="9"/>
  <c r="AP5" i="11"/>
  <c r="L6" i="9"/>
  <c r="L6" i="11"/>
  <c r="AB6" i="9"/>
  <c r="AB6" i="11"/>
  <c r="BH6" i="9"/>
  <c r="BH6" i="11"/>
  <c r="G3" i="9"/>
  <c r="G3" i="11"/>
  <c r="W3" i="9"/>
  <c r="W3" i="11"/>
  <c r="AM3" i="9"/>
  <c r="AM3" i="11"/>
  <c r="BC3" i="9"/>
  <c r="BC3" i="11"/>
  <c r="I4" i="9"/>
  <c r="I4" i="11"/>
  <c r="Y4" i="9"/>
  <c r="Y4" i="11"/>
  <c r="AO4" i="9"/>
  <c r="AO4" i="11"/>
  <c r="BE4" i="9"/>
  <c r="BE4" i="11"/>
  <c r="K5" i="9"/>
  <c r="K5" i="11"/>
  <c r="AA5" i="9"/>
  <c r="AA5" i="11"/>
  <c r="AQ5" i="9"/>
  <c r="AQ5" i="11"/>
  <c r="BG5" i="9"/>
  <c r="BG5" i="11"/>
  <c r="M6" i="9"/>
  <c r="M6" i="11"/>
  <c r="AC6" i="9"/>
  <c r="AC6" i="11"/>
  <c r="AS6" i="9"/>
  <c r="AS6" i="11"/>
  <c r="BI6" i="9"/>
  <c r="BI6" i="11"/>
  <c r="BG3" i="9"/>
  <c r="BG3" i="11"/>
  <c r="AG4" i="9"/>
  <c r="AG4" i="11"/>
  <c r="R3" i="9"/>
  <c r="R3" i="11"/>
  <c r="BB3" i="9"/>
  <c r="BB3" i="11"/>
  <c r="X4" i="9"/>
  <c r="X4" i="11"/>
  <c r="BD4" i="9"/>
  <c r="BD4" i="11"/>
  <c r="Z5" i="9"/>
  <c r="Z5" i="11"/>
  <c r="BF5" i="9"/>
  <c r="BF5" i="11"/>
  <c r="AR6" i="9"/>
  <c r="AR6" i="11"/>
  <c r="H3" i="9"/>
  <c r="H3" i="11"/>
  <c r="X3" i="9"/>
  <c r="X3" i="11"/>
  <c r="AN3" i="9"/>
  <c r="AN3" i="11"/>
  <c r="BD3" i="9"/>
  <c r="BD3" i="11"/>
  <c r="J4" i="9"/>
  <c r="J4" i="11"/>
  <c r="Z4" i="9"/>
  <c r="Z4" i="11"/>
  <c r="AP4" i="9"/>
  <c r="AP4" i="11"/>
  <c r="BF4" i="9"/>
  <c r="BF4" i="11"/>
  <c r="L5" i="9"/>
  <c r="L5" i="11"/>
  <c r="AB5" i="9"/>
  <c r="AB5" i="11"/>
  <c r="AR5" i="9"/>
  <c r="AR5" i="11"/>
  <c r="BH5" i="9"/>
  <c r="BH5" i="11"/>
  <c r="N6" i="9"/>
  <c r="N6" i="11"/>
  <c r="AD6" i="9"/>
  <c r="AD6" i="11"/>
  <c r="AT6" i="9"/>
  <c r="AT6" i="11"/>
  <c r="BJ6" i="9"/>
  <c r="BJ6" i="11"/>
  <c r="AU5" i="9"/>
  <c r="AU5" i="11"/>
  <c r="AI5" i="9"/>
  <c r="AI5" i="11"/>
  <c r="F3" i="9"/>
  <c r="F3" i="11"/>
  <c r="AL3" i="9"/>
  <c r="AL3" i="11"/>
  <c r="I3" i="9"/>
  <c r="I3" i="11"/>
  <c r="Y3" i="9"/>
  <c r="Y3" i="11"/>
  <c r="AO3" i="9"/>
  <c r="AO3" i="11"/>
  <c r="BE3" i="9"/>
  <c r="BE3" i="11"/>
  <c r="K4" i="9"/>
  <c r="K4" i="11"/>
  <c r="AA4" i="9"/>
  <c r="AA4" i="11"/>
  <c r="AQ4" i="9"/>
  <c r="AQ4" i="11"/>
  <c r="BG4" i="9"/>
  <c r="BG4" i="11"/>
  <c r="M5" i="9"/>
  <c r="M5" i="11"/>
  <c r="AC5" i="9"/>
  <c r="AC5" i="11"/>
  <c r="AS5" i="9"/>
  <c r="AS5" i="11"/>
  <c r="BI5" i="9"/>
  <c r="BI5" i="11"/>
  <c r="O6" i="9"/>
  <c r="O6" i="11"/>
  <c r="AE6" i="9"/>
  <c r="AE6" i="11"/>
  <c r="AU6" i="9"/>
  <c r="AU6" i="11"/>
  <c r="BK6" i="9"/>
  <c r="BK6" i="11"/>
  <c r="J3" i="9"/>
  <c r="J3" i="11"/>
  <c r="Z3" i="9"/>
  <c r="Z3" i="11"/>
  <c r="AP3" i="9"/>
  <c r="AP3" i="11"/>
  <c r="BF3" i="9"/>
  <c r="BF3" i="11"/>
  <c r="L4" i="9"/>
  <c r="L4" i="11"/>
  <c r="AB4" i="9"/>
  <c r="AB4" i="11"/>
  <c r="AR4" i="9"/>
  <c r="AR4" i="11"/>
  <c r="BH4" i="9"/>
  <c r="BH4" i="11"/>
  <c r="N5" i="9"/>
  <c r="N5" i="11"/>
  <c r="AD5" i="9"/>
  <c r="AD5" i="11"/>
  <c r="AT5" i="9"/>
  <c r="AT5" i="11"/>
  <c r="BJ5" i="9"/>
  <c r="BJ5" i="11"/>
  <c r="P6" i="9"/>
  <c r="P6" i="11"/>
  <c r="AF6" i="9"/>
  <c r="AF6" i="11"/>
  <c r="AV6" i="9"/>
  <c r="AV6" i="11"/>
  <c r="BK1" i="4"/>
  <c r="BK2" i="7"/>
  <c r="BK3" i="7"/>
  <c r="BJ3" i="7"/>
  <c r="BI3" i="7"/>
  <c r="BH3" i="7"/>
  <c r="BG3" i="7"/>
  <c r="BF3" i="7"/>
  <c r="BE3" i="7"/>
  <c r="BD3" i="7"/>
  <c r="BC3" i="7"/>
  <c r="BB3" i="7"/>
  <c r="BA3" i="7"/>
  <c r="AZ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BK2" i="4"/>
  <c r="AX2" i="9" l="1"/>
  <c r="AX2" i="11"/>
  <c r="S2" i="9"/>
  <c r="S2" i="11"/>
  <c r="AI2" i="9"/>
  <c r="AI2" i="11"/>
  <c r="AY2" i="9"/>
  <c r="AY2" i="11"/>
  <c r="T2" i="9"/>
  <c r="T2" i="11"/>
  <c r="AJ2" i="9"/>
  <c r="AJ2" i="11"/>
  <c r="AZ2" i="9"/>
  <c r="AZ2" i="11"/>
  <c r="C2" i="9"/>
  <c r="C2" i="11"/>
  <c r="AK2" i="9"/>
  <c r="AK2" i="11"/>
  <c r="BA2" i="9"/>
  <c r="BA2" i="11"/>
  <c r="E2" i="9"/>
  <c r="E2" i="11"/>
  <c r="F2" i="9"/>
  <c r="F2" i="11"/>
  <c r="V2" i="9"/>
  <c r="V2" i="11"/>
  <c r="AL2" i="9"/>
  <c r="AL2" i="11"/>
  <c r="BB2" i="9"/>
  <c r="BB2" i="11"/>
  <c r="R2" i="9"/>
  <c r="R2" i="11"/>
  <c r="D2" i="9"/>
  <c r="D2" i="11"/>
  <c r="G2" i="9"/>
  <c r="G2" i="11"/>
  <c r="W2" i="9"/>
  <c r="W2" i="11"/>
  <c r="BC2" i="9"/>
  <c r="BC2" i="11"/>
  <c r="U2" i="9"/>
  <c r="U2" i="11"/>
  <c r="AM2" i="9"/>
  <c r="AM2" i="11"/>
  <c r="H2" i="9"/>
  <c r="H2" i="11"/>
  <c r="X2" i="9"/>
  <c r="X2" i="11"/>
  <c r="AN2" i="9"/>
  <c r="AN2" i="11"/>
  <c r="BD2" i="9"/>
  <c r="BD2" i="11"/>
  <c r="P2" i="9"/>
  <c r="P2" i="11"/>
  <c r="AF2" i="9"/>
  <c r="AF2" i="11"/>
  <c r="AH2" i="9"/>
  <c r="AH2" i="11"/>
  <c r="I2" i="9"/>
  <c r="I2" i="11"/>
  <c r="Y2" i="9"/>
  <c r="Y2" i="11"/>
  <c r="J2" i="9"/>
  <c r="J2" i="11"/>
  <c r="Z2" i="9"/>
  <c r="Z2" i="11"/>
  <c r="AP2" i="9"/>
  <c r="AP2" i="11"/>
  <c r="BF2" i="9"/>
  <c r="BF2" i="11"/>
  <c r="L2" i="9"/>
  <c r="L2" i="11"/>
  <c r="AO2" i="9"/>
  <c r="AO2" i="11"/>
  <c r="AA2" i="9"/>
  <c r="AA2" i="11"/>
  <c r="AR2" i="9"/>
  <c r="AR2" i="11"/>
  <c r="AS2" i="9"/>
  <c r="AS2" i="11"/>
  <c r="B2" i="9"/>
  <c r="B2" i="11"/>
  <c r="BE2" i="9"/>
  <c r="BE2" i="11"/>
  <c r="BG2" i="9"/>
  <c r="BG2" i="11"/>
  <c r="AB2" i="9"/>
  <c r="AB2" i="11"/>
  <c r="AC2" i="9"/>
  <c r="AC2" i="11"/>
  <c r="N2" i="9"/>
  <c r="N2" i="11"/>
  <c r="AD2" i="9"/>
  <c r="AD2" i="11"/>
  <c r="AT2" i="9"/>
  <c r="AT2" i="11"/>
  <c r="BJ2" i="9"/>
  <c r="BJ2" i="11"/>
  <c r="K2" i="9"/>
  <c r="K2" i="11"/>
  <c r="AQ2" i="9"/>
  <c r="AQ2" i="11"/>
  <c r="BH2" i="9"/>
  <c r="BH2" i="11"/>
  <c r="M2" i="9"/>
  <c r="M2" i="11"/>
  <c r="BI2" i="9"/>
  <c r="BI2" i="11"/>
  <c r="O2" i="9"/>
  <c r="O2" i="11"/>
  <c r="AE2" i="9"/>
  <c r="AE2" i="11"/>
  <c r="AU2" i="9"/>
  <c r="AU2" i="11"/>
  <c r="BK2" i="9"/>
  <c r="BK2" i="11"/>
  <c r="AV2" i="9"/>
  <c r="AV2" i="11"/>
  <c r="Q2" i="9"/>
  <c r="Q2" i="11"/>
  <c r="AG2" i="9"/>
  <c r="AG2" i="11"/>
  <c r="AW2" i="9"/>
  <c r="AW2" i="11"/>
  <c r="BJ1" i="4"/>
  <c r="BJ2" i="7"/>
  <c r="BJ2" i="4"/>
  <c r="BI2" i="7" l="1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I1" i="4"/>
  <c r="BI2" i="4"/>
  <c r="BH2" i="4" l="1"/>
  <c r="BH1" i="4"/>
  <c r="BG1" i="4" l="1"/>
  <c r="BG2" i="4"/>
  <c r="AV2" i="4" l="1"/>
  <c r="AF2" i="4"/>
  <c r="P2" i="4"/>
  <c r="BF1" i="4"/>
  <c r="BE1" i="4"/>
  <c r="BD1" i="4"/>
  <c r="BC1" i="4"/>
  <c r="BB1" i="4"/>
  <c r="BA1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C2" i="4"/>
  <c r="D2" i="4"/>
  <c r="E2" i="4"/>
  <c r="F2" i="4"/>
  <c r="G2" i="4"/>
  <c r="H2" i="4"/>
  <c r="I2" i="4"/>
  <c r="J2" i="4"/>
  <c r="K2" i="4"/>
  <c r="L2" i="4"/>
  <c r="M2" i="4"/>
  <c r="N2" i="4"/>
  <c r="O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W2" i="4"/>
  <c r="AX2" i="4"/>
  <c r="AY2" i="4"/>
  <c r="AZ2" i="4"/>
  <c r="BA2" i="4"/>
  <c r="BB2" i="4"/>
  <c r="BC2" i="4"/>
  <c r="BD2" i="4"/>
  <c r="BE2" i="4"/>
  <c r="BF2" i="4"/>
  <c r="B2" i="4"/>
</calcChain>
</file>

<file path=xl/sharedStrings.xml><?xml version="1.0" encoding="utf-8"?>
<sst xmlns="http://schemas.openxmlformats.org/spreadsheetml/2006/main" count="1132" uniqueCount="308">
  <si>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</si>
  <si>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</si>
  <si>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</si>
  <si>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</si>
  <si>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</si>
  <si>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</si>
  <si>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</si>
  <si>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</si>
  <si>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</si>
  <si>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</si>
  <si>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</si>
  <si>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</si>
  <si>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</si>
  <si>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</si>
  <si>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</si>
  <si>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</si>
  <si>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</si>
  <si>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</si>
  <si>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</si>
  <si>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</si>
  <si>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</si>
  <si>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</si>
  <si>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</si>
  <si>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</si>
  <si>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</si>
  <si>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</si>
  <si>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</si>
  <si>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</si>
  <si>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</si>
  <si>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</si>
  <si>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</si>
  <si>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</si>
  <si>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</si>
  <si>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</si>
  <si>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</si>
  <si>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</si>
  <si>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</si>
  <si>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</si>
  <si>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</si>
  <si>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</si>
  <si>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</si>
  <si>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</si>
  <si>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</si>
  <si>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</si>
  <si>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</si>
  <si>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</si>
  <si>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</si>
  <si>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</si>
  <si>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</si>
  <si>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</si>
  <si>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</si>
  <si>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</si>
  <si>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</si>
  <si>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</si>
  <si>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</si>
  <si>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</si>
  <si>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</si>
  <si>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</si>
  <si>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</si>
  <si>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</si>
  <si>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</si>
  <si>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</si>
  <si>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</si>
  <si>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</si>
  <si>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</si>
  <si>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</si>
  <si>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</si>
  <si>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</si>
  <si>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</si>
  <si>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</si>
  <si>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</si>
  <si>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</si>
  <si>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</si>
  <si>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</si>
  <si>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</si>
  <si>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</si>
  <si>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</si>
  <si>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</si>
  <si>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</si>
  <si>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</si>
  <si>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</si>
  <si>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</si>
  <si>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</si>
  <si>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</si>
  <si>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</si>
  <si>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</si>
  <si>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</si>
  <si>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</si>
  <si>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</si>
  <si>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</si>
  <si>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</si>
  <si>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</si>
  <si>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</si>
  <si>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</si>
  <si>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</si>
  <si>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</si>
  <si>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</si>
  <si>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</si>
  <si>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</si>
  <si>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</si>
  <si>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</si>
  <si>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</si>
  <si>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</si>
  <si>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</si>
  <si>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</si>
  <si>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</si>
  <si>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</si>
  <si>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</si>
  <si>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</si>
  <si>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</si>
  <si>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</si>
  <si>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</si>
  <si>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</si>
  <si>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</si>
  <si>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</si>
  <si>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</si>
  <si>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</si>
  <si>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</si>
  <si>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</si>
  <si>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</si>
  <si>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</si>
  <si>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</si>
  <si>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</si>
  <si>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</si>
  <si>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</si>
  <si>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</si>
  <si>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</si>
  <si>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</si>
  <si>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</si>
  <si>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</si>
  <si>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</si>
  <si>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</si>
  <si>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</si>
  <si>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</si>
  <si>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US</t>
  </si>
  <si>
    <t>Diamond Princess</t>
  </si>
  <si>
    <t>Grand Princess</t>
  </si>
  <si>
    <t>Burkina Faso</t>
  </si>
  <si>
    <t>Holy See</t>
  </si>
  <si>
    <t>Mongolia</t>
  </si>
  <si>
    <t>Panama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</si>
  <si>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</si>
  <si>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</si>
  <si>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</si>
  <si>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</si>
  <si>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</si>
  <si>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</si>
  <si>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</si>
  <si>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</si>
  <si>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</si>
  <si>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</si>
  <si>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</si>
  <si>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</si>
  <si>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</si>
  <si>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</si>
  <si>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</si>
  <si>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</si>
  <si>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</si>
  <si>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</si>
  <si>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</si>
  <si>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</si>
  <si>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</si>
  <si>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</si>
  <si>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</si>
  <si>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</si>
  <si>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</si>
  <si>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</si>
  <si>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</si>
  <si>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</si>
  <si>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</si>
  <si>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</si>
  <si>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</si>
  <si>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</si>
  <si>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</si>
  <si>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</si>
  <si>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</si>
  <si>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</si>
  <si>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</si>
  <si>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</si>
  <si>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</si>
  <si>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</si>
  <si>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</si>
  <si>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</si>
  <si>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</si>
  <si>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</si>
  <si>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</si>
  <si>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</si>
  <si>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</si>
  <si>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</si>
  <si>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</si>
  <si>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</si>
  <si>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</si>
  <si>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</si>
  <si>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</si>
  <si>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</si>
  <si>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Reunion</t>
  </si>
  <si>
    <t>Turkey</t>
  </si>
  <si>
    <t>Gibraltar</t>
  </si>
  <si>
    <t>Cuba</t>
  </si>
  <si>
    <t>Guyana</t>
  </si>
  <si>
    <t>Australian Capital Territory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</si>
  <si>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</si>
  <si>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</si>
  <si>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</si>
  <si>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</si>
  <si>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</si>
  <si>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</si>
  <si>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</si>
  <si>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</si>
  <si>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Kenya</t>
  </si>
  <si>
    <t>Guinea</t>
  </si>
  <si>
    <t>Aruba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</si>
  <si>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</si>
  <si>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</si>
  <si>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</si>
  <si>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</si>
  <si>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</si>
  <si>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</si>
  <si>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</si>
  <si>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Curacao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</si>
  <si>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</si>
  <si>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</si>
  <si>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</si>
  <si>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</si>
  <si>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</si>
  <si>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</si>
  <si>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</si>
  <si>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</si>
  <si>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</si>
  <si>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</si>
  <si>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</si>
  <si>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</si>
  <si>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</si>
  <si>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</si>
  <si>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</si>
  <si>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</si>
  <si>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3/16/20</t>
  </si>
  <si>
    <t>3/17/20</t>
  </si>
  <si>
    <t>3/18/20</t>
  </si>
  <si>
    <t>Nova Scotia</t>
  </si>
  <si>
    <t>Benin</t>
  </si>
  <si>
    <t>Greenland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</si>
  <si>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</si>
  <si>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</si>
  <si>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</si>
  <si>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</si>
  <si>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</si>
  <si>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</si>
  <si>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</si>
  <si>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</si>
  <si>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</si>
  <si>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Montserrat</t>
  </si>
  <si>
    <t>World</t>
  </si>
  <si>
    <t>3/19/20</t>
  </si>
  <si>
    <t>New Caledonia</t>
  </si>
  <si>
    <t>Bermuda</t>
  </si>
  <si>
    <t>Chad</t>
  </si>
  <si>
    <t>El Salvador</t>
  </si>
  <si>
    <t>Fiji</t>
  </si>
  <si>
    <t>Nicaragua</t>
  </si>
  <si>
    <t>3/20/20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</si>
  <si>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</si>
  <si>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</si>
  <si>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</si>
  <si>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</si>
  <si>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</si>
  <si>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</si>
  <si>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</si>
  <si>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</si>
  <si>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</si>
  <si>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3/21/20</t>
  </si>
  <si>
    <t>Eritrea</t>
  </si>
  <si>
    <t>Uganda</t>
  </si>
  <si>
    <t>UK</t>
  </si>
  <si>
    <t>SA</t>
  </si>
  <si>
    <t>3/22/20</t>
  </si>
  <si>
    <t>Dominica</t>
  </si>
  <si>
    <t>Grenada</t>
  </si>
  <si>
    <t>Mozambique</t>
  </si>
  <si>
    <t>Syria</t>
  </si>
  <si>
    <t>Timor-Leste</t>
  </si>
  <si>
    <t>3/23/20</t>
  </si>
  <si>
    <t>Bahamas</t>
  </si>
  <si>
    <t>Gambia</t>
  </si>
  <si>
    <t>Belize</t>
  </si>
  <si>
    <t>3/24/20</t>
  </si>
  <si>
    <t>Recovered</t>
  </si>
  <si>
    <t>Laos</t>
  </si>
  <si>
    <t>Libya</t>
  </si>
  <si>
    <t>3/25/20</t>
  </si>
  <si>
    <t>West Bank and Gaza</t>
  </si>
  <si>
    <t>Guinea-Bissau</t>
  </si>
  <si>
    <t>Mali</t>
  </si>
  <si>
    <t>Saint Kitts and Nevis</t>
  </si>
  <si>
    <t>3/26/20</t>
  </si>
  <si>
    <t>Northwest Territories</t>
  </si>
  <si>
    <t>Yukon</t>
  </si>
  <si>
    <t>Kosovo</t>
  </si>
  <si>
    <t>Italy (140)</t>
  </si>
  <si>
    <t>UK (220-226)</t>
  </si>
  <si>
    <t>SA (203)</t>
  </si>
  <si>
    <t>Spain (204)</t>
  </si>
  <si>
    <t>US (228)</t>
  </si>
  <si>
    <t>Italy (134)</t>
  </si>
  <si>
    <t>SA (201)</t>
  </si>
  <si>
    <t>Spain (202)</t>
  </si>
  <si>
    <t>3/27/20</t>
  </si>
  <si>
    <t>Burma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</si>
</sst>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7" fillId="3" borderId="0" xfId="7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Confirmed!$B$1:$BZ$1</c:f>
              <c:strCache>
                <c:ptCount val="6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</c:strCache>
            </c:strRef>
          </c:cat>
          <c:val>
            <c:numRef>
              <c:f>Confirmed!$B$2:$BZ$2</c:f>
              <c:numCache>
                <c:formatCode>General</c:formatCode>
                <c:ptCount val="77"/>
                <c:pt idx="0">
                  <c:v>555</c:v>
                </c:pt>
                <c:pt idx="1">
                  <c:v>654</c:v>
                </c:pt>
                <c:pt idx="2">
                  <c:v>941</c:v>
                </c:pt>
                <c:pt idx="3">
                  <c:v>1434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6166</c:v>
                </c:pt>
                <c:pt idx="8">
                  <c:v>8234</c:v>
                </c:pt>
                <c:pt idx="9">
                  <c:v>9927</c:v>
                </c:pt>
                <c:pt idx="10">
                  <c:v>12038</c:v>
                </c:pt>
                <c:pt idx="11">
                  <c:v>16787</c:v>
                </c:pt>
                <c:pt idx="12">
                  <c:v>19881</c:v>
                </c:pt>
                <c:pt idx="13">
                  <c:v>23892</c:v>
                </c:pt>
                <c:pt idx="14">
                  <c:v>27635</c:v>
                </c:pt>
                <c:pt idx="15">
                  <c:v>30794</c:v>
                </c:pt>
                <c:pt idx="16">
                  <c:v>34391</c:v>
                </c:pt>
                <c:pt idx="17">
                  <c:v>37120</c:v>
                </c:pt>
                <c:pt idx="18">
                  <c:v>40150</c:v>
                </c:pt>
                <c:pt idx="19">
                  <c:v>42762</c:v>
                </c:pt>
                <c:pt idx="20">
                  <c:v>44802</c:v>
                </c:pt>
                <c:pt idx="21">
                  <c:v>45221</c:v>
                </c:pt>
                <c:pt idx="22">
                  <c:v>60368</c:v>
                </c:pt>
                <c:pt idx="23">
                  <c:v>66885</c:v>
                </c:pt>
                <c:pt idx="24">
                  <c:v>69030</c:v>
                </c:pt>
                <c:pt idx="25">
                  <c:v>71224</c:v>
                </c:pt>
                <c:pt idx="26">
                  <c:v>73258</c:v>
                </c:pt>
                <c:pt idx="27">
                  <c:v>75136</c:v>
                </c:pt>
                <c:pt idx="28">
                  <c:v>75639</c:v>
                </c:pt>
                <c:pt idx="29">
                  <c:v>76197</c:v>
                </c:pt>
                <c:pt idx="30">
                  <c:v>76819</c:v>
                </c:pt>
                <c:pt idx="31">
                  <c:v>78572</c:v>
                </c:pt>
                <c:pt idx="32">
                  <c:v>78958</c:v>
                </c:pt>
                <c:pt idx="33">
                  <c:v>79561</c:v>
                </c:pt>
                <c:pt idx="34">
                  <c:v>80406</c:v>
                </c:pt>
                <c:pt idx="35">
                  <c:v>81388</c:v>
                </c:pt>
                <c:pt idx="36">
                  <c:v>82746</c:v>
                </c:pt>
                <c:pt idx="37">
                  <c:v>84112</c:v>
                </c:pt>
                <c:pt idx="38">
                  <c:v>86011</c:v>
                </c:pt>
                <c:pt idx="39">
                  <c:v>88369</c:v>
                </c:pt>
                <c:pt idx="40">
                  <c:v>90306</c:v>
                </c:pt>
                <c:pt idx="41">
                  <c:v>92840</c:v>
                </c:pt>
                <c:pt idx="42">
                  <c:v>95120</c:v>
                </c:pt>
                <c:pt idx="43">
                  <c:v>97886</c:v>
                </c:pt>
                <c:pt idx="44">
                  <c:v>101801</c:v>
                </c:pt>
                <c:pt idx="45">
                  <c:v>105847</c:v>
                </c:pt>
                <c:pt idx="46">
                  <c:v>109821</c:v>
                </c:pt>
                <c:pt idx="47">
                  <c:v>113590</c:v>
                </c:pt>
                <c:pt idx="48">
                  <c:v>118620</c:v>
                </c:pt>
                <c:pt idx="49">
                  <c:v>125875</c:v>
                </c:pt>
                <c:pt idx="50">
                  <c:v>128352</c:v>
                </c:pt>
                <c:pt idx="51">
                  <c:v>145205</c:v>
                </c:pt>
                <c:pt idx="52">
                  <c:v>156101</c:v>
                </c:pt>
                <c:pt idx="53">
                  <c:v>167454</c:v>
                </c:pt>
                <c:pt idx="54">
                  <c:v>181574</c:v>
                </c:pt>
                <c:pt idx="55">
                  <c:v>197102</c:v>
                </c:pt>
                <c:pt idx="56">
                  <c:v>214821</c:v>
                </c:pt>
                <c:pt idx="57">
                  <c:v>242500</c:v>
                </c:pt>
                <c:pt idx="58">
                  <c:v>272035</c:v>
                </c:pt>
                <c:pt idx="59">
                  <c:v>304396</c:v>
                </c:pt>
                <c:pt idx="60">
                  <c:v>336953</c:v>
                </c:pt>
                <c:pt idx="61">
                  <c:v>378235</c:v>
                </c:pt>
                <c:pt idx="62">
                  <c:v>418045</c:v>
                </c:pt>
                <c:pt idx="63">
                  <c:v>467653</c:v>
                </c:pt>
                <c:pt idx="64">
                  <c:v>529591</c:v>
                </c:pt>
                <c:pt idx="65">
                  <c:v>593291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5-42A9-A3BE-9CEDF1257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957584"/>
        <c:axId val="227957192"/>
      </c:lineChart>
      <c:catAx>
        <c:axId val="22795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57192"/>
        <c:crosses val="autoZero"/>
        <c:auto val="1"/>
        <c:lblAlgn val="ctr"/>
        <c:lblOffset val="100"/>
        <c:noMultiLvlLbl val="0"/>
      </c:catAx>
      <c:valAx>
        <c:axId val="22795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5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393006831649055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Deaths!$A$51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Deaths!$C$50:$BZ$50</c:f>
              <c:strCache>
                <c:ptCount val="6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</c:strCache>
            </c:strRef>
          </c:cat>
          <c:val>
            <c:numRef>
              <c:f>Deaths!$C$51:$BZ$51</c:f>
              <c:numCache>
                <c:formatCode>General</c:formatCode>
                <c:ptCount val="76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14</c:v>
                </c:pt>
                <c:pt idx="4">
                  <c:v>26</c:v>
                </c:pt>
                <c:pt idx="5">
                  <c:v>49</c:v>
                </c:pt>
                <c:pt idx="6">
                  <c:v>2</c:v>
                </c:pt>
                <c:pt idx="7">
                  <c:v>38</c:v>
                </c:pt>
                <c:pt idx="8">
                  <c:v>42</c:v>
                </c:pt>
                <c:pt idx="9">
                  <c:v>46</c:v>
                </c:pt>
                <c:pt idx="10">
                  <c:v>103</c:v>
                </c:pt>
                <c:pt idx="11">
                  <c:v>64</c:v>
                </c:pt>
                <c:pt idx="12">
                  <c:v>66</c:v>
                </c:pt>
                <c:pt idx="13">
                  <c:v>72</c:v>
                </c:pt>
                <c:pt idx="14">
                  <c:v>70</c:v>
                </c:pt>
                <c:pt idx="15">
                  <c:v>85</c:v>
                </c:pt>
                <c:pt idx="16">
                  <c:v>87</c:v>
                </c:pt>
                <c:pt idx="17">
                  <c:v>100</c:v>
                </c:pt>
                <c:pt idx="18">
                  <c:v>107</c:v>
                </c:pt>
                <c:pt idx="19">
                  <c:v>100</c:v>
                </c:pt>
                <c:pt idx="20">
                  <c:v>5</c:v>
                </c:pt>
                <c:pt idx="21">
                  <c:v>253</c:v>
                </c:pt>
                <c:pt idx="22">
                  <c:v>152</c:v>
                </c:pt>
                <c:pt idx="23">
                  <c:v>143</c:v>
                </c:pt>
                <c:pt idx="24">
                  <c:v>104</c:v>
                </c:pt>
                <c:pt idx="25">
                  <c:v>98</c:v>
                </c:pt>
                <c:pt idx="26">
                  <c:v>139</c:v>
                </c:pt>
                <c:pt idx="27">
                  <c:v>115</c:v>
                </c:pt>
                <c:pt idx="28">
                  <c:v>125</c:v>
                </c:pt>
                <c:pt idx="29">
                  <c:v>4</c:v>
                </c:pt>
                <c:pt idx="30">
                  <c:v>207</c:v>
                </c:pt>
                <c:pt idx="31">
                  <c:v>11</c:v>
                </c:pt>
                <c:pt idx="32">
                  <c:v>160</c:v>
                </c:pt>
                <c:pt idx="33">
                  <c:v>79</c:v>
                </c:pt>
                <c:pt idx="34">
                  <c:v>62</c:v>
                </c:pt>
                <c:pt idx="35">
                  <c:v>44</c:v>
                </c:pt>
                <c:pt idx="36">
                  <c:v>58</c:v>
                </c:pt>
                <c:pt idx="37">
                  <c:v>69</c:v>
                </c:pt>
                <c:pt idx="38">
                  <c:v>55</c:v>
                </c:pt>
                <c:pt idx="39">
                  <c:v>89</c:v>
                </c:pt>
                <c:pt idx="40">
                  <c:v>75</c:v>
                </c:pt>
                <c:pt idx="41">
                  <c:v>94</c:v>
                </c:pt>
                <c:pt idx="42">
                  <c:v>94</c:v>
                </c:pt>
                <c:pt idx="43">
                  <c:v>112</c:v>
                </c:pt>
                <c:pt idx="44">
                  <c:v>98</c:v>
                </c:pt>
                <c:pt idx="45">
                  <c:v>244</c:v>
                </c:pt>
                <c:pt idx="46">
                  <c:v>186</c:v>
                </c:pt>
                <c:pt idx="47">
                  <c:v>274</c:v>
                </c:pt>
                <c:pt idx="48">
                  <c:v>353</c:v>
                </c:pt>
                <c:pt idx="49">
                  <c:v>105</c:v>
                </c:pt>
                <c:pt idx="50">
                  <c:v>684</c:v>
                </c:pt>
                <c:pt idx="51">
                  <c:v>415</c:v>
                </c:pt>
                <c:pt idx="52">
                  <c:v>621</c:v>
                </c:pt>
                <c:pt idx="53">
                  <c:v>686</c:v>
                </c:pt>
                <c:pt idx="54">
                  <c:v>779</c:v>
                </c:pt>
                <c:pt idx="55">
                  <c:v>828</c:v>
                </c:pt>
                <c:pt idx="56">
                  <c:v>1134</c:v>
                </c:pt>
                <c:pt idx="57">
                  <c:v>1432</c:v>
                </c:pt>
                <c:pt idx="58">
                  <c:v>1674</c:v>
                </c:pt>
                <c:pt idx="59">
                  <c:v>1678</c:v>
                </c:pt>
                <c:pt idx="60">
                  <c:v>1854</c:v>
                </c:pt>
                <c:pt idx="61">
                  <c:v>2120</c:v>
                </c:pt>
                <c:pt idx="62">
                  <c:v>2556</c:v>
                </c:pt>
                <c:pt idx="63">
                  <c:v>2789</c:v>
                </c:pt>
                <c:pt idx="64">
                  <c:v>3228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9-4084-B3B5-ED706BAA76E5}"/>
            </c:ext>
          </c:extLst>
        </c:ser>
        <c:ser>
          <c:idx val="1"/>
          <c:order val="1"/>
          <c:tx>
            <c:strRef>
              <c:f>Deaths!$A$52</c:f>
              <c:strCache>
                <c:ptCount val="1"/>
                <c:pt idx="0">
                  <c:v>UK (220-226)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Deaths!$C$50:$BZ$50</c:f>
              <c:strCache>
                <c:ptCount val="6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</c:strCache>
            </c:strRef>
          </c:cat>
          <c:val>
            <c:numRef>
              <c:f>Deaths!$C$52:$BZ$52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13</c:v>
                </c:pt>
                <c:pt idx="52">
                  <c:v>0</c:v>
                </c:pt>
                <c:pt idx="53">
                  <c:v>35</c:v>
                </c:pt>
                <c:pt idx="54">
                  <c:v>0</c:v>
                </c:pt>
                <c:pt idx="55">
                  <c:v>16</c:v>
                </c:pt>
                <c:pt idx="56">
                  <c:v>66</c:v>
                </c:pt>
                <c:pt idx="57">
                  <c:v>40</c:v>
                </c:pt>
                <c:pt idx="58">
                  <c:v>56</c:v>
                </c:pt>
                <c:pt idx="59">
                  <c:v>48</c:v>
                </c:pt>
                <c:pt idx="60">
                  <c:v>54</c:v>
                </c:pt>
                <c:pt idx="61">
                  <c:v>87</c:v>
                </c:pt>
                <c:pt idx="62">
                  <c:v>43</c:v>
                </c:pt>
                <c:pt idx="63">
                  <c:v>114</c:v>
                </c:pt>
                <c:pt idx="64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19-4084-B3B5-ED706BAA76E5}"/>
            </c:ext>
          </c:extLst>
        </c:ser>
        <c:ser>
          <c:idx val="2"/>
          <c:order val="2"/>
          <c:tx>
            <c:strRef>
              <c:f>Deaths!$A$53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Deaths!$C$50:$BZ$50</c:f>
              <c:strCache>
                <c:ptCount val="6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</c:strCache>
            </c:strRef>
          </c:cat>
          <c:val>
            <c:numRef>
              <c:f>Deaths!$C$53:$BZ$53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5</c:v>
                </c:pt>
                <c:pt idx="39">
                  <c:v>18</c:v>
                </c:pt>
                <c:pt idx="40">
                  <c:v>27</c:v>
                </c:pt>
                <c:pt idx="41">
                  <c:v>28</c:v>
                </c:pt>
                <c:pt idx="42">
                  <c:v>41</c:v>
                </c:pt>
                <c:pt idx="43">
                  <c:v>49</c:v>
                </c:pt>
                <c:pt idx="44">
                  <c:v>36</c:v>
                </c:pt>
                <c:pt idx="45">
                  <c:v>133</c:v>
                </c:pt>
                <c:pt idx="46">
                  <c:v>97</c:v>
                </c:pt>
                <c:pt idx="47">
                  <c:v>168</c:v>
                </c:pt>
                <c:pt idx="48">
                  <c:v>196</c:v>
                </c:pt>
                <c:pt idx="49">
                  <c:v>0</c:v>
                </c:pt>
                <c:pt idx="50">
                  <c:v>439</c:v>
                </c:pt>
                <c:pt idx="51">
                  <c:v>175</c:v>
                </c:pt>
                <c:pt idx="52">
                  <c:v>368</c:v>
                </c:pt>
                <c:pt idx="53">
                  <c:v>349</c:v>
                </c:pt>
                <c:pt idx="54">
                  <c:v>345</c:v>
                </c:pt>
                <c:pt idx="55">
                  <c:v>475</c:v>
                </c:pt>
                <c:pt idx="56">
                  <c:v>427</c:v>
                </c:pt>
                <c:pt idx="57">
                  <c:v>627</c:v>
                </c:pt>
                <c:pt idx="58">
                  <c:v>793</c:v>
                </c:pt>
                <c:pt idx="59">
                  <c:v>651</c:v>
                </c:pt>
                <c:pt idx="60">
                  <c:v>601</c:v>
                </c:pt>
                <c:pt idx="61">
                  <c:v>743</c:v>
                </c:pt>
                <c:pt idx="62">
                  <c:v>683</c:v>
                </c:pt>
                <c:pt idx="63">
                  <c:v>712</c:v>
                </c:pt>
                <c:pt idx="64">
                  <c:v>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19-4084-B3B5-ED706BAA76E5}"/>
            </c:ext>
          </c:extLst>
        </c:ser>
        <c:ser>
          <c:idx val="3"/>
          <c:order val="3"/>
          <c:tx>
            <c:strRef>
              <c:f>Deaths!$A$54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Deaths!$C$50:$BZ$50</c:f>
              <c:strCache>
                <c:ptCount val="6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</c:strCache>
            </c:strRef>
          </c:cat>
          <c:val>
            <c:numRef>
              <c:f>Deaths!$C$54:$BZ$54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19-4084-B3B5-ED706BAA76E5}"/>
            </c:ext>
          </c:extLst>
        </c:ser>
        <c:ser>
          <c:idx val="5"/>
          <c:order val="4"/>
          <c:tx>
            <c:strRef>
              <c:f>Deaths!$A$55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Deaths!$C$50:$BZ$50</c:f>
              <c:strCache>
                <c:ptCount val="6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</c:strCache>
            </c:strRef>
          </c:cat>
          <c:val>
            <c:numRef>
              <c:f>Deaths!$C$55:$BO$55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1</c:v>
                </c:pt>
                <c:pt idx="47">
                  <c:v>6</c:v>
                </c:pt>
                <c:pt idx="48">
                  <c:v>8</c:v>
                </c:pt>
                <c:pt idx="49">
                  <c:v>4</c:v>
                </c:pt>
                <c:pt idx="50">
                  <c:v>7</c:v>
                </c:pt>
                <c:pt idx="51">
                  <c:v>7</c:v>
                </c:pt>
                <c:pt idx="52">
                  <c:v>9</c:v>
                </c:pt>
                <c:pt idx="53">
                  <c:v>22</c:v>
                </c:pt>
                <c:pt idx="54">
                  <c:v>23</c:v>
                </c:pt>
                <c:pt idx="55">
                  <c:v>10</c:v>
                </c:pt>
                <c:pt idx="56">
                  <c:v>82</c:v>
                </c:pt>
                <c:pt idx="57">
                  <c:v>44</c:v>
                </c:pt>
                <c:pt idx="58">
                  <c:v>63</c:v>
                </c:pt>
                <c:pt idx="59">
                  <c:v>110</c:v>
                </c:pt>
                <c:pt idx="60">
                  <c:v>140</c:v>
                </c:pt>
                <c:pt idx="61">
                  <c:v>149</c:v>
                </c:pt>
                <c:pt idx="62">
                  <c:v>236</c:v>
                </c:pt>
                <c:pt idx="63">
                  <c:v>267</c:v>
                </c:pt>
                <c:pt idx="64">
                  <c:v>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19-4084-B3B5-ED706BAA76E5}"/>
            </c:ext>
          </c:extLst>
        </c:ser>
        <c:ser>
          <c:idx val="4"/>
          <c:order val="5"/>
          <c:tx>
            <c:strRef>
              <c:f>Deaths!$A$56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Deaths!$C$50:$BZ$50</c:f>
              <c:strCache>
                <c:ptCount val="6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</c:strCache>
            </c:strRef>
          </c:cat>
          <c:val>
            <c:numRef>
              <c:f>Deaths!$C$56:$BZ$56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5</c:v>
                </c:pt>
                <c:pt idx="45">
                  <c:v>7</c:v>
                </c:pt>
                <c:pt idx="46">
                  <c:v>11</c:v>
                </c:pt>
                <c:pt idx="47">
                  <c:v>7</c:v>
                </c:pt>
                <c:pt idx="48">
                  <c:v>19</c:v>
                </c:pt>
                <c:pt idx="49">
                  <c:v>1</c:v>
                </c:pt>
                <c:pt idx="50">
                  <c:v>78</c:v>
                </c:pt>
                <c:pt idx="51">
                  <c:v>62</c:v>
                </c:pt>
                <c:pt idx="52">
                  <c:v>94</c:v>
                </c:pt>
                <c:pt idx="53">
                  <c:v>53</c:v>
                </c:pt>
                <c:pt idx="54">
                  <c:v>191</c:v>
                </c:pt>
                <c:pt idx="55">
                  <c:v>90</c:v>
                </c:pt>
                <c:pt idx="56">
                  <c:v>207</c:v>
                </c:pt>
                <c:pt idx="57">
                  <c:v>213</c:v>
                </c:pt>
                <c:pt idx="58">
                  <c:v>332</c:v>
                </c:pt>
                <c:pt idx="59">
                  <c:v>397</c:v>
                </c:pt>
                <c:pt idx="60">
                  <c:v>539</c:v>
                </c:pt>
                <c:pt idx="61">
                  <c:v>497</c:v>
                </c:pt>
                <c:pt idx="62">
                  <c:v>839</c:v>
                </c:pt>
                <c:pt idx="63">
                  <c:v>718</c:v>
                </c:pt>
                <c:pt idx="64">
                  <c:v>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19-4084-B3B5-ED706BAA7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49288"/>
        <c:axId val="432349680"/>
      </c:lineChart>
      <c:catAx>
        <c:axId val="43234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49680"/>
        <c:crosses val="autoZero"/>
        <c:auto val="1"/>
        <c:lblAlgn val="ctr"/>
        <c:lblOffset val="100"/>
        <c:noMultiLvlLbl val="0"/>
      </c:catAx>
      <c:valAx>
        <c:axId val="43234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4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Death Rate (Known Outcome (2)'!$A$2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 (2)'!$B$1:$BZ$1</c:f>
              <c:strCache>
                <c:ptCount val="6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</c:strCache>
            </c:strRef>
          </c:cat>
          <c:val>
            <c:numRef>
              <c:f>'% Death Rate (Known Outcome (2)'!$B$2:$BZ$2</c:f>
              <c:numCache>
                <c:formatCode>0%</c:formatCode>
                <c:ptCount val="77"/>
                <c:pt idx="0">
                  <c:v>0.37777777777777777</c:v>
                </c:pt>
                <c:pt idx="1">
                  <c:v>0.375</c:v>
                </c:pt>
                <c:pt idx="2">
                  <c:v>0.41935483870967744</c:v>
                </c:pt>
                <c:pt idx="3">
                  <c:v>0.51851851851851849</c:v>
                </c:pt>
                <c:pt idx="4">
                  <c:v>0.51851851851851849</c:v>
                </c:pt>
                <c:pt idx="5">
                  <c:v>0.57342657342657344</c:v>
                </c:pt>
                <c:pt idx="6">
                  <c:v>0.55042016806722693</c:v>
                </c:pt>
                <c:pt idx="7">
                  <c:v>0.51351351351351349</c:v>
                </c:pt>
                <c:pt idx="8">
                  <c:v>0.54458598726114649</c:v>
                </c:pt>
                <c:pt idx="9">
                  <c:v>0.48965517241379308</c:v>
                </c:pt>
                <c:pt idx="10">
                  <c:v>0.47697974217311234</c:v>
                </c:pt>
                <c:pt idx="11">
                  <c:v>0.43405275779376501</c:v>
                </c:pt>
                <c:pt idx="12">
                  <c:v>0.40610104861773116</c:v>
                </c:pt>
                <c:pt idx="13">
                  <c:v>0.36607142857142855</c:v>
                </c:pt>
                <c:pt idx="14">
                  <c:v>0.33412322274881517</c:v>
                </c:pt>
                <c:pt idx="15">
                  <c:v>0.29891560584629889</c:v>
                </c:pt>
                <c:pt idx="16">
                  <c:v>0.26336996336996338</c:v>
                </c:pt>
                <c:pt idx="17">
                  <c:v>0.23553477498538866</c:v>
                </c:pt>
                <c:pt idx="18">
                  <c:v>0.21831325301204818</c:v>
                </c:pt>
                <c:pt idx="19">
                  <c:v>0.20427505545472877</c:v>
                </c:pt>
                <c:pt idx="20">
                  <c:v>0.19202898550724637</c:v>
                </c:pt>
                <c:pt idx="21">
                  <c:v>0.17836630504148054</c:v>
                </c:pt>
                <c:pt idx="22">
                  <c:v>0.17884163840333941</c:v>
                </c:pt>
                <c:pt idx="23">
                  <c:v>0.15896044254253208</c:v>
                </c:pt>
                <c:pt idx="24">
                  <c:v>0.15061929301148178</c:v>
                </c:pt>
                <c:pt idx="25">
                  <c:v>0.14008705975464977</c:v>
                </c:pt>
                <c:pt idx="26">
                  <c:v>0.12926441076742093</c:v>
                </c:pt>
                <c:pt idx="27">
                  <c:v>0.12268476068219329</c:v>
                </c:pt>
                <c:pt idx="28">
                  <c:v>0.11631858795154305</c:v>
                </c:pt>
                <c:pt idx="29">
                  <c:v>0.11001762632197415</c:v>
                </c:pt>
                <c:pt idx="30">
                  <c:v>0.10647556879996216</c:v>
                </c:pt>
                <c:pt idx="31">
                  <c:v>9.6985479797979793E-2</c:v>
                </c:pt>
                <c:pt idx="32">
                  <c:v>9.5464563275722072E-2</c:v>
                </c:pt>
                <c:pt idx="33">
                  <c:v>9.4378230901780588E-2</c:v>
                </c:pt>
                <c:pt idx="34">
                  <c:v>8.8459151340933587E-2</c:v>
                </c:pt>
                <c:pt idx="35">
                  <c:v>8.3549496290040423E-2</c:v>
                </c:pt>
                <c:pt idx="36">
                  <c:v>7.7969576902828963E-2</c:v>
                </c:pt>
                <c:pt idx="37">
                  <c:v>7.2556400474951363E-2</c:v>
                </c:pt>
                <c:pt idx="38">
                  <c:v>6.8838798773494372E-2</c:v>
                </c:pt>
                <c:pt idx="39">
                  <c:v>6.5540777038851944E-2</c:v>
                </c:pt>
                <c:pt idx="40">
                  <c:v>6.3363936985232197E-2</c:v>
                </c:pt>
                <c:pt idx="41">
                  <c:v>6.1492955553825793E-2</c:v>
                </c:pt>
                <c:pt idx="42">
                  <c:v>5.9789798618256652E-2</c:v>
                </c:pt>
                <c:pt idx="43">
                  <c:v>5.858882822343553E-2</c:v>
                </c:pt>
                <c:pt idx="44">
                  <c:v>5.8322798145806994E-2</c:v>
                </c:pt>
                <c:pt idx="45">
                  <c:v>5.7464952516312423E-2</c:v>
                </c:pt>
                <c:pt idx="46">
                  <c:v>5.8949392210369635E-2</c:v>
                </c:pt>
                <c:pt idx="47">
                  <c:v>5.9986161667819858E-2</c:v>
                </c:pt>
                <c:pt idx="48">
                  <c:v>6.2068563772463808E-2</c:v>
                </c:pt>
                <c:pt idx="49">
                  <c:v>6.4439107486944619E-2</c:v>
                </c:pt>
                <c:pt idx="50">
                  <c:v>6.4618586057718641E-2</c:v>
                </c:pt>
                <c:pt idx="51">
                  <c:v>7.1429515564073759E-2</c:v>
                </c:pt>
                <c:pt idx="52">
                  <c:v>7.41812526292977E-2</c:v>
                </c:pt>
                <c:pt idx="53">
                  <c:v>7.8085214734340519E-2</c:v>
                </c:pt>
                <c:pt idx="54">
                  <c:v>8.3624756495411554E-2</c:v>
                </c:pt>
                <c:pt idx="55">
                  <c:v>8.9075440869908165E-2</c:v>
                </c:pt>
                <c:pt idx="56">
                  <c:v>9.4877505567928733E-2</c:v>
                </c:pt>
                <c:pt idx="57">
                  <c:v>0.10403618649965206</c:v>
                </c:pt>
                <c:pt idx="58">
                  <c:v>0.11445618371336824</c:v>
                </c:pt>
                <c:pt idx="59">
                  <c:v>0.12394783356422873</c:v>
                </c:pt>
                <c:pt idx="60">
                  <c:v>0.13017325633051977</c:v>
                </c:pt>
                <c:pt idx="61">
                  <c:v>0.14370167862366789</c:v>
                </c:pt>
                <c:pt idx="62">
                  <c:v>0.14708785784797632</c:v>
                </c:pt>
                <c:pt idx="63">
                  <c:v>0.15693349534704523</c:v>
                </c:pt>
                <c:pt idx="64">
                  <c:v>0.16404325212154394</c:v>
                </c:pt>
                <c:pt idx="65">
                  <c:v>0.1720162162504032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4-40B2-9D4C-56ECDBF94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50464"/>
        <c:axId val="4323508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Death Rate (Known Outcome (2)'!$A$3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 (2)'!$B$1:$BZ$1</c15:sqref>
                        </c15:formulaRef>
                      </c:ext>
                    </c:extLst>
                    <c:strCache>
                      <c:ptCount val="6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 (2)'!$B$3:$BL$3</c15:sqref>
                        </c15:formulaRef>
                      </c:ext>
                    </c:extLst>
                    <c:numCache>
                      <c:formatCode>0%</c:formatCode>
                      <c:ptCount val="6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0.1111111111111111</c:v>
                      </c:pt>
                      <c:pt idx="44">
                        <c:v>0.2</c:v>
                      </c:pt>
                      <c:pt idx="45">
                        <c:v>0.1</c:v>
                      </c:pt>
                      <c:pt idx="46">
                        <c:v>0.14285714285714285</c:v>
                      </c:pt>
                      <c:pt idx="47">
                        <c:v>0.18181818181818182</c:v>
                      </c:pt>
                      <c:pt idx="48">
                        <c:v>0.24</c:v>
                      </c:pt>
                      <c:pt idx="49">
                        <c:v>0.29629629629629628</c:v>
                      </c:pt>
                      <c:pt idx="50">
                        <c:v>0.29629629629629628</c:v>
                      </c:pt>
                      <c:pt idx="51">
                        <c:v>0.29629629629629628</c:v>
                      </c:pt>
                      <c:pt idx="52">
                        <c:v>0.52500000000000002</c:v>
                      </c:pt>
                      <c:pt idx="53">
                        <c:v>0.52500000000000002</c:v>
                      </c:pt>
                      <c:pt idx="54">
                        <c:v>0.72727272727272729</c:v>
                      </c:pt>
                      <c:pt idx="55">
                        <c:v>0.51376146788990829</c:v>
                      </c:pt>
                      <c:pt idx="56">
                        <c:v>0.51798561151079137</c:v>
                      </c:pt>
                      <c:pt idx="57">
                        <c:v>0.67317073170731712</c:v>
                      </c:pt>
                      <c:pt idx="58">
                        <c:v>0.72653061224489801</c:v>
                      </c:pt>
                      <c:pt idx="59">
                        <c:v>0.77740863787375414</c:v>
                      </c:pt>
                      <c:pt idx="60">
                        <c:v>0.8080229226361032</c:v>
                      </c:pt>
                      <c:pt idx="61">
                        <c:v>0.83374689826302728</c:v>
                      </c:pt>
                      <c:pt idx="62">
                        <c:v>0.75133214920071045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494-40B2-9D4C-56ECDBF9453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 (2)'!$A$4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 (2)'!$B$1:$BZ$1</c15:sqref>
                        </c15:formulaRef>
                      </c:ext>
                    </c:extLst>
                    <c:strCache>
                      <c:ptCount val="6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 (2)'!$B$4:$BL$4</c15:sqref>
                        </c15:formulaRef>
                      </c:ext>
                    </c:extLst>
                    <c:numCache>
                      <c:formatCode>0%</c:formatCode>
                      <c:ptCount val="6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0.66666666666666663</c:v>
                      </c:pt>
                      <c:pt idx="32">
                        <c:v>0.6</c:v>
                      </c:pt>
                      <c:pt idx="33">
                        <c:v>0.875</c:v>
                      </c:pt>
                      <c:pt idx="34">
                        <c:v>0.90909090909090906</c:v>
                      </c:pt>
                      <c:pt idx="35">
                        <c:v>0.8</c:v>
                      </c:pt>
                      <c:pt idx="36">
                        <c:v>0.27419354838709675</c:v>
                      </c:pt>
                      <c:pt idx="37">
                        <c:v>0.31343283582089554</c:v>
                      </c:pt>
                      <c:pt idx="38">
                        <c:v>0.38666666666666666</c:v>
                      </c:pt>
                      <c:pt idx="39">
                        <c:v>0.29059829059829062</c:v>
                      </c:pt>
                      <c:pt idx="40">
                        <c:v>0.25870646766169153</c:v>
                      </c:pt>
                      <c:pt idx="41">
                        <c:v>0.33054393305439328</c:v>
                      </c:pt>
                      <c:pt idx="42">
                        <c:v>0.27937336814621411</c:v>
                      </c:pt>
                      <c:pt idx="43">
                        <c:v>0.26334519572953735</c:v>
                      </c:pt>
                      <c:pt idx="44">
                        <c:v>0.27361111111111114</c:v>
                      </c:pt>
                      <c:pt idx="45">
                        <c:v>0.28345498783454987</c:v>
                      </c:pt>
                      <c:pt idx="46">
                        <c:v>0.37044534412955465</c:v>
                      </c:pt>
                      <c:pt idx="47">
                        <c:v>0.39005897219882057</c:v>
                      </c:pt>
                      <c:pt idx="48">
                        <c:v>0.46568265682656829</c:v>
                      </c:pt>
                      <c:pt idx="49">
                        <c:v>0.44177350427350426</c:v>
                      </c:pt>
                      <c:pt idx="50">
                        <c:v>0.44177350427350426</c:v>
                      </c:pt>
                      <c:pt idx="51">
                        <c:v>0.4680221811460259</c:v>
                      </c:pt>
                      <c:pt idx="52">
                        <c:v>0.4229527443498679</c:v>
                      </c:pt>
                      <c:pt idx="53">
                        <c:v>0.43653474903474904</c:v>
                      </c:pt>
                      <c:pt idx="54">
                        <c:v>0.43977990625636848</c:v>
                      </c:pt>
                      <c:pt idx="55">
                        <c:v>0.45977222630418807</c:v>
                      </c:pt>
                      <c:pt idx="56">
                        <c:v>0.42524632300442666</c:v>
                      </c:pt>
                      <c:pt idx="57">
                        <c:v>0.4340344168260038</c:v>
                      </c:pt>
                      <c:pt idx="58">
                        <c:v>0.47592067988668557</c:v>
                      </c:pt>
                      <c:pt idx="59">
                        <c:v>0.4427824171790401</c:v>
                      </c:pt>
                      <c:pt idx="60">
                        <c:v>0.43808000000000002</c:v>
                      </c:pt>
                      <c:pt idx="61">
                        <c:v>0.46385772078467291</c:v>
                      </c:pt>
                      <c:pt idx="62">
                        <c:v>0.45028390334081608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494-40B2-9D4C-56ECDBF9453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 (2)'!$A$5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 (2)'!$B$1:$BZ$1</c15:sqref>
                        </c15:formulaRef>
                      </c:ext>
                    </c:extLst>
                    <c:strCache>
                      <c:ptCount val="6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 (2)'!$B$5:$BL$5</c15:sqref>
                        </c15:formulaRef>
                      </c:ext>
                    </c:extLst>
                    <c:numCache>
                      <c:formatCode>0%</c:formatCode>
                      <c:ptCount val="6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494-40B2-9D4C-56ECDBF9453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 (2)'!$A$6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 (2)'!$B$1:$BZ$1</c15:sqref>
                        </c15:formulaRef>
                      </c:ext>
                    </c:extLst>
                    <c:strCache>
                      <c:ptCount val="6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 (2)'!$B$6:$BL$6</c15:sqref>
                        </c15:formulaRef>
                      </c:ext>
                    </c:extLst>
                    <c:numCache>
                      <c:formatCode>0%</c:formatCode>
                      <c:ptCount val="6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0.125</c:v>
                      </c:pt>
                      <c:pt idx="39">
                        <c:v>0.125</c:v>
                      </c:pt>
                      <c:pt idx="40">
                        <c:v>0.46153846153846156</c:v>
                      </c:pt>
                      <c:pt idx="41">
                        <c:v>0.5</c:v>
                      </c:pt>
                      <c:pt idx="42">
                        <c:v>0.61111111111111116</c:v>
                      </c:pt>
                      <c:pt idx="43">
                        <c:v>0.63157894736842102</c:v>
                      </c:pt>
                      <c:pt idx="44">
                        <c:v>0.66666666666666663</c:v>
                      </c:pt>
                      <c:pt idx="45">
                        <c:v>0.70833333333333337</c:v>
                      </c:pt>
                      <c:pt idx="46">
                        <c:v>0.75</c:v>
                      </c:pt>
                      <c:pt idx="47">
                        <c:v>0.75862068965517238</c:v>
                      </c:pt>
                      <c:pt idx="48">
                        <c:v>0.77777777777777779</c:v>
                      </c:pt>
                      <c:pt idx="49">
                        <c:v>0.81818181818181823</c:v>
                      </c:pt>
                      <c:pt idx="50">
                        <c:v>0.76923076923076927</c:v>
                      </c:pt>
                      <c:pt idx="51">
                        <c:v>0.79661016949152541</c:v>
                      </c:pt>
                      <c:pt idx="52">
                        <c:v>0.81818181818181823</c:v>
                      </c:pt>
                      <c:pt idx="53">
                        <c:v>0.84</c:v>
                      </c:pt>
                      <c:pt idx="54">
                        <c:v>0.83333333333333337</c:v>
                      </c:pt>
                      <c:pt idx="55">
                        <c:v>0.86399999999999999</c:v>
                      </c:pt>
                      <c:pt idx="56">
                        <c:v>0.52914798206278024</c:v>
                      </c:pt>
                      <c:pt idx="57">
                        <c:v>0.62305295950155759</c:v>
                      </c:pt>
                      <c:pt idx="58">
                        <c:v>0.6240409207161125</c:v>
                      </c:pt>
                      <c:pt idx="59">
                        <c:v>0.63561076604554867</c:v>
                      </c:pt>
                      <c:pt idx="60">
                        <c:v>0.70084033613445373</c:v>
                      </c:pt>
                      <c:pt idx="61">
                        <c:v>0.7578231292517007</c:v>
                      </c:pt>
                      <c:pt idx="62">
                        <c:v>0.66982922201138517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494-40B2-9D4C-56ECDBF9453A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 (2)'!$A$7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 (2)'!$B$1:$BZ$1</c15:sqref>
                        </c15:formulaRef>
                      </c:ext>
                    </c:extLst>
                    <c:strCache>
                      <c:ptCount val="6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 (2)'!$B$7:$BL$7</c15:sqref>
                        </c15:formulaRef>
                      </c:ext>
                    </c:extLst>
                    <c:numCache>
                      <c:formatCode>0%</c:formatCode>
                      <c:ptCount val="6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0.33333333333333331</c:v>
                      </c:pt>
                      <c:pt idx="42">
                        <c:v>0.5</c:v>
                      </c:pt>
                      <c:pt idx="43">
                        <c:v>0.6</c:v>
                      </c:pt>
                      <c:pt idx="44">
                        <c:v>0.7142857142857143</c:v>
                      </c:pt>
                      <c:pt idx="45">
                        <c:v>0.25</c:v>
                      </c:pt>
                      <c:pt idx="46">
                        <c:v>0.36170212765957449</c:v>
                      </c:pt>
                      <c:pt idx="47">
                        <c:v>0.46666666666666667</c:v>
                      </c:pt>
                      <c:pt idx="48">
                        <c:v>0.52238805970149249</c:v>
                      </c:pt>
                      <c:pt idx="49">
                        <c:v>0.22784810126582278</c:v>
                      </c:pt>
                      <c:pt idx="50">
                        <c:v>0.23109243697478993</c:v>
                      </c:pt>
                      <c:pt idx="51">
                        <c:v>0.40797546012269936</c:v>
                      </c:pt>
                      <c:pt idx="52">
                        <c:v>0.273876404494382</c:v>
                      </c:pt>
                      <c:pt idx="53">
                        <c:v>0.35856079404466501</c:v>
                      </c:pt>
                      <c:pt idx="54">
                        <c:v>0.3922018348623853</c:v>
                      </c:pt>
                      <c:pt idx="55">
                        <c:v>0.34144778987828317</c:v>
                      </c:pt>
                      <c:pt idx="56">
                        <c:v>0.36561032863849763</c:v>
                      </c:pt>
                      <c:pt idx="57">
                        <c:v>0.42849767681982448</c:v>
                      </c:pt>
                      <c:pt idx="58">
                        <c:v>0.39642721398707714</c:v>
                      </c:pt>
                      <c:pt idx="59">
                        <c:v>0.39285714285714285</c:v>
                      </c:pt>
                      <c:pt idx="60">
                        <c:v>0.40763745111571198</c:v>
                      </c:pt>
                      <c:pt idx="61">
                        <c:v>0.4729840360212853</c:v>
                      </c:pt>
                      <c:pt idx="62">
                        <c:v>0.42532565889124507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494-40B2-9D4C-56ECDBF9453A}"/>
                  </c:ext>
                </c:extLst>
              </c15:ser>
            </c15:filteredLineSeries>
          </c:ext>
        </c:extLst>
      </c:lineChart>
      <c:catAx>
        <c:axId val="43235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0856"/>
        <c:crosses val="autoZero"/>
        <c:auto val="1"/>
        <c:lblAlgn val="ctr"/>
        <c:lblOffset val="100"/>
        <c:noMultiLvlLbl val="0"/>
      </c:catAx>
      <c:valAx>
        <c:axId val="4323508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Death Rate (Known Outcome (2)'!$A$3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 (2)'!$B$1:$BZ$1</c:f>
              <c:strCache>
                <c:ptCount val="6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</c:strCache>
            </c:strRef>
          </c:cat>
          <c:val>
            <c:numRef>
              <c:f>'% Death Rate (Known Outcome (2)'!$B$3:$BZ$3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0.1111111111111111</c:v>
                </c:pt>
                <c:pt idx="44">
                  <c:v>0.2</c:v>
                </c:pt>
                <c:pt idx="45">
                  <c:v>0.1</c:v>
                </c:pt>
                <c:pt idx="46">
                  <c:v>0.14285714285714285</c:v>
                </c:pt>
                <c:pt idx="47">
                  <c:v>0.18181818181818182</c:v>
                </c:pt>
                <c:pt idx="48">
                  <c:v>0.24</c:v>
                </c:pt>
                <c:pt idx="49">
                  <c:v>0.29629629629629628</c:v>
                </c:pt>
                <c:pt idx="50">
                  <c:v>0.29629629629629628</c:v>
                </c:pt>
                <c:pt idx="51">
                  <c:v>0.29629629629629628</c:v>
                </c:pt>
                <c:pt idx="52">
                  <c:v>0.52500000000000002</c:v>
                </c:pt>
                <c:pt idx="53">
                  <c:v>0.52500000000000002</c:v>
                </c:pt>
                <c:pt idx="54">
                  <c:v>0.72727272727272729</c:v>
                </c:pt>
                <c:pt idx="55">
                  <c:v>0.51376146788990829</c:v>
                </c:pt>
                <c:pt idx="56">
                  <c:v>0.51798561151079137</c:v>
                </c:pt>
                <c:pt idx="57">
                  <c:v>0.67317073170731712</c:v>
                </c:pt>
                <c:pt idx="58">
                  <c:v>0.72653061224489801</c:v>
                </c:pt>
                <c:pt idx="59">
                  <c:v>0.77740863787375414</c:v>
                </c:pt>
                <c:pt idx="60">
                  <c:v>0.8080229226361032</c:v>
                </c:pt>
                <c:pt idx="61">
                  <c:v>0.83374689826302728</c:v>
                </c:pt>
                <c:pt idx="62">
                  <c:v>0.75133214920071045</c:v>
                </c:pt>
                <c:pt idx="63">
                  <c:v>0.76897689768976896</c:v>
                </c:pt>
                <c:pt idx="64">
                  <c:v>0.79452054794520544</c:v>
                </c:pt>
                <c:pt idx="65">
                  <c:v>0.83442982456140347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5-4846-A69B-83436EE01B23}"/>
            </c:ext>
          </c:extLst>
        </c:ser>
        <c:ser>
          <c:idx val="1"/>
          <c:order val="1"/>
          <c:tx>
            <c:strRef>
              <c:f>'% Death Rate (Known Outcome (2)'!$A$4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 (2)'!$B$1:$BZ$1</c:f>
              <c:strCache>
                <c:ptCount val="6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</c:strCache>
            </c:strRef>
          </c:cat>
          <c:val>
            <c:numRef>
              <c:f>'% Death Rate (Known Outcome (2)'!$B$4:$BZ$4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0.66666666666666663</c:v>
                </c:pt>
                <c:pt idx="32">
                  <c:v>0.6</c:v>
                </c:pt>
                <c:pt idx="33">
                  <c:v>0.875</c:v>
                </c:pt>
                <c:pt idx="34">
                  <c:v>0.90909090909090906</c:v>
                </c:pt>
                <c:pt idx="35">
                  <c:v>0.8</c:v>
                </c:pt>
                <c:pt idx="36">
                  <c:v>0.27419354838709675</c:v>
                </c:pt>
                <c:pt idx="37">
                  <c:v>0.31343283582089554</c:v>
                </c:pt>
                <c:pt idx="38">
                  <c:v>0.38666666666666666</c:v>
                </c:pt>
                <c:pt idx="39">
                  <c:v>0.29059829059829062</c:v>
                </c:pt>
                <c:pt idx="40">
                  <c:v>0.25870646766169153</c:v>
                </c:pt>
                <c:pt idx="41">
                  <c:v>0.33054393305439328</c:v>
                </c:pt>
                <c:pt idx="42">
                  <c:v>0.27937336814621411</c:v>
                </c:pt>
                <c:pt idx="43">
                  <c:v>0.26334519572953735</c:v>
                </c:pt>
                <c:pt idx="44">
                  <c:v>0.27361111111111114</c:v>
                </c:pt>
                <c:pt idx="45">
                  <c:v>0.28345498783454987</c:v>
                </c:pt>
                <c:pt idx="46">
                  <c:v>0.37044534412955465</c:v>
                </c:pt>
                <c:pt idx="47">
                  <c:v>0.39005897219882057</c:v>
                </c:pt>
                <c:pt idx="48">
                  <c:v>0.46568265682656829</c:v>
                </c:pt>
                <c:pt idx="49">
                  <c:v>0.44177350427350426</c:v>
                </c:pt>
                <c:pt idx="50">
                  <c:v>0.44177350427350426</c:v>
                </c:pt>
                <c:pt idx="51">
                  <c:v>0.4680221811460259</c:v>
                </c:pt>
                <c:pt idx="52">
                  <c:v>0.4229527443498679</c:v>
                </c:pt>
                <c:pt idx="53">
                  <c:v>0.43653474903474904</c:v>
                </c:pt>
                <c:pt idx="54">
                  <c:v>0.43977990625636848</c:v>
                </c:pt>
                <c:pt idx="55">
                  <c:v>0.45977222630418807</c:v>
                </c:pt>
                <c:pt idx="56">
                  <c:v>0.42524632300442666</c:v>
                </c:pt>
                <c:pt idx="57">
                  <c:v>0.4340344168260038</c:v>
                </c:pt>
                <c:pt idx="58">
                  <c:v>0.47592067988668557</c:v>
                </c:pt>
                <c:pt idx="59">
                  <c:v>0.4427824171790401</c:v>
                </c:pt>
                <c:pt idx="60">
                  <c:v>0.43808000000000002</c:v>
                </c:pt>
                <c:pt idx="61">
                  <c:v>0.46385772078467291</c:v>
                </c:pt>
                <c:pt idx="62">
                  <c:v>0.45028390334081608</c:v>
                </c:pt>
                <c:pt idx="63">
                  <c:v>0.44488585828639193</c:v>
                </c:pt>
                <c:pt idx="64">
                  <c:v>0.44223729543496987</c:v>
                </c:pt>
                <c:pt idx="65">
                  <c:v>0.4547898824935272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5-4846-A69B-83436EE01B23}"/>
            </c:ext>
          </c:extLst>
        </c:ser>
        <c:ser>
          <c:idx val="2"/>
          <c:order val="2"/>
          <c:tx>
            <c:strRef>
              <c:f>'% Death Rate (Known Outcome (2)'!$A$5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 (2)'!$B$1:$BZ$1</c:f>
              <c:strCache>
                <c:ptCount val="6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</c:strCache>
            </c:strRef>
          </c:cat>
          <c:val>
            <c:numRef>
              <c:f>'% Death Rate (Known Outcome (2)'!$B$5:$BZ$5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5-4846-A69B-83436EE01B23}"/>
            </c:ext>
          </c:extLst>
        </c:ser>
        <c:ser>
          <c:idx val="3"/>
          <c:order val="3"/>
          <c:tx>
            <c:strRef>
              <c:f>'% Death Rate (Known Outcome (2)'!$A$6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 (2)'!$B$1:$BZ$1</c:f>
              <c:strCache>
                <c:ptCount val="6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</c:strCache>
            </c:strRef>
          </c:cat>
          <c:val>
            <c:numRef>
              <c:f>'% Death Rate (Known Outcome (2)'!$B$6:$BZ$6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0.125</c:v>
                </c:pt>
                <c:pt idx="39">
                  <c:v>0.125</c:v>
                </c:pt>
                <c:pt idx="40">
                  <c:v>0.46153846153846156</c:v>
                </c:pt>
                <c:pt idx="41">
                  <c:v>0.5</c:v>
                </c:pt>
                <c:pt idx="42">
                  <c:v>0.61111111111111116</c:v>
                </c:pt>
                <c:pt idx="43">
                  <c:v>0.63157894736842102</c:v>
                </c:pt>
                <c:pt idx="44">
                  <c:v>0.66666666666666663</c:v>
                </c:pt>
                <c:pt idx="45">
                  <c:v>0.70833333333333337</c:v>
                </c:pt>
                <c:pt idx="46">
                  <c:v>0.75</c:v>
                </c:pt>
                <c:pt idx="47">
                  <c:v>0.75862068965517238</c:v>
                </c:pt>
                <c:pt idx="48">
                  <c:v>0.77777777777777779</c:v>
                </c:pt>
                <c:pt idx="49">
                  <c:v>0.81818181818181823</c:v>
                </c:pt>
                <c:pt idx="50">
                  <c:v>0.76923076923076927</c:v>
                </c:pt>
                <c:pt idx="51">
                  <c:v>0.79661016949152541</c:v>
                </c:pt>
                <c:pt idx="52">
                  <c:v>0.81818181818181823</c:v>
                </c:pt>
                <c:pt idx="53">
                  <c:v>0.84</c:v>
                </c:pt>
                <c:pt idx="54">
                  <c:v>0.83333333333333337</c:v>
                </c:pt>
                <c:pt idx="55">
                  <c:v>0.86399999999999999</c:v>
                </c:pt>
                <c:pt idx="56">
                  <c:v>0.52914798206278024</c:v>
                </c:pt>
                <c:pt idx="57">
                  <c:v>0.62305295950155759</c:v>
                </c:pt>
                <c:pt idx="58">
                  <c:v>0.6240409207161125</c:v>
                </c:pt>
                <c:pt idx="59">
                  <c:v>0.63561076604554867</c:v>
                </c:pt>
                <c:pt idx="60">
                  <c:v>0.70084033613445373</c:v>
                </c:pt>
                <c:pt idx="61">
                  <c:v>0.7578231292517007</c:v>
                </c:pt>
                <c:pt idx="62">
                  <c:v>0.66982922201138517</c:v>
                </c:pt>
                <c:pt idx="63">
                  <c:v>0.72294704528012277</c:v>
                </c:pt>
                <c:pt idx="64">
                  <c:v>0.63968253968253963</c:v>
                </c:pt>
                <c:pt idx="65">
                  <c:v>0.64530612244897956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C5-4846-A69B-83436EE01B23}"/>
            </c:ext>
          </c:extLst>
        </c:ser>
        <c:ser>
          <c:idx val="5"/>
          <c:order val="4"/>
          <c:tx>
            <c:strRef>
              <c:f>'% Death Rate (Known Outcome (2)'!$A$7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 (2)'!$B$1:$BZ$1</c:f>
              <c:strCache>
                <c:ptCount val="6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</c:strCache>
            </c:strRef>
          </c:cat>
          <c:val>
            <c:numRef>
              <c:f>'% Death Rate (Known Outcome (2)'!$B$7:$BZ$7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0.33333333333333331</c:v>
                </c:pt>
                <c:pt idx="42">
                  <c:v>0.5</c:v>
                </c:pt>
                <c:pt idx="43">
                  <c:v>0.6</c:v>
                </c:pt>
                <c:pt idx="44">
                  <c:v>0.7142857142857143</c:v>
                </c:pt>
                <c:pt idx="45">
                  <c:v>0.25</c:v>
                </c:pt>
                <c:pt idx="46">
                  <c:v>0.36170212765957449</c:v>
                </c:pt>
                <c:pt idx="47">
                  <c:v>0.46666666666666667</c:v>
                </c:pt>
                <c:pt idx="48">
                  <c:v>0.52238805970149249</c:v>
                </c:pt>
                <c:pt idx="49">
                  <c:v>0.22784810126582278</c:v>
                </c:pt>
                <c:pt idx="50">
                  <c:v>0.23109243697478993</c:v>
                </c:pt>
                <c:pt idx="51">
                  <c:v>0.40797546012269936</c:v>
                </c:pt>
                <c:pt idx="52">
                  <c:v>0.273876404494382</c:v>
                </c:pt>
                <c:pt idx="53">
                  <c:v>0.35856079404466501</c:v>
                </c:pt>
                <c:pt idx="54">
                  <c:v>0.3922018348623853</c:v>
                </c:pt>
                <c:pt idx="55">
                  <c:v>0.34144778987828317</c:v>
                </c:pt>
                <c:pt idx="56">
                  <c:v>0.36561032863849763</c:v>
                </c:pt>
                <c:pt idx="57">
                  <c:v>0.42849767681982448</c:v>
                </c:pt>
                <c:pt idx="58">
                  <c:v>0.39642721398707714</c:v>
                </c:pt>
                <c:pt idx="59">
                  <c:v>0.39285714285714285</c:v>
                </c:pt>
                <c:pt idx="60">
                  <c:v>0.40763745111571198</c:v>
                </c:pt>
                <c:pt idx="61">
                  <c:v>0.4729840360212853</c:v>
                </c:pt>
                <c:pt idx="62">
                  <c:v>0.42532565889124507</c:v>
                </c:pt>
                <c:pt idx="63">
                  <c:v>0.40459285555802088</c:v>
                </c:pt>
                <c:pt idx="64">
                  <c:v>0.38356766256590508</c:v>
                </c:pt>
                <c:pt idx="65">
                  <c:v>0.35446705760607106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C5-4846-A69B-83436EE01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51640"/>
        <c:axId val="432352032"/>
        <c:extLst>
          <c:ext xmlns:c15="http://schemas.microsoft.com/office/drawing/2012/chart" uri="{02D57815-91ED-43cb-92C2-25804820EDAC}">
            <c15:filteredLineSeries>
              <c15:ser>
                <c:idx val="4"/>
                <c:order val="5"/>
                <c:tx>
                  <c:strRef>
                    <c:extLst>
                      <c:ext uri="{02D57815-91ED-43cb-92C2-25804820EDAC}">
                        <c15:formulaRef>
                          <c15:sqref>'% Death Rate (Known Outcome (2)'!$A$2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 (2)'!$B$1:$BZ$1</c15:sqref>
                        </c15:formulaRef>
                      </c:ext>
                    </c:extLst>
                    <c:strCache>
                      <c:ptCount val="6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 (2)'!$B$2:$BL$2</c15:sqref>
                        </c15:formulaRef>
                      </c:ext>
                    </c:extLst>
                    <c:numCache>
                      <c:formatCode>0%</c:formatCode>
                      <c:ptCount val="63"/>
                      <c:pt idx="0">
                        <c:v>0.37777777777777777</c:v>
                      </c:pt>
                      <c:pt idx="1">
                        <c:v>0.375</c:v>
                      </c:pt>
                      <c:pt idx="2">
                        <c:v>0.41935483870967744</c:v>
                      </c:pt>
                      <c:pt idx="3">
                        <c:v>0.51851851851851849</c:v>
                      </c:pt>
                      <c:pt idx="4">
                        <c:v>0.51851851851851849</c:v>
                      </c:pt>
                      <c:pt idx="5">
                        <c:v>0.57342657342657344</c:v>
                      </c:pt>
                      <c:pt idx="6">
                        <c:v>0.55042016806722693</c:v>
                      </c:pt>
                      <c:pt idx="7">
                        <c:v>0.51351351351351349</c:v>
                      </c:pt>
                      <c:pt idx="8">
                        <c:v>0.54458598726114649</c:v>
                      </c:pt>
                      <c:pt idx="9">
                        <c:v>0.48965517241379308</c:v>
                      </c:pt>
                      <c:pt idx="10">
                        <c:v>0.47697974217311234</c:v>
                      </c:pt>
                      <c:pt idx="11">
                        <c:v>0.43405275779376501</c:v>
                      </c:pt>
                      <c:pt idx="12">
                        <c:v>0.40610104861773116</c:v>
                      </c:pt>
                      <c:pt idx="13">
                        <c:v>0.36607142857142855</c:v>
                      </c:pt>
                      <c:pt idx="14">
                        <c:v>0.33412322274881517</c:v>
                      </c:pt>
                      <c:pt idx="15">
                        <c:v>0.29891560584629889</c:v>
                      </c:pt>
                      <c:pt idx="16">
                        <c:v>0.26336996336996338</c:v>
                      </c:pt>
                      <c:pt idx="17">
                        <c:v>0.23553477498538866</c:v>
                      </c:pt>
                      <c:pt idx="18">
                        <c:v>0.21831325301204818</c:v>
                      </c:pt>
                      <c:pt idx="19">
                        <c:v>0.20427505545472877</c:v>
                      </c:pt>
                      <c:pt idx="20">
                        <c:v>0.19202898550724637</c:v>
                      </c:pt>
                      <c:pt idx="21">
                        <c:v>0.17836630504148054</c:v>
                      </c:pt>
                      <c:pt idx="22">
                        <c:v>0.17884163840333941</c:v>
                      </c:pt>
                      <c:pt idx="23">
                        <c:v>0.15896044254253208</c:v>
                      </c:pt>
                      <c:pt idx="24">
                        <c:v>0.15061929301148178</c:v>
                      </c:pt>
                      <c:pt idx="25">
                        <c:v>0.14008705975464977</c:v>
                      </c:pt>
                      <c:pt idx="26">
                        <c:v>0.12926441076742093</c:v>
                      </c:pt>
                      <c:pt idx="27">
                        <c:v>0.12268476068219329</c:v>
                      </c:pt>
                      <c:pt idx="28">
                        <c:v>0.11631858795154305</c:v>
                      </c:pt>
                      <c:pt idx="29">
                        <c:v>0.11001762632197415</c:v>
                      </c:pt>
                      <c:pt idx="30">
                        <c:v>0.10647556879996216</c:v>
                      </c:pt>
                      <c:pt idx="31">
                        <c:v>9.6985479797979793E-2</c:v>
                      </c:pt>
                      <c:pt idx="32">
                        <c:v>9.5464563275722072E-2</c:v>
                      </c:pt>
                      <c:pt idx="33">
                        <c:v>9.4378230901780588E-2</c:v>
                      </c:pt>
                      <c:pt idx="34">
                        <c:v>8.8459151340933587E-2</c:v>
                      </c:pt>
                      <c:pt idx="35">
                        <c:v>8.3549496290040423E-2</c:v>
                      </c:pt>
                      <c:pt idx="36">
                        <c:v>7.7969576902828963E-2</c:v>
                      </c:pt>
                      <c:pt idx="37">
                        <c:v>7.2556400474951363E-2</c:v>
                      </c:pt>
                      <c:pt idx="38">
                        <c:v>6.8838798773494372E-2</c:v>
                      </c:pt>
                      <c:pt idx="39">
                        <c:v>6.5540777038851944E-2</c:v>
                      </c:pt>
                      <c:pt idx="40">
                        <c:v>6.3363936985232197E-2</c:v>
                      </c:pt>
                      <c:pt idx="41">
                        <c:v>6.1492955553825793E-2</c:v>
                      </c:pt>
                      <c:pt idx="42">
                        <c:v>5.9789798618256652E-2</c:v>
                      </c:pt>
                      <c:pt idx="43">
                        <c:v>5.858882822343553E-2</c:v>
                      </c:pt>
                      <c:pt idx="44">
                        <c:v>5.8322798145806994E-2</c:v>
                      </c:pt>
                      <c:pt idx="45">
                        <c:v>5.7464952516312423E-2</c:v>
                      </c:pt>
                      <c:pt idx="46">
                        <c:v>5.8949392210369635E-2</c:v>
                      </c:pt>
                      <c:pt idx="47">
                        <c:v>5.9986161667819858E-2</c:v>
                      </c:pt>
                      <c:pt idx="48">
                        <c:v>6.2068563772463808E-2</c:v>
                      </c:pt>
                      <c:pt idx="49">
                        <c:v>6.4439107486944619E-2</c:v>
                      </c:pt>
                      <c:pt idx="50">
                        <c:v>6.4618586057718641E-2</c:v>
                      </c:pt>
                      <c:pt idx="51">
                        <c:v>7.1429515564073759E-2</c:v>
                      </c:pt>
                      <c:pt idx="52">
                        <c:v>7.41812526292977E-2</c:v>
                      </c:pt>
                      <c:pt idx="53">
                        <c:v>7.8085214734340519E-2</c:v>
                      </c:pt>
                      <c:pt idx="54">
                        <c:v>8.3624756495411554E-2</c:v>
                      </c:pt>
                      <c:pt idx="55">
                        <c:v>8.9075440869908165E-2</c:v>
                      </c:pt>
                      <c:pt idx="56">
                        <c:v>9.4877505567928733E-2</c:v>
                      </c:pt>
                      <c:pt idx="57">
                        <c:v>0.10403618649965206</c:v>
                      </c:pt>
                      <c:pt idx="58">
                        <c:v>0.11445618371336824</c:v>
                      </c:pt>
                      <c:pt idx="59">
                        <c:v>0.12394783356422873</c:v>
                      </c:pt>
                      <c:pt idx="60">
                        <c:v>0.13017325633051977</c:v>
                      </c:pt>
                      <c:pt idx="61">
                        <c:v>0.14370167862366789</c:v>
                      </c:pt>
                      <c:pt idx="62">
                        <c:v>0.14708785784797632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EC5-4846-A69B-83436EE01B23}"/>
                  </c:ext>
                </c:extLst>
              </c15:ser>
            </c15:filteredLineSeries>
          </c:ext>
        </c:extLst>
      </c:lineChart>
      <c:catAx>
        <c:axId val="43235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2032"/>
        <c:crosses val="autoZero"/>
        <c:auto val="1"/>
        <c:lblAlgn val="ctr"/>
        <c:lblOffset val="100"/>
        <c:noMultiLvlLbl val="0"/>
      </c:catAx>
      <c:valAx>
        <c:axId val="432352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(Case Fatality Rate)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Case Fatality Rate'!$A$2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Rate'!$B$1:$BZ$1</c:f>
              <c:strCache>
                <c:ptCount val="6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</c:strCache>
            </c:strRef>
          </c:cat>
          <c:val>
            <c:numRef>
              <c:f>'% Case Fatality Rate'!$B$2:$BZ$2</c:f>
              <c:numCache>
                <c:formatCode>0%</c:formatCode>
                <c:ptCount val="77"/>
                <c:pt idx="0">
                  <c:v>3.063063063063063E-2</c:v>
                </c:pt>
                <c:pt idx="1">
                  <c:v>2.7522935779816515E-2</c:v>
                </c:pt>
                <c:pt idx="2">
                  <c:v>2.763018065887354E-2</c:v>
                </c:pt>
                <c:pt idx="3">
                  <c:v>2.9288702928870293E-2</c:v>
                </c:pt>
                <c:pt idx="4">
                  <c:v>2.644003777148253E-2</c:v>
                </c:pt>
                <c:pt idx="5">
                  <c:v>2.8015032456440041E-2</c:v>
                </c:pt>
                <c:pt idx="6">
                  <c:v>2.3485120114736465E-2</c:v>
                </c:pt>
                <c:pt idx="7">
                  <c:v>2.1569899448589037E-2</c:v>
                </c:pt>
                <c:pt idx="8">
                  <c:v>2.0767549186300704E-2</c:v>
                </c:pt>
                <c:pt idx="9">
                  <c:v>2.1456633423995165E-2</c:v>
                </c:pt>
                <c:pt idx="10">
                  <c:v>2.1515201860774213E-2</c:v>
                </c:pt>
                <c:pt idx="11">
                  <c:v>2.1564305712753917E-2</c:v>
                </c:pt>
                <c:pt idx="12">
                  <c:v>2.1427493586841709E-2</c:v>
                </c:pt>
                <c:pt idx="13">
                  <c:v>2.0592667001506779E-2</c:v>
                </c:pt>
                <c:pt idx="14">
                  <c:v>2.0408901755020806E-2</c:v>
                </c:pt>
                <c:pt idx="15">
                  <c:v>2.0588426316814963E-2</c:v>
                </c:pt>
                <c:pt idx="16">
                  <c:v>2.0906632549213457E-2</c:v>
                </c:pt>
                <c:pt idx="17">
                  <c:v>2.1713362068965517E-2</c:v>
                </c:pt>
                <c:pt idx="18">
                  <c:v>2.2565379825653799E-2</c:v>
                </c:pt>
                <c:pt idx="19">
                  <c:v>2.3689256816799963E-2</c:v>
                </c:pt>
                <c:pt idx="20">
                  <c:v>2.4842640953528859E-2</c:v>
                </c:pt>
                <c:pt idx="21">
                  <c:v>2.4723026912275271E-2</c:v>
                </c:pt>
                <c:pt idx="22">
                  <c:v>2.2710707659687253E-2</c:v>
                </c:pt>
                <c:pt idx="23">
                  <c:v>2.2770426852059506E-2</c:v>
                </c:pt>
                <c:pt idx="24">
                  <c:v>2.4134434303925829E-2</c:v>
                </c:pt>
                <c:pt idx="25">
                  <c:v>2.4851173761653376E-2</c:v>
                </c:pt>
                <c:pt idx="26">
                  <c:v>2.5498921619481831E-2</c:v>
                </c:pt>
                <c:pt idx="27">
                  <c:v>2.6711563032367974E-2</c:v>
                </c:pt>
                <c:pt idx="28">
                  <c:v>2.8054310606962018E-2</c:v>
                </c:pt>
                <c:pt idx="29">
                  <c:v>2.9489349974408441E-2</c:v>
                </c:pt>
                <c:pt idx="30">
                  <c:v>2.9302646480688373E-2</c:v>
                </c:pt>
                <c:pt idx="31">
                  <c:v>3.1283408847935651E-2</c:v>
                </c:pt>
                <c:pt idx="32">
                  <c:v>3.1269789001747768E-2</c:v>
                </c:pt>
                <c:pt idx="33">
                  <c:v>3.3043828006183933E-2</c:v>
                </c:pt>
                <c:pt idx="34">
                  <c:v>3.3679078675720717E-2</c:v>
                </c:pt>
                <c:pt idx="35">
                  <c:v>3.4034501400697893E-2</c:v>
                </c:pt>
                <c:pt idx="36">
                  <c:v>3.4007686172141255E-2</c:v>
                </c:pt>
                <c:pt idx="37">
                  <c:v>3.4144949591021496E-2</c:v>
                </c:pt>
                <c:pt idx="38">
                  <c:v>3.4193300856867143E-2</c:v>
                </c:pt>
                <c:pt idx="39">
                  <c:v>3.390329187837364E-2</c:v>
                </c:pt>
                <c:pt idx="40">
                  <c:v>3.4161628241755809E-2</c:v>
                </c:pt>
                <c:pt idx="41">
                  <c:v>3.4037052994398964E-2</c:v>
                </c:pt>
                <c:pt idx="42">
                  <c:v>3.4209419680403703E-2</c:v>
                </c:pt>
                <c:pt idx="43">
                  <c:v>3.420305253049466E-2</c:v>
                </c:pt>
                <c:pt idx="44">
                  <c:v>3.398787831160794E-2</c:v>
                </c:pt>
                <c:pt idx="45">
                  <c:v>3.3614556860373936E-2</c:v>
                </c:pt>
                <c:pt idx="46">
                  <c:v>3.4619972500705691E-2</c:v>
                </c:pt>
                <c:pt idx="47">
                  <c:v>3.5108724359538691E-2</c:v>
                </c:pt>
                <c:pt idx="48">
                  <c:v>3.5929860057325916E-2</c:v>
                </c:pt>
                <c:pt idx="49">
                  <c:v>3.6663356504468718E-2</c:v>
                </c:pt>
                <c:pt idx="50">
                  <c:v>3.6773871852405882E-2</c:v>
                </c:pt>
                <c:pt idx="51">
                  <c:v>3.7216349299266552E-2</c:v>
                </c:pt>
                <c:pt idx="52">
                  <c:v>3.7277147487844407E-2</c:v>
                </c:pt>
                <c:pt idx="53">
                  <c:v>3.8458322882702116E-2</c:v>
                </c:pt>
                <c:pt idx="54">
                  <c:v>3.9245706984480155E-2</c:v>
                </c:pt>
                <c:pt idx="55">
                  <c:v>4.0106137938732231E-2</c:v>
                </c:pt>
                <c:pt idx="56">
                  <c:v>4.0652450179451731E-2</c:v>
                </c:pt>
                <c:pt idx="57">
                  <c:v>4.0688659793814433E-2</c:v>
                </c:pt>
                <c:pt idx="58">
                  <c:v>4.1535096586836254E-2</c:v>
                </c:pt>
                <c:pt idx="59">
                  <c:v>4.261882547733873E-2</c:v>
                </c:pt>
                <c:pt idx="60">
                  <c:v>4.3480841541698692E-2</c:v>
                </c:pt>
                <c:pt idx="61">
                  <c:v>4.3636892408158948E-2</c:v>
                </c:pt>
                <c:pt idx="62">
                  <c:v>4.4552619933260776E-2</c:v>
                </c:pt>
                <c:pt idx="63">
                  <c:v>4.5292128993078204E-2</c:v>
                </c:pt>
                <c:pt idx="64">
                  <c:v>4.5261343187478639E-2</c:v>
                </c:pt>
                <c:pt idx="65">
                  <c:v>4.5842596634703713E-2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06-4E14-8D5E-50CFCBDD3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50464"/>
        <c:axId val="4323508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Case Fatality Rate'!$A$3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Rate'!$B$1:$BZ$1</c15:sqref>
                        </c15:formulaRef>
                      </c:ext>
                    </c:extLst>
                    <c:strCache>
                      <c:ptCount val="6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Rate'!$B$3:$BL$3</c15:sqref>
                        </c15:formulaRef>
                      </c:ext>
                    </c:extLst>
                    <c:numCache>
                      <c:formatCode>0%</c:formatCode>
                      <c:ptCount val="6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8.6206896551724137E-3</c:v>
                      </c:pt>
                      <c:pt idx="44">
                        <c:v>1.2195121951219513E-2</c:v>
                      </c:pt>
                      <c:pt idx="45">
                        <c:v>9.6618357487922701E-3</c:v>
                      </c:pt>
                      <c:pt idx="46">
                        <c:v>1.0948905109489052E-2</c:v>
                      </c:pt>
                      <c:pt idx="47">
                        <c:v>1.2422360248447204E-2</c:v>
                      </c:pt>
                      <c:pt idx="48">
                        <c:v>1.5625E-2</c:v>
                      </c:pt>
                      <c:pt idx="49">
                        <c:v>1.7429193899782137E-2</c:v>
                      </c:pt>
                      <c:pt idx="50">
                        <c:v>1.7429193899782137E-2</c:v>
                      </c:pt>
                      <c:pt idx="51">
                        <c:v>9.9750623441396506E-3</c:v>
                      </c:pt>
                      <c:pt idx="52">
                        <c:v>1.8356643356643356E-2</c:v>
                      </c:pt>
                      <c:pt idx="53">
                        <c:v>1.8340611353711789E-2</c:v>
                      </c:pt>
                      <c:pt idx="54">
                        <c:v>3.6105738233397806E-2</c:v>
                      </c:pt>
                      <c:pt idx="55">
                        <c:v>2.8571428571428571E-2</c:v>
                      </c:pt>
                      <c:pt idx="56">
                        <c:v>2.7252081756245269E-2</c:v>
                      </c:pt>
                      <c:pt idx="57">
                        <c:v>5.0810014727540501E-2</c:v>
                      </c:pt>
                      <c:pt idx="58">
                        <c:v>4.434479322371699E-2</c:v>
                      </c:pt>
                      <c:pt idx="59">
                        <c:v>4.6181172291296625E-2</c:v>
                      </c:pt>
                      <c:pt idx="60">
                        <c:v>4.9086161879895562E-2</c:v>
                      </c:pt>
                      <c:pt idx="61">
                        <c:v>4.9955396966993755E-2</c:v>
                      </c:pt>
                      <c:pt idx="62">
                        <c:v>5.1812836844683977E-2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806-4E14-8D5E-50CFCBDD316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Rate'!$B$1:$BZ$1</c15:sqref>
                        </c15:formulaRef>
                      </c:ext>
                    </c:extLst>
                    <c:strCache>
                      <c:ptCount val="6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Rate'!$B$4:$BL$4</c15:sqref>
                        </c15:formulaRef>
                      </c:ext>
                    </c:extLst>
                    <c:numCache>
                      <c:formatCode>0%</c:formatCode>
                      <c:ptCount val="6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0.05</c:v>
                      </c:pt>
                      <c:pt idx="31">
                        <c:v>3.2258064516129031E-2</c:v>
                      </c:pt>
                      <c:pt idx="32">
                        <c:v>1.935483870967742E-2</c:v>
                      </c:pt>
                      <c:pt idx="33">
                        <c:v>3.0567685589519649E-2</c:v>
                      </c:pt>
                      <c:pt idx="34">
                        <c:v>3.1055900621118012E-2</c:v>
                      </c:pt>
                      <c:pt idx="35">
                        <c:v>2.6490066225165563E-2</c:v>
                      </c:pt>
                      <c:pt idx="36">
                        <c:v>2.5954198473282442E-2</c:v>
                      </c:pt>
                      <c:pt idx="37">
                        <c:v>2.364864864864865E-2</c:v>
                      </c:pt>
                      <c:pt idx="38">
                        <c:v>2.5709219858156027E-2</c:v>
                      </c:pt>
                      <c:pt idx="39">
                        <c:v>2.0070838252656435E-2</c:v>
                      </c:pt>
                      <c:pt idx="40">
                        <c:v>2.5540275049115914E-2</c:v>
                      </c:pt>
                      <c:pt idx="41">
                        <c:v>3.1574740207833733E-2</c:v>
                      </c:pt>
                      <c:pt idx="42">
                        <c:v>3.463904176108773E-2</c:v>
                      </c:pt>
                      <c:pt idx="43">
                        <c:v>3.8361845515811302E-2</c:v>
                      </c:pt>
                      <c:pt idx="44">
                        <c:v>4.2493528904227786E-2</c:v>
                      </c:pt>
                      <c:pt idx="45">
                        <c:v>3.9605643379228284E-2</c:v>
                      </c:pt>
                      <c:pt idx="46">
                        <c:v>4.9627118644067797E-2</c:v>
                      </c:pt>
                      <c:pt idx="47">
                        <c:v>5.0479720889664195E-2</c:v>
                      </c:pt>
                      <c:pt idx="48">
                        <c:v>6.2173613163858506E-2</c:v>
                      </c:pt>
                      <c:pt idx="49">
                        <c:v>6.6361739688653512E-2</c:v>
                      </c:pt>
                      <c:pt idx="50">
                        <c:v>6.6361739688653512E-2</c:v>
                      </c:pt>
                      <c:pt idx="51">
                        <c:v>7.1687429218573046E-2</c:v>
                      </c:pt>
                      <c:pt idx="52">
                        <c:v>6.8109845441225128E-2</c:v>
                      </c:pt>
                      <c:pt idx="53">
                        <c:v>7.3099769669050796E-2</c:v>
                      </c:pt>
                      <c:pt idx="54">
                        <c:v>7.7126518942101499E-2</c:v>
                      </c:pt>
                      <c:pt idx="55">
                        <c:v>7.9445185044118585E-2</c:v>
                      </c:pt>
                      <c:pt idx="56">
                        <c:v>8.3387001932069549E-2</c:v>
                      </c:pt>
                      <c:pt idx="57">
                        <c:v>8.297794565614719E-2</c:v>
                      </c:pt>
                      <c:pt idx="58">
                        <c:v>8.5748920695008612E-2</c:v>
                      </c:pt>
                      <c:pt idx="59">
                        <c:v>9.0055619843965803E-2</c:v>
                      </c:pt>
                      <c:pt idx="60">
                        <c:v>9.2596976563292632E-2</c:v>
                      </c:pt>
                      <c:pt idx="61">
                        <c:v>9.5061554585699315E-2</c:v>
                      </c:pt>
                      <c:pt idx="62">
                        <c:v>9.8589106048340466E-2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806-4E14-8D5E-50CFCBDD316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Rate'!$B$1:$BZ$1</c15:sqref>
                        </c15:formulaRef>
                      </c:ext>
                    </c:extLst>
                    <c:strCache>
                      <c:ptCount val="6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Rate'!$B$5:$BL$5</c15:sqref>
                        </c15:formulaRef>
                      </c:ext>
                    </c:extLst>
                    <c:numCache>
                      <c:formatCode>0%</c:formatCode>
                      <c:ptCount val="6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806-4E14-8D5E-50CFCBDD316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Rate'!$A$6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Rate'!$B$1:$BZ$1</c15:sqref>
                        </c15:formulaRef>
                      </c:ext>
                    </c:extLst>
                    <c:strCache>
                      <c:ptCount val="6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Rate'!$B$6:$BL$6</c15:sqref>
                        </c15:formulaRef>
                      </c:ext>
                    </c:extLst>
                    <c:numCache>
                      <c:formatCode>0%</c:formatCode>
                      <c:ptCount val="6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2.2222222222222223E-2</c:v>
                      </c:pt>
                      <c:pt idx="39">
                        <c:v>1.1904761904761904E-2</c:v>
                      </c:pt>
                      <c:pt idx="40">
                        <c:v>0.05</c:v>
                      </c:pt>
                      <c:pt idx="41">
                        <c:v>4.2424242424242427E-2</c:v>
                      </c:pt>
                      <c:pt idx="42">
                        <c:v>4.954954954954955E-2</c:v>
                      </c:pt>
                      <c:pt idx="43">
                        <c:v>4.633204633204633E-2</c:v>
                      </c:pt>
                      <c:pt idx="44">
                        <c:v>3.5000000000000003E-2</c:v>
                      </c:pt>
                      <c:pt idx="45">
                        <c:v>3.4000000000000002E-2</c:v>
                      </c:pt>
                      <c:pt idx="46">
                        <c:v>3.1203566121842496E-2</c:v>
                      </c:pt>
                      <c:pt idx="47">
                        <c:v>2.0503261882572229E-2</c:v>
                      </c:pt>
                      <c:pt idx="48">
                        <c:v>1.6519174041297935E-2</c:v>
                      </c:pt>
                      <c:pt idx="49">
                        <c:v>1.5810276679841896E-2</c:v>
                      </c:pt>
                      <c:pt idx="50">
                        <c:v>1.756697408871322E-2</c:v>
                      </c:pt>
                      <c:pt idx="51">
                        <c:v>8.9831804281345559E-3</c:v>
                      </c:pt>
                      <c:pt idx="52">
                        <c:v>8.4493819433578473E-3</c:v>
                      </c:pt>
                      <c:pt idx="53">
                        <c:v>8.0789946140035901E-3</c:v>
                      </c:pt>
                      <c:pt idx="54">
                        <c:v>8.549587608127138E-3</c:v>
                      </c:pt>
                      <c:pt idx="55">
                        <c:v>9.1930541368743617E-3</c:v>
                      </c:pt>
                      <c:pt idx="56">
                        <c:v>8.4831056793673622E-3</c:v>
                      </c:pt>
                      <c:pt idx="57">
                        <c:v>1.1133997661860491E-2</c:v>
                      </c:pt>
                      <c:pt idx="58">
                        <c:v>1.1954924056834884E-2</c:v>
                      </c:pt>
                      <c:pt idx="59">
                        <c:v>1.2098998975329078E-2</c:v>
                      </c:pt>
                      <c:pt idx="60">
                        <c:v>1.4495272525027809E-2</c:v>
                      </c:pt>
                      <c:pt idx="61">
                        <c:v>1.5852686703096541E-2</c:v>
                      </c:pt>
                      <c:pt idx="62">
                        <c:v>1.7700890058919394E-2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806-4E14-8D5E-50CFCBDD316E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Rate'!$A$7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Rate'!$B$1:$BZ$1</c15:sqref>
                        </c15:formulaRef>
                      </c:ext>
                    </c:extLst>
                    <c:strCache>
                      <c:ptCount val="6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Rate'!$B$7:$BL$7</c15:sqref>
                        </c15:formulaRef>
                      </c:ext>
                    </c:extLst>
                    <c:numCache>
                      <c:formatCode>0%</c:formatCode>
                      <c:ptCount val="6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8.4745762711864406E-3</c:v>
                      </c:pt>
                      <c:pt idx="42">
                        <c:v>1.3422818791946308E-2</c:v>
                      </c:pt>
                      <c:pt idx="43">
                        <c:v>1.3824884792626729E-2</c:v>
                      </c:pt>
                      <c:pt idx="44">
                        <c:v>1.9083969465648856E-2</c:v>
                      </c:pt>
                      <c:pt idx="45">
                        <c:v>2.4875621890547265E-2</c:v>
                      </c:pt>
                      <c:pt idx="46">
                        <c:v>3.2818532818532815E-2</c:v>
                      </c:pt>
                      <c:pt idx="47">
                        <c:v>4.8027444253859346E-2</c:v>
                      </c:pt>
                      <c:pt idx="48">
                        <c:v>3.6496350364963501E-2</c:v>
                      </c:pt>
                      <c:pt idx="49">
                        <c:v>4.2154566744730677E-2</c:v>
                      </c:pt>
                      <c:pt idx="50">
                        <c:v>3.3072760072158751E-2</c:v>
                      </c:pt>
                      <c:pt idx="51">
                        <c:v>6.1037173015144559E-2</c:v>
                      </c:pt>
                      <c:pt idx="52">
                        <c:v>7.1507150715071507E-2</c:v>
                      </c:pt>
                      <c:pt idx="53">
                        <c:v>8.2595027150614467E-2</c:v>
                      </c:pt>
                      <c:pt idx="54">
                        <c:v>7.3834196891191708E-2</c:v>
                      </c:pt>
                      <c:pt idx="55">
                        <c:v>8.3008877121943617E-2</c:v>
                      </c:pt>
                      <c:pt idx="56">
                        <c:v>8.0046254657587051E-2</c:v>
                      </c:pt>
                      <c:pt idx="57">
                        <c:v>6.0685822914381807E-2</c:v>
                      </c:pt>
                      <c:pt idx="58">
                        <c:v>5.4607329842931936E-2</c:v>
                      </c:pt>
                      <c:pt idx="59">
                        <c:v>5.3944838950135354E-2</c:v>
                      </c:pt>
                      <c:pt idx="60">
                        <c:v>5.3251592739511959E-2</c:v>
                      </c:pt>
                      <c:pt idx="61">
                        <c:v>5.2706000410518393E-2</c:v>
                      </c:pt>
                      <c:pt idx="62">
                        <c:v>5.2251581689616675E-2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806-4E14-8D5E-50CFCBDD316E}"/>
                  </c:ext>
                </c:extLst>
              </c15:ser>
            </c15:filteredLineSeries>
          </c:ext>
        </c:extLst>
      </c:lineChart>
      <c:catAx>
        <c:axId val="43235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0856"/>
        <c:crosses val="autoZero"/>
        <c:auto val="1"/>
        <c:lblAlgn val="ctr"/>
        <c:lblOffset val="100"/>
        <c:noMultiLvlLbl val="0"/>
      </c:catAx>
      <c:valAx>
        <c:axId val="43235085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</a:t>
            </a:r>
            <a:r>
              <a:rPr lang="en-GB" sz="1400" b="0" i="0" u="none" strike="noStrike" baseline="0">
                <a:effectLst/>
              </a:rPr>
              <a:t>Case Fatality Rate</a:t>
            </a:r>
            <a:r>
              <a:rPr lang="en-GB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Case Fatality Rate'!$A$3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Rate'!$B$1:$BZ$1</c:f>
              <c:strCache>
                <c:ptCount val="6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</c:strCache>
            </c:strRef>
          </c:cat>
          <c:val>
            <c:numRef>
              <c:f>'% Case Fatality Rate'!$B$3:$BZ$3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8.6206896551724137E-3</c:v>
                </c:pt>
                <c:pt idx="44">
                  <c:v>1.2195121951219513E-2</c:v>
                </c:pt>
                <c:pt idx="45">
                  <c:v>9.6618357487922701E-3</c:v>
                </c:pt>
                <c:pt idx="46">
                  <c:v>1.0948905109489052E-2</c:v>
                </c:pt>
                <c:pt idx="47">
                  <c:v>1.2422360248447204E-2</c:v>
                </c:pt>
                <c:pt idx="48">
                  <c:v>1.5625E-2</c:v>
                </c:pt>
                <c:pt idx="49">
                  <c:v>1.7429193899782137E-2</c:v>
                </c:pt>
                <c:pt idx="50">
                  <c:v>1.7429193899782137E-2</c:v>
                </c:pt>
                <c:pt idx="51">
                  <c:v>9.9750623441396506E-3</c:v>
                </c:pt>
                <c:pt idx="52">
                  <c:v>1.8356643356643356E-2</c:v>
                </c:pt>
                <c:pt idx="53">
                  <c:v>1.8340611353711789E-2</c:v>
                </c:pt>
                <c:pt idx="54">
                  <c:v>3.6105738233397806E-2</c:v>
                </c:pt>
                <c:pt idx="55">
                  <c:v>2.8571428571428571E-2</c:v>
                </c:pt>
                <c:pt idx="56">
                  <c:v>2.7252081756245269E-2</c:v>
                </c:pt>
                <c:pt idx="57">
                  <c:v>5.0810014727540501E-2</c:v>
                </c:pt>
                <c:pt idx="58">
                  <c:v>4.434479322371699E-2</c:v>
                </c:pt>
                <c:pt idx="59">
                  <c:v>4.6181172291296625E-2</c:v>
                </c:pt>
                <c:pt idx="60">
                  <c:v>4.9086161879895562E-2</c:v>
                </c:pt>
                <c:pt idx="61">
                  <c:v>4.9955396966993755E-2</c:v>
                </c:pt>
                <c:pt idx="62">
                  <c:v>5.1812836844683977E-2</c:v>
                </c:pt>
                <c:pt idx="63">
                  <c:v>4.8340248962655603E-2</c:v>
                </c:pt>
                <c:pt idx="64">
                  <c:v>4.9102607517778528E-2</c:v>
                </c:pt>
                <c:pt idx="65">
                  <c:v>5.1610715496778571E-2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4-40C2-A800-AE9B05592F41}"/>
            </c:ext>
          </c:extLst>
        </c:ser>
        <c:ser>
          <c:idx val="1"/>
          <c:order val="1"/>
          <c:tx>
            <c:strRef>
              <c:f>'% Case Fatality Rate'!$A$4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Rate'!$B$1:$BZ$1</c:f>
              <c:strCache>
                <c:ptCount val="6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</c:strCache>
            </c:strRef>
          </c:cat>
          <c:val>
            <c:numRef>
              <c:f>'% Case Fatality Rate'!$B$4:$BZ$4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0.05</c:v>
                </c:pt>
                <c:pt idx="31">
                  <c:v>3.2258064516129031E-2</c:v>
                </c:pt>
                <c:pt idx="32">
                  <c:v>1.935483870967742E-2</c:v>
                </c:pt>
                <c:pt idx="33">
                  <c:v>3.0567685589519649E-2</c:v>
                </c:pt>
                <c:pt idx="34">
                  <c:v>3.1055900621118012E-2</c:v>
                </c:pt>
                <c:pt idx="35">
                  <c:v>2.6490066225165563E-2</c:v>
                </c:pt>
                <c:pt idx="36">
                  <c:v>2.5954198473282442E-2</c:v>
                </c:pt>
                <c:pt idx="37">
                  <c:v>2.364864864864865E-2</c:v>
                </c:pt>
                <c:pt idx="38">
                  <c:v>2.5709219858156027E-2</c:v>
                </c:pt>
                <c:pt idx="39">
                  <c:v>2.0070838252656435E-2</c:v>
                </c:pt>
                <c:pt idx="40">
                  <c:v>2.5540275049115914E-2</c:v>
                </c:pt>
                <c:pt idx="41">
                  <c:v>3.1574740207833733E-2</c:v>
                </c:pt>
                <c:pt idx="42">
                  <c:v>3.463904176108773E-2</c:v>
                </c:pt>
                <c:pt idx="43">
                  <c:v>3.8361845515811302E-2</c:v>
                </c:pt>
                <c:pt idx="44">
                  <c:v>4.2493528904227786E-2</c:v>
                </c:pt>
                <c:pt idx="45">
                  <c:v>3.9605643379228284E-2</c:v>
                </c:pt>
                <c:pt idx="46">
                  <c:v>4.9627118644067797E-2</c:v>
                </c:pt>
                <c:pt idx="47">
                  <c:v>5.0479720889664195E-2</c:v>
                </c:pt>
                <c:pt idx="48">
                  <c:v>6.2173613163858506E-2</c:v>
                </c:pt>
                <c:pt idx="49">
                  <c:v>6.6361739688653512E-2</c:v>
                </c:pt>
                <c:pt idx="50">
                  <c:v>6.6361739688653512E-2</c:v>
                </c:pt>
                <c:pt idx="51">
                  <c:v>7.1687429218573046E-2</c:v>
                </c:pt>
                <c:pt idx="52">
                  <c:v>6.8109845441225128E-2</c:v>
                </c:pt>
                <c:pt idx="53">
                  <c:v>7.3099769669050796E-2</c:v>
                </c:pt>
                <c:pt idx="54">
                  <c:v>7.7126518942101499E-2</c:v>
                </c:pt>
                <c:pt idx="55">
                  <c:v>7.9445185044118585E-2</c:v>
                </c:pt>
                <c:pt idx="56">
                  <c:v>8.3387001932069549E-2</c:v>
                </c:pt>
                <c:pt idx="57">
                  <c:v>8.297794565614719E-2</c:v>
                </c:pt>
                <c:pt idx="58">
                  <c:v>8.5748920695008612E-2</c:v>
                </c:pt>
                <c:pt idx="59">
                  <c:v>9.0055619843965803E-2</c:v>
                </c:pt>
                <c:pt idx="60">
                  <c:v>9.2596976563292632E-2</c:v>
                </c:pt>
                <c:pt idx="61">
                  <c:v>9.5061554585699315E-2</c:v>
                </c:pt>
                <c:pt idx="62">
                  <c:v>9.8589106048340466E-2</c:v>
                </c:pt>
                <c:pt idx="63">
                  <c:v>0.10086575430860646</c:v>
                </c:pt>
                <c:pt idx="64">
                  <c:v>0.10193698891908325</c:v>
                </c:pt>
                <c:pt idx="65">
                  <c:v>0.10559781729057319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4-40C2-A800-AE9B05592F41}"/>
            </c:ext>
          </c:extLst>
        </c:ser>
        <c:ser>
          <c:idx val="2"/>
          <c:order val="2"/>
          <c:tx>
            <c:strRef>
              <c:f>'% Case Fatality Rate'!$A$5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Rate'!$B$1:$BZ$1</c:f>
              <c:strCache>
                <c:ptCount val="6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</c:strCache>
            </c:strRef>
          </c:cat>
          <c:val>
            <c:numRef>
              <c:f>'% Case Fatality Rate'!$B$5:$BZ$5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8.547008547008547E-4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4-40C2-A800-AE9B05592F41}"/>
            </c:ext>
          </c:extLst>
        </c:ser>
        <c:ser>
          <c:idx val="3"/>
          <c:order val="3"/>
          <c:tx>
            <c:strRef>
              <c:f>'% Case Fatality Rate'!$A$6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Rate'!$B$1:$BZ$1</c:f>
              <c:strCache>
                <c:ptCount val="6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</c:strCache>
            </c:strRef>
          </c:cat>
          <c:val>
            <c:numRef>
              <c:f>'% Case Fatality Rate'!$B$6:$BZ$6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2.2222222222222223E-2</c:v>
                </c:pt>
                <c:pt idx="39">
                  <c:v>1.1904761904761904E-2</c:v>
                </c:pt>
                <c:pt idx="40">
                  <c:v>0.05</c:v>
                </c:pt>
                <c:pt idx="41">
                  <c:v>4.2424242424242427E-2</c:v>
                </c:pt>
                <c:pt idx="42">
                  <c:v>4.954954954954955E-2</c:v>
                </c:pt>
                <c:pt idx="43">
                  <c:v>4.633204633204633E-2</c:v>
                </c:pt>
                <c:pt idx="44">
                  <c:v>3.5000000000000003E-2</c:v>
                </c:pt>
                <c:pt idx="45">
                  <c:v>3.4000000000000002E-2</c:v>
                </c:pt>
                <c:pt idx="46">
                  <c:v>3.1203566121842496E-2</c:v>
                </c:pt>
                <c:pt idx="47">
                  <c:v>2.0503261882572229E-2</c:v>
                </c:pt>
                <c:pt idx="48">
                  <c:v>1.6519174041297935E-2</c:v>
                </c:pt>
                <c:pt idx="49">
                  <c:v>1.5810276679841896E-2</c:v>
                </c:pt>
                <c:pt idx="50">
                  <c:v>1.756697408871322E-2</c:v>
                </c:pt>
                <c:pt idx="51">
                  <c:v>8.9831804281345559E-3</c:v>
                </c:pt>
                <c:pt idx="52">
                  <c:v>8.4493819433578473E-3</c:v>
                </c:pt>
                <c:pt idx="53">
                  <c:v>8.0789946140035901E-3</c:v>
                </c:pt>
                <c:pt idx="54">
                  <c:v>8.549587608127138E-3</c:v>
                </c:pt>
                <c:pt idx="55">
                  <c:v>9.1930541368743617E-3</c:v>
                </c:pt>
                <c:pt idx="56">
                  <c:v>8.4831056793673622E-3</c:v>
                </c:pt>
                <c:pt idx="57">
                  <c:v>1.1133997661860491E-2</c:v>
                </c:pt>
                <c:pt idx="58">
                  <c:v>1.1954924056834884E-2</c:v>
                </c:pt>
                <c:pt idx="59">
                  <c:v>1.2098998975329078E-2</c:v>
                </c:pt>
                <c:pt idx="60">
                  <c:v>1.4495272525027809E-2</c:v>
                </c:pt>
                <c:pt idx="61">
                  <c:v>1.5852686703096541E-2</c:v>
                </c:pt>
                <c:pt idx="62">
                  <c:v>1.7700890058919394E-2</c:v>
                </c:pt>
                <c:pt idx="63">
                  <c:v>1.9024538018782188E-2</c:v>
                </c:pt>
                <c:pt idx="64">
                  <c:v>2.0922022635240369E-2</c:v>
                </c:pt>
                <c:pt idx="65">
                  <c:v>2.4056969826077693E-2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84-40C2-A800-AE9B05592F41}"/>
            </c:ext>
          </c:extLst>
        </c:ser>
        <c:ser>
          <c:idx val="5"/>
          <c:order val="4"/>
          <c:tx>
            <c:strRef>
              <c:f>'% Case Fatality Rate'!$A$7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Rate'!$B$1:$BZ$1</c:f>
              <c:strCache>
                <c:ptCount val="6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</c:strCache>
            </c:strRef>
          </c:cat>
          <c:val>
            <c:numRef>
              <c:f>'% Case Fatality Rate'!$B$7:$BZ$7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8.4745762711864406E-3</c:v>
                </c:pt>
                <c:pt idx="42">
                  <c:v>1.3422818791946308E-2</c:v>
                </c:pt>
                <c:pt idx="43">
                  <c:v>1.3824884792626729E-2</c:v>
                </c:pt>
                <c:pt idx="44">
                  <c:v>1.9083969465648856E-2</c:v>
                </c:pt>
                <c:pt idx="45">
                  <c:v>2.4875621890547265E-2</c:v>
                </c:pt>
                <c:pt idx="46">
                  <c:v>3.2818532818532815E-2</c:v>
                </c:pt>
                <c:pt idx="47">
                  <c:v>4.8027444253859346E-2</c:v>
                </c:pt>
                <c:pt idx="48">
                  <c:v>3.6496350364963501E-2</c:v>
                </c:pt>
                <c:pt idx="49">
                  <c:v>4.2154566744730677E-2</c:v>
                </c:pt>
                <c:pt idx="50">
                  <c:v>3.3072760072158751E-2</c:v>
                </c:pt>
                <c:pt idx="51">
                  <c:v>6.1037173015144559E-2</c:v>
                </c:pt>
                <c:pt idx="52">
                  <c:v>7.1507150715071507E-2</c:v>
                </c:pt>
                <c:pt idx="53">
                  <c:v>8.2595027150614467E-2</c:v>
                </c:pt>
                <c:pt idx="54">
                  <c:v>7.3834196891191708E-2</c:v>
                </c:pt>
                <c:pt idx="55">
                  <c:v>8.3008877121943617E-2</c:v>
                </c:pt>
                <c:pt idx="56">
                  <c:v>8.0046254657587051E-2</c:v>
                </c:pt>
                <c:pt idx="57">
                  <c:v>6.0685822914381807E-2</c:v>
                </c:pt>
                <c:pt idx="58">
                  <c:v>5.4607329842931936E-2</c:v>
                </c:pt>
                <c:pt idx="59">
                  <c:v>5.3944838950135354E-2</c:v>
                </c:pt>
                <c:pt idx="60">
                  <c:v>5.3251592739511959E-2</c:v>
                </c:pt>
                <c:pt idx="61">
                  <c:v>5.2706000410518393E-2</c:v>
                </c:pt>
                <c:pt idx="62">
                  <c:v>5.2251581689616675E-2</c:v>
                </c:pt>
                <c:pt idx="63">
                  <c:v>5.5444069445711334E-2</c:v>
                </c:pt>
                <c:pt idx="64">
                  <c:v>5.206593826041319E-2</c:v>
                </c:pt>
                <c:pt idx="65">
                  <c:v>5.0542510599368463E-2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84-40C2-A800-AE9B05592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51640"/>
        <c:axId val="432352032"/>
        <c:extLst>
          <c:ext xmlns:c15="http://schemas.microsoft.com/office/drawing/2012/chart" uri="{02D57815-91ED-43cb-92C2-25804820EDAC}">
            <c15:filteredLineSeries>
              <c15:ser>
                <c:idx val="4"/>
                <c:order val="5"/>
                <c:tx>
                  <c:strRef>
                    <c:extLst>
                      <c:ext uri="{02D57815-91ED-43cb-92C2-25804820EDAC}">
                        <c15:formulaRef>
                          <c15:sqref>'% Case Fatality Rate'!$A$2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Rate'!$B$1:$BZ$1</c15:sqref>
                        </c15:formulaRef>
                      </c:ext>
                    </c:extLst>
                    <c:strCache>
                      <c:ptCount val="6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Rate'!$B$2:$BL$2</c15:sqref>
                        </c15:formulaRef>
                      </c:ext>
                    </c:extLst>
                    <c:numCache>
                      <c:formatCode>0%</c:formatCode>
                      <c:ptCount val="63"/>
                      <c:pt idx="0">
                        <c:v>3.063063063063063E-2</c:v>
                      </c:pt>
                      <c:pt idx="1">
                        <c:v>2.7522935779816515E-2</c:v>
                      </c:pt>
                      <c:pt idx="2">
                        <c:v>2.763018065887354E-2</c:v>
                      </c:pt>
                      <c:pt idx="3">
                        <c:v>2.9288702928870293E-2</c:v>
                      </c:pt>
                      <c:pt idx="4">
                        <c:v>2.644003777148253E-2</c:v>
                      </c:pt>
                      <c:pt idx="5">
                        <c:v>2.8015032456440041E-2</c:v>
                      </c:pt>
                      <c:pt idx="6">
                        <c:v>2.3485120114736465E-2</c:v>
                      </c:pt>
                      <c:pt idx="7">
                        <c:v>2.1569899448589037E-2</c:v>
                      </c:pt>
                      <c:pt idx="8">
                        <c:v>2.0767549186300704E-2</c:v>
                      </c:pt>
                      <c:pt idx="9">
                        <c:v>2.1456633423995165E-2</c:v>
                      </c:pt>
                      <c:pt idx="10">
                        <c:v>2.1515201860774213E-2</c:v>
                      </c:pt>
                      <c:pt idx="11">
                        <c:v>2.1564305712753917E-2</c:v>
                      </c:pt>
                      <c:pt idx="12">
                        <c:v>2.1427493586841709E-2</c:v>
                      </c:pt>
                      <c:pt idx="13">
                        <c:v>2.0592667001506779E-2</c:v>
                      </c:pt>
                      <c:pt idx="14">
                        <c:v>2.0408901755020806E-2</c:v>
                      </c:pt>
                      <c:pt idx="15">
                        <c:v>2.0588426316814963E-2</c:v>
                      </c:pt>
                      <c:pt idx="16">
                        <c:v>2.0906632549213457E-2</c:v>
                      </c:pt>
                      <c:pt idx="17">
                        <c:v>2.1713362068965517E-2</c:v>
                      </c:pt>
                      <c:pt idx="18">
                        <c:v>2.2565379825653799E-2</c:v>
                      </c:pt>
                      <c:pt idx="19">
                        <c:v>2.3689256816799963E-2</c:v>
                      </c:pt>
                      <c:pt idx="20">
                        <c:v>2.4842640953528859E-2</c:v>
                      </c:pt>
                      <c:pt idx="21">
                        <c:v>2.4723026912275271E-2</c:v>
                      </c:pt>
                      <c:pt idx="22">
                        <c:v>2.2710707659687253E-2</c:v>
                      </c:pt>
                      <c:pt idx="23">
                        <c:v>2.2770426852059506E-2</c:v>
                      </c:pt>
                      <c:pt idx="24">
                        <c:v>2.4134434303925829E-2</c:v>
                      </c:pt>
                      <c:pt idx="25">
                        <c:v>2.4851173761653376E-2</c:v>
                      </c:pt>
                      <c:pt idx="26">
                        <c:v>2.5498921619481831E-2</c:v>
                      </c:pt>
                      <c:pt idx="27">
                        <c:v>2.6711563032367974E-2</c:v>
                      </c:pt>
                      <c:pt idx="28">
                        <c:v>2.8054310606962018E-2</c:v>
                      </c:pt>
                      <c:pt idx="29">
                        <c:v>2.9489349974408441E-2</c:v>
                      </c:pt>
                      <c:pt idx="30">
                        <c:v>2.9302646480688373E-2</c:v>
                      </c:pt>
                      <c:pt idx="31">
                        <c:v>3.1283408847935651E-2</c:v>
                      </c:pt>
                      <c:pt idx="32">
                        <c:v>3.1269789001747768E-2</c:v>
                      </c:pt>
                      <c:pt idx="33">
                        <c:v>3.3043828006183933E-2</c:v>
                      </c:pt>
                      <c:pt idx="34">
                        <c:v>3.3679078675720717E-2</c:v>
                      </c:pt>
                      <c:pt idx="35">
                        <c:v>3.4034501400697893E-2</c:v>
                      </c:pt>
                      <c:pt idx="36">
                        <c:v>3.4007686172141255E-2</c:v>
                      </c:pt>
                      <c:pt idx="37">
                        <c:v>3.4144949591021496E-2</c:v>
                      </c:pt>
                      <c:pt idx="38">
                        <c:v>3.4193300856867143E-2</c:v>
                      </c:pt>
                      <c:pt idx="39">
                        <c:v>3.390329187837364E-2</c:v>
                      </c:pt>
                      <c:pt idx="40">
                        <c:v>3.4161628241755809E-2</c:v>
                      </c:pt>
                      <c:pt idx="41">
                        <c:v>3.4037052994398964E-2</c:v>
                      </c:pt>
                      <c:pt idx="42">
                        <c:v>3.4209419680403703E-2</c:v>
                      </c:pt>
                      <c:pt idx="43">
                        <c:v>3.420305253049466E-2</c:v>
                      </c:pt>
                      <c:pt idx="44">
                        <c:v>3.398787831160794E-2</c:v>
                      </c:pt>
                      <c:pt idx="45">
                        <c:v>3.3614556860373936E-2</c:v>
                      </c:pt>
                      <c:pt idx="46">
                        <c:v>3.4619972500705691E-2</c:v>
                      </c:pt>
                      <c:pt idx="47">
                        <c:v>3.5108724359538691E-2</c:v>
                      </c:pt>
                      <c:pt idx="48">
                        <c:v>3.5929860057325916E-2</c:v>
                      </c:pt>
                      <c:pt idx="49">
                        <c:v>3.6663356504468718E-2</c:v>
                      </c:pt>
                      <c:pt idx="50">
                        <c:v>3.6773871852405882E-2</c:v>
                      </c:pt>
                      <c:pt idx="51">
                        <c:v>3.7216349299266552E-2</c:v>
                      </c:pt>
                      <c:pt idx="52">
                        <c:v>3.7277147487844407E-2</c:v>
                      </c:pt>
                      <c:pt idx="53">
                        <c:v>3.8458322882702116E-2</c:v>
                      </c:pt>
                      <c:pt idx="54">
                        <c:v>3.9245706984480155E-2</c:v>
                      </c:pt>
                      <c:pt idx="55">
                        <c:v>4.0106137938732231E-2</c:v>
                      </c:pt>
                      <c:pt idx="56">
                        <c:v>4.0652450179451731E-2</c:v>
                      </c:pt>
                      <c:pt idx="57">
                        <c:v>4.0688659793814433E-2</c:v>
                      </c:pt>
                      <c:pt idx="58">
                        <c:v>4.1535096586836254E-2</c:v>
                      </c:pt>
                      <c:pt idx="59">
                        <c:v>4.261882547733873E-2</c:v>
                      </c:pt>
                      <c:pt idx="60">
                        <c:v>4.3480841541698692E-2</c:v>
                      </c:pt>
                      <c:pt idx="61">
                        <c:v>4.3636892408158948E-2</c:v>
                      </c:pt>
                      <c:pt idx="62">
                        <c:v>4.4552619933260776E-2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F84-40C2-A800-AE9B05592F41}"/>
                  </c:ext>
                </c:extLst>
              </c15:ser>
            </c15:filteredLineSeries>
          </c:ext>
        </c:extLst>
      </c:lineChart>
      <c:catAx>
        <c:axId val="43235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2032"/>
        <c:crosses val="autoZero"/>
        <c:auto val="1"/>
        <c:lblAlgn val="ctr"/>
        <c:lblOffset val="100"/>
        <c:noMultiLvlLbl val="0"/>
      </c:catAx>
      <c:valAx>
        <c:axId val="432352032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Confirmed!$A$3</c:f>
              <c:strCache>
                <c:ptCount val="1"/>
                <c:pt idx="0">
                  <c:v>UK (220-226)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Confirmed!$B$1:$BZ$1</c:f>
              <c:strCache>
                <c:ptCount val="6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</c:strCache>
            </c:strRef>
          </c:cat>
          <c:val>
            <c:numRef>
              <c:f>Confirmed!$B$3:$BZ$3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15</c:v>
                </c:pt>
                <c:pt idx="37">
                  <c:v>20</c:v>
                </c:pt>
                <c:pt idx="38">
                  <c:v>23</c:v>
                </c:pt>
                <c:pt idx="39">
                  <c:v>36</c:v>
                </c:pt>
                <c:pt idx="40">
                  <c:v>40</c:v>
                </c:pt>
                <c:pt idx="41">
                  <c:v>51</c:v>
                </c:pt>
                <c:pt idx="42">
                  <c:v>86</c:v>
                </c:pt>
                <c:pt idx="43">
                  <c:v>116</c:v>
                </c:pt>
                <c:pt idx="44">
                  <c:v>164</c:v>
                </c:pt>
                <c:pt idx="45">
                  <c:v>207</c:v>
                </c:pt>
                <c:pt idx="46">
                  <c:v>274</c:v>
                </c:pt>
                <c:pt idx="47">
                  <c:v>322</c:v>
                </c:pt>
                <c:pt idx="48">
                  <c:v>384</c:v>
                </c:pt>
                <c:pt idx="49">
                  <c:v>459</c:v>
                </c:pt>
                <c:pt idx="50">
                  <c:v>459</c:v>
                </c:pt>
                <c:pt idx="51">
                  <c:v>802</c:v>
                </c:pt>
                <c:pt idx="52">
                  <c:v>1144</c:v>
                </c:pt>
                <c:pt idx="53">
                  <c:v>1145</c:v>
                </c:pt>
                <c:pt idx="54">
                  <c:v>1551</c:v>
                </c:pt>
                <c:pt idx="55">
                  <c:v>1960</c:v>
                </c:pt>
                <c:pt idx="56">
                  <c:v>2642</c:v>
                </c:pt>
                <c:pt idx="57">
                  <c:v>2716</c:v>
                </c:pt>
                <c:pt idx="58">
                  <c:v>4014</c:v>
                </c:pt>
                <c:pt idx="59">
                  <c:v>5067</c:v>
                </c:pt>
                <c:pt idx="60">
                  <c:v>5745</c:v>
                </c:pt>
                <c:pt idx="61">
                  <c:v>6726</c:v>
                </c:pt>
                <c:pt idx="62">
                  <c:v>8164</c:v>
                </c:pt>
                <c:pt idx="63">
                  <c:v>9640</c:v>
                </c:pt>
                <c:pt idx="64">
                  <c:v>11812</c:v>
                </c:pt>
                <c:pt idx="65">
                  <c:v>14745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6-4D7D-A6B1-6FF5D285B526}"/>
            </c:ext>
          </c:extLst>
        </c:ser>
        <c:ser>
          <c:idx val="0"/>
          <c:order val="1"/>
          <c:tx>
            <c:strRef>
              <c:f>Confirmed!$A$4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Confirmed!$B$1:$BZ$1</c:f>
              <c:strCache>
                <c:ptCount val="6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</c:strCache>
            </c:strRef>
          </c:cat>
          <c:val>
            <c:numRef>
              <c:f>Confirmed!$B$4:$BZ$4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3-4175-AE22-A035867C4AF0}"/>
            </c:ext>
          </c:extLst>
        </c:ser>
        <c:ser>
          <c:idx val="3"/>
          <c:order val="2"/>
          <c:tx>
            <c:strRef>
              <c:f>Confirmed!$A$5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Confirmed!$B$1:$BZ$1</c:f>
              <c:strCache>
                <c:ptCount val="6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</c:strCache>
            </c:strRef>
          </c:cat>
          <c:val>
            <c:numRef>
              <c:f>Confirmed!$B$5:$BZ$5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7</c:v>
                </c:pt>
                <c:pt idx="49">
                  <c:v>13</c:v>
                </c:pt>
                <c:pt idx="50">
                  <c:v>17</c:v>
                </c:pt>
                <c:pt idx="51">
                  <c:v>24</c:v>
                </c:pt>
                <c:pt idx="52">
                  <c:v>38</c:v>
                </c:pt>
                <c:pt idx="53">
                  <c:v>51</c:v>
                </c:pt>
                <c:pt idx="54">
                  <c:v>62</c:v>
                </c:pt>
                <c:pt idx="55">
                  <c:v>62</c:v>
                </c:pt>
                <c:pt idx="56">
                  <c:v>116</c:v>
                </c:pt>
                <c:pt idx="57">
                  <c:v>150</c:v>
                </c:pt>
                <c:pt idx="58">
                  <c:v>202</c:v>
                </c:pt>
                <c:pt idx="59">
                  <c:v>240</c:v>
                </c:pt>
                <c:pt idx="60">
                  <c:v>274</c:v>
                </c:pt>
                <c:pt idx="61">
                  <c:v>402</c:v>
                </c:pt>
                <c:pt idx="62">
                  <c:v>554</c:v>
                </c:pt>
                <c:pt idx="63">
                  <c:v>709</c:v>
                </c:pt>
                <c:pt idx="64">
                  <c:v>927</c:v>
                </c:pt>
                <c:pt idx="65">
                  <c:v>1170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0-4F19-A8DC-352C537EF76E}"/>
            </c:ext>
          </c:extLst>
        </c:ser>
        <c:ser>
          <c:idx val="1"/>
          <c:order val="3"/>
          <c:tx>
            <c:strRef>
              <c:f>Confirmed!$A$6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Confirmed!$B$1:$BZ$1</c:f>
              <c:strCache>
                <c:ptCount val="6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</c:strCache>
            </c:strRef>
          </c:cat>
          <c:val>
            <c:numRef>
              <c:f>Confirmed!$B$6:$BZ$6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A-46FE-ABE4-200CF6913890}"/>
            </c:ext>
          </c:extLst>
        </c:ser>
        <c:ser>
          <c:idx val="4"/>
          <c:order val="4"/>
          <c:tx>
            <c:strRef>
              <c:f>Confirmed!$A$7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Confirmed!$B$1:$BZ$1</c:f>
              <c:strCache>
                <c:ptCount val="6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</c:strCache>
            </c:strRef>
          </c:cat>
          <c:val>
            <c:numRef>
              <c:f>Confirmed!$B$7:$BZ$7</c:f>
              <c:numCache>
                <c:formatCode>General</c:formatCode>
                <c:ptCount val="7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217</c:v>
                </c:pt>
                <c:pt idx="44">
                  <c:v>262</c:v>
                </c:pt>
                <c:pt idx="45">
                  <c:v>402</c:v>
                </c:pt>
                <c:pt idx="46">
                  <c:v>518</c:v>
                </c:pt>
                <c:pt idx="47">
                  <c:v>583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2727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7783</c:v>
                </c:pt>
                <c:pt idx="57">
                  <c:v>13677</c:v>
                </c:pt>
                <c:pt idx="58">
                  <c:v>19100</c:v>
                </c:pt>
                <c:pt idx="59">
                  <c:v>25489</c:v>
                </c:pt>
                <c:pt idx="60">
                  <c:v>33276</c:v>
                </c:pt>
                <c:pt idx="61">
                  <c:v>43847</c:v>
                </c:pt>
                <c:pt idx="62">
                  <c:v>53740</c:v>
                </c:pt>
                <c:pt idx="63">
                  <c:v>65778</c:v>
                </c:pt>
                <c:pt idx="64">
                  <c:v>83836</c:v>
                </c:pt>
                <c:pt idx="65">
                  <c:v>101657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A-46FE-ABE4-200CF6913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170464"/>
        <c:axId val="432170856"/>
      </c:lineChart>
      <c:catAx>
        <c:axId val="43217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0856"/>
        <c:crosses val="autoZero"/>
        <c:auto val="1"/>
        <c:lblAlgn val="ctr"/>
        <c:lblOffset val="100"/>
        <c:noMultiLvlLbl val="0"/>
      </c:catAx>
      <c:valAx>
        <c:axId val="43217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Confirmed!$A$69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Confirmed!$C$68:$BO$68</c:f>
              <c:strCache>
                <c:ptCount val="6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1/2/2020</c:v>
                </c:pt>
                <c:pt idx="10">
                  <c:v>2/2/2020</c:v>
                </c:pt>
                <c:pt idx="11">
                  <c:v>3/2/2020</c:v>
                </c:pt>
                <c:pt idx="12">
                  <c:v>4/2/2020</c:v>
                </c:pt>
                <c:pt idx="13">
                  <c:v>5/2/2020</c:v>
                </c:pt>
                <c:pt idx="14">
                  <c:v>6/2/2020</c:v>
                </c:pt>
                <c:pt idx="15">
                  <c:v>7/2/2020</c:v>
                </c:pt>
                <c:pt idx="16">
                  <c:v>8/2/2020</c:v>
                </c:pt>
                <c:pt idx="17">
                  <c:v>9/2/2020</c:v>
                </c:pt>
                <c:pt idx="18">
                  <c:v>10/2/2020</c:v>
                </c:pt>
                <c:pt idx="19">
                  <c:v>11/2/2020</c:v>
                </c:pt>
                <c:pt idx="20">
                  <c:v>12/2/2020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1/3/2020</c:v>
                </c:pt>
                <c:pt idx="39">
                  <c:v>2/3/2020</c:v>
                </c:pt>
                <c:pt idx="40">
                  <c:v>3/3/2020</c:v>
                </c:pt>
                <c:pt idx="41">
                  <c:v>4/3/2020</c:v>
                </c:pt>
                <c:pt idx="42">
                  <c:v>5/3/2020</c:v>
                </c:pt>
                <c:pt idx="43">
                  <c:v>6/3/2020</c:v>
                </c:pt>
                <c:pt idx="44">
                  <c:v>7/3/2020</c:v>
                </c:pt>
                <c:pt idx="45">
                  <c:v>8/3/2020</c:v>
                </c:pt>
                <c:pt idx="46">
                  <c:v>9/3/2020</c:v>
                </c:pt>
                <c:pt idx="47">
                  <c:v>10/3/2020</c:v>
                </c:pt>
                <c:pt idx="48">
                  <c:v>11/3/2020</c:v>
                </c:pt>
                <c:pt idx="49">
                  <c:v>12/3/2020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</c:strCache>
            </c:strRef>
          </c:cat>
          <c:val>
            <c:numRef>
              <c:f>Confirmed!$C$69:$BO$69</c:f>
              <c:numCache>
                <c:formatCode>General</c:formatCode>
                <c:ptCount val="65"/>
                <c:pt idx="0">
                  <c:v>99</c:v>
                </c:pt>
                <c:pt idx="1">
                  <c:v>287</c:v>
                </c:pt>
                <c:pt idx="2">
                  <c:v>493</c:v>
                </c:pt>
                <c:pt idx="3">
                  <c:v>684</c:v>
                </c:pt>
                <c:pt idx="4">
                  <c:v>809</c:v>
                </c:pt>
                <c:pt idx="5">
                  <c:v>2651</c:v>
                </c:pt>
                <c:pt idx="6">
                  <c:v>588</c:v>
                </c:pt>
                <c:pt idx="7">
                  <c:v>2068</c:v>
                </c:pt>
                <c:pt idx="8">
                  <c:v>1693</c:v>
                </c:pt>
                <c:pt idx="9">
                  <c:v>2111</c:v>
                </c:pt>
                <c:pt idx="10">
                  <c:v>4749</c:v>
                </c:pt>
                <c:pt idx="11">
                  <c:v>3094</c:v>
                </c:pt>
                <c:pt idx="12">
                  <c:v>4011</c:v>
                </c:pt>
                <c:pt idx="13">
                  <c:v>3743</c:v>
                </c:pt>
                <c:pt idx="14">
                  <c:v>3159</c:v>
                </c:pt>
                <c:pt idx="15">
                  <c:v>3597</c:v>
                </c:pt>
                <c:pt idx="16">
                  <c:v>2729</c:v>
                </c:pt>
                <c:pt idx="17">
                  <c:v>3030</c:v>
                </c:pt>
                <c:pt idx="18">
                  <c:v>2612</c:v>
                </c:pt>
                <c:pt idx="19">
                  <c:v>2040</c:v>
                </c:pt>
                <c:pt idx="20">
                  <c:v>419</c:v>
                </c:pt>
                <c:pt idx="21">
                  <c:v>15147</c:v>
                </c:pt>
                <c:pt idx="22">
                  <c:v>6517</c:v>
                </c:pt>
                <c:pt idx="23">
                  <c:v>2145</c:v>
                </c:pt>
                <c:pt idx="24">
                  <c:v>2194</c:v>
                </c:pt>
                <c:pt idx="25">
                  <c:v>2034</c:v>
                </c:pt>
                <c:pt idx="26">
                  <c:v>1878</c:v>
                </c:pt>
                <c:pt idx="27">
                  <c:v>503</c:v>
                </c:pt>
                <c:pt idx="28">
                  <c:v>558</c:v>
                </c:pt>
                <c:pt idx="29">
                  <c:v>622</c:v>
                </c:pt>
                <c:pt idx="30">
                  <c:v>1753</c:v>
                </c:pt>
                <c:pt idx="31">
                  <c:v>386</c:v>
                </c:pt>
                <c:pt idx="32">
                  <c:v>603</c:v>
                </c:pt>
                <c:pt idx="33">
                  <c:v>845</c:v>
                </c:pt>
                <c:pt idx="34">
                  <c:v>982</c:v>
                </c:pt>
                <c:pt idx="35">
                  <c:v>1358</c:v>
                </c:pt>
                <c:pt idx="36">
                  <c:v>1366</c:v>
                </c:pt>
                <c:pt idx="37">
                  <c:v>1899</c:v>
                </c:pt>
                <c:pt idx="38">
                  <c:v>2358</c:v>
                </c:pt>
                <c:pt idx="39">
                  <c:v>1937</c:v>
                </c:pt>
                <c:pt idx="40">
                  <c:v>2534</c:v>
                </c:pt>
                <c:pt idx="41">
                  <c:v>2280</c:v>
                </c:pt>
                <c:pt idx="42">
                  <c:v>2766</c:v>
                </c:pt>
                <c:pt idx="43">
                  <c:v>3915</c:v>
                </c:pt>
                <c:pt idx="44">
                  <c:v>4046</c:v>
                </c:pt>
                <c:pt idx="45">
                  <c:v>3974</c:v>
                </c:pt>
                <c:pt idx="46">
                  <c:v>3769</c:v>
                </c:pt>
                <c:pt idx="47">
                  <c:v>5030</c:v>
                </c:pt>
                <c:pt idx="48">
                  <c:v>7255</c:v>
                </c:pt>
                <c:pt idx="49">
                  <c:v>2477</c:v>
                </c:pt>
                <c:pt idx="50">
                  <c:v>16853</c:v>
                </c:pt>
                <c:pt idx="51">
                  <c:v>10896</c:v>
                </c:pt>
                <c:pt idx="52">
                  <c:v>11353</c:v>
                </c:pt>
                <c:pt idx="53">
                  <c:v>14120</c:v>
                </c:pt>
                <c:pt idx="54">
                  <c:v>15528</c:v>
                </c:pt>
                <c:pt idx="55">
                  <c:v>17719</c:v>
                </c:pt>
                <c:pt idx="56">
                  <c:v>27679</c:v>
                </c:pt>
                <c:pt idx="57">
                  <c:v>29535</c:v>
                </c:pt>
                <c:pt idx="58">
                  <c:v>32361</c:v>
                </c:pt>
                <c:pt idx="59">
                  <c:v>32557</c:v>
                </c:pt>
                <c:pt idx="60">
                  <c:v>41282</c:v>
                </c:pt>
                <c:pt idx="61">
                  <c:v>39810</c:v>
                </c:pt>
                <c:pt idx="62">
                  <c:v>49608</c:v>
                </c:pt>
                <c:pt idx="63">
                  <c:v>61938</c:v>
                </c:pt>
                <c:pt idx="64">
                  <c:v>63700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2-40FB-8E75-78392963A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452920"/>
        <c:axId val="567451320"/>
      </c:lineChart>
      <c:catAx>
        <c:axId val="56745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1320"/>
        <c:crosses val="autoZero"/>
        <c:auto val="1"/>
        <c:lblAlgn val="ctr"/>
        <c:lblOffset val="100"/>
        <c:noMultiLvlLbl val="0"/>
      </c:catAx>
      <c:valAx>
        <c:axId val="56745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Confirmed!$A$70</c:f>
              <c:strCache>
                <c:ptCount val="1"/>
                <c:pt idx="0">
                  <c:v>UK (220-226)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Confirmed!$C$68:$BO$68</c:f>
              <c:strCache>
                <c:ptCount val="6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</c:strCache>
            </c:strRef>
          </c:cat>
          <c:val>
            <c:numRef>
              <c:f>Confirmed!$C$70:$BO$70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5</c:v>
                </c:pt>
                <c:pt idx="37">
                  <c:v>3</c:v>
                </c:pt>
                <c:pt idx="38">
                  <c:v>13</c:v>
                </c:pt>
                <c:pt idx="39">
                  <c:v>4</c:v>
                </c:pt>
                <c:pt idx="40">
                  <c:v>11</c:v>
                </c:pt>
                <c:pt idx="41">
                  <c:v>35</c:v>
                </c:pt>
                <c:pt idx="42">
                  <c:v>30</c:v>
                </c:pt>
                <c:pt idx="43">
                  <c:v>48</c:v>
                </c:pt>
                <c:pt idx="44">
                  <c:v>43</c:v>
                </c:pt>
                <c:pt idx="45">
                  <c:v>67</c:v>
                </c:pt>
                <c:pt idx="46">
                  <c:v>48</c:v>
                </c:pt>
                <c:pt idx="47">
                  <c:v>62</c:v>
                </c:pt>
                <c:pt idx="48">
                  <c:v>75</c:v>
                </c:pt>
                <c:pt idx="49">
                  <c:v>0</c:v>
                </c:pt>
                <c:pt idx="50">
                  <c:v>343</c:v>
                </c:pt>
                <c:pt idx="51">
                  <c:v>342</c:v>
                </c:pt>
                <c:pt idx="52">
                  <c:v>1</c:v>
                </c:pt>
                <c:pt idx="53">
                  <c:v>406</c:v>
                </c:pt>
                <c:pt idx="54">
                  <c:v>409</c:v>
                </c:pt>
                <c:pt idx="55">
                  <c:v>682</c:v>
                </c:pt>
                <c:pt idx="56">
                  <c:v>74</c:v>
                </c:pt>
                <c:pt idx="57">
                  <c:v>1298</c:v>
                </c:pt>
                <c:pt idx="58">
                  <c:v>1053</c:v>
                </c:pt>
                <c:pt idx="59">
                  <c:v>678</c:v>
                </c:pt>
                <c:pt idx="60">
                  <c:v>981</c:v>
                </c:pt>
                <c:pt idx="61">
                  <c:v>1438</c:v>
                </c:pt>
                <c:pt idx="62">
                  <c:v>1476</c:v>
                </c:pt>
                <c:pt idx="63">
                  <c:v>2172</c:v>
                </c:pt>
                <c:pt idx="64">
                  <c:v>2933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1-4E86-99A8-BDF5684BE6E5}"/>
            </c:ext>
          </c:extLst>
        </c:ser>
        <c:ser>
          <c:idx val="1"/>
          <c:order val="1"/>
          <c:tx>
            <c:strRef>
              <c:f>Confirmed!$A$71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Confirmed!$C$68:$BO$68</c:f>
              <c:strCache>
                <c:ptCount val="6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</c:strCache>
            </c:strRef>
          </c:cat>
          <c:val>
            <c:numRef>
              <c:f>Confirmed!$C$71:$BO$71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0</c:v>
                </c:pt>
                <c:pt idx="50">
                  <c:v>5198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1-4E86-99A8-BDF5684BE6E5}"/>
            </c:ext>
          </c:extLst>
        </c:ser>
        <c:ser>
          <c:idx val="2"/>
          <c:order val="2"/>
          <c:tx>
            <c:strRef>
              <c:f>Confirmed!$A$72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Confirmed!$C$68:$BO$68</c:f>
              <c:strCache>
                <c:ptCount val="6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</c:strCache>
            </c:strRef>
          </c:cat>
          <c:val>
            <c:numRef>
              <c:f>Confirmed!$C$72:$BO$72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7</c:v>
                </c:pt>
                <c:pt idx="51">
                  <c:v>14</c:v>
                </c:pt>
                <c:pt idx="52">
                  <c:v>13</c:v>
                </c:pt>
                <c:pt idx="53">
                  <c:v>11</c:v>
                </c:pt>
                <c:pt idx="54">
                  <c:v>0</c:v>
                </c:pt>
                <c:pt idx="55">
                  <c:v>54</c:v>
                </c:pt>
                <c:pt idx="56">
                  <c:v>34</c:v>
                </c:pt>
                <c:pt idx="57">
                  <c:v>52</c:v>
                </c:pt>
                <c:pt idx="58">
                  <c:v>38</c:v>
                </c:pt>
                <c:pt idx="59">
                  <c:v>34</c:v>
                </c:pt>
                <c:pt idx="60">
                  <c:v>128</c:v>
                </c:pt>
                <c:pt idx="61">
                  <c:v>152</c:v>
                </c:pt>
                <c:pt idx="62">
                  <c:v>155</c:v>
                </c:pt>
                <c:pt idx="63">
                  <c:v>218</c:v>
                </c:pt>
                <c:pt idx="64">
                  <c:v>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51-4E86-99A8-BDF5684BE6E5}"/>
            </c:ext>
          </c:extLst>
        </c:ser>
        <c:ser>
          <c:idx val="3"/>
          <c:order val="3"/>
          <c:tx>
            <c:strRef>
              <c:f>Confirmed!$A$73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Confirmed!$C$68:$BO$68</c:f>
              <c:strCache>
                <c:ptCount val="6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</c:strCache>
            </c:strRef>
          </c:cat>
          <c:val>
            <c:numRef>
              <c:f>Confirmed!$C$73:$BO$73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51-4E86-99A8-BDF5684BE6E5}"/>
            </c:ext>
          </c:extLst>
        </c:ser>
        <c:ser>
          <c:idx val="4"/>
          <c:order val="4"/>
          <c:tx>
            <c:strRef>
              <c:f>Confirmed!$A$74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Confirmed!$C$68:$BO$68</c:f>
              <c:strCache>
                <c:ptCount val="6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</c:strCache>
            </c:strRef>
          </c:cat>
          <c:val>
            <c:numRef>
              <c:f>Confirmed!$C$74:$BO$74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36</c:v>
                </c:pt>
                <c:pt idx="33">
                  <c:v>0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8</c:v>
                </c:pt>
                <c:pt idx="38">
                  <c:v>6</c:v>
                </c:pt>
                <c:pt idx="39">
                  <c:v>24</c:v>
                </c:pt>
                <c:pt idx="40">
                  <c:v>20</c:v>
                </c:pt>
                <c:pt idx="41">
                  <c:v>31</c:v>
                </c:pt>
                <c:pt idx="42">
                  <c:v>68</c:v>
                </c:pt>
                <c:pt idx="43">
                  <c:v>45</c:v>
                </c:pt>
                <c:pt idx="44">
                  <c:v>140</c:v>
                </c:pt>
                <c:pt idx="45">
                  <c:v>116</c:v>
                </c:pt>
                <c:pt idx="46">
                  <c:v>65</c:v>
                </c:pt>
                <c:pt idx="47">
                  <c:v>376</c:v>
                </c:pt>
                <c:pt idx="48">
                  <c:v>322</c:v>
                </c:pt>
                <c:pt idx="49">
                  <c:v>382</c:v>
                </c:pt>
                <c:pt idx="50">
                  <c:v>516</c:v>
                </c:pt>
                <c:pt idx="51">
                  <c:v>548</c:v>
                </c:pt>
                <c:pt idx="52">
                  <c:v>772</c:v>
                </c:pt>
                <c:pt idx="53">
                  <c:v>1133</c:v>
                </c:pt>
                <c:pt idx="54">
                  <c:v>1789</c:v>
                </c:pt>
                <c:pt idx="55">
                  <c:v>1362</c:v>
                </c:pt>
                <c:pt idx="56">
                  <c:v>5894</c:v>
                </c:pt>
                <c:pt idx="57">
                  <c:v>5423</c:v>
                </c:pt>
                <c:pt idx="58">
                  <c:v>6389</c:v>
                </c:pt>
                <c:pt idx="59">
                  <c:v>7787</c:v>
                </c:pt>
                <c:pt idx="60">
                  <c:v>10571</c:v>
                </c:pt>
                <c:pt idx="61">
                  <c:v>9893</c:v>
                </c:pt>
                <c:pt idx="62">
                  <c:v>12038</c:v>
                </c:pt>
                <c:pt idx="63">
                  <c:v>18058</c:v>
                </c:pt>
                <c:pt idx="64">
                  <c:v>17821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51-4E86-99A8-BDF5684BE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452920"/>
        <c:axId val="567451320"/>
      </c:lineChart>
      <c:catAx>
        <c:axId val="56745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1320"/>
        <c:crosses val="autoZero"/>
        <c:auto val="1"/>
        <c:lblAlgn val="ctr"/>
        <c:lblOffset val="100"/>
        <c:noMultiLvlLbl val="0"/>
      </c:catAx>
      <c:valAx>
        <c:axId val="56745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Recovered!$B$2:$BY$2</c:f>
              <c:strCache>
                <c:ptCount val="6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</c:strCache>
            </c:strRef>
          </c:cat>
          <c:val>
            <c:numRef>
              <c:f>Recovered!$B$3:$BY$3</c:f>
              <c:numCache>
                <c:formatCode>General</c:formatCode>
                <c:ptCount val="76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52</c:v>
                </c:pt>
                <c:pt idx="5">
                  <c:v>61</c:v>
                </c:pt>
                <c:pt idx="6">
                  <c:v>107</c:v>
                </c:pt>
                <c:pt idx="7">
                  <c:v>126</c:v>
                </c:pt>
                <c:pt idx="8">
                  <c:v>143</c:v>
                </c:pt>
                <c:pt idx="9">
                  <c:v>222</c:v>
                </c:pt>
                <c:pt idx="10">
                  <c:v>284</c:v>
                </c:pt>
                <c:pt idx="11">
                  <c:v>472</c:v>
                </c:pt>
                <c:pt idx="12">
                  <c:v>623</c:v>
                </c:pt>
                <c:pt idx="13">
                  <c:v>852</c:v>
                </c:pt>
                <c:pt idx="14">
                  <c:v>1124</c:v>
                </c:pt>
                <c:pt idx="15">
                  <c:v>1487</c:v>
                </c:pt>
                <c:pt idx="16">
                  <c:v>2011</c:v>
                </c:pt>
                <c:pt idx="17">
                  <c:v>2616</c:v>
                </c:pt>
                <c:pt idx="18">
                  <c:v>3244</c:v>
                </c:pt>
                <c:pt idx="19">
                  <c:v>3946</c:v>
                </c:pt>
                <c:pt idx="20">
                  <c:v>4683</c:v>
                </c:pt>
                <c:pt idx="21">
                  <c:v>5150</c:v>
                </c:pt>
                <c:pt idx="22">
                  <c:v>6295</c:v>
                </c:pt>
                <c:pt idx="23">
                  <c:v>8058</c:v>
                </c:pt>
                <c:pt idx="24">
                  <c:v>9395</c:v>
                </c:pt>
                <c:pt idx="25">
                  <c:v>10865</c:v>
                </c:pt>
                <c:pt idx="26">
                  <c:v>12583</c:v>
                </c:pt>
                <c:pt idx="27">
                  <c:v>14352</c:v>
                </c:pt>
                <c:pt idx="28">
                  <c:v>16121</c:v>
                </c:pt>
                <c:pt idx="29">
                  <c:v>18177</c:v>
                </c:pt>
                <c:pt idx="30">
                  <c:v>18890</c:v>
                </c:pt>
                <c:pt idx="31">
                  <c:v>22886</c:v>
                </c:pt>
                <c:pt idx="32">
                  <c:v>23394</c:v>
                </c:pt>
                <c:pt idx="33">
                  <c:v>25227</c:v>
                </c:pt>
                <c:pt idx="34">
                  <c:v>27905</c:v>
                </c:pt>
                <c:pt idx="35">
                  <c:v>30384</c:v>
                </c:pt>
                <c:pt idx="36">
                  <c:v>33277</c:v>
                </c:pt>
                <c:pt idx="37">
                  <c:v>36711</c:v>
                </c:pt>
                <c:pt idx="38">
                  <c:v>39782</c:v>
                </c:pt>
                <c:pt idx="39">
                  <c:v>42716</c:v>
                </c:pt>
                <c:pt idx="40">
                  <c:v>45602</c:v>
                </c:pt>
                <c:pt idx="41">
                  <c:v>48228</c:v>
                </c:pt>
                <c:pt idx="42">
                  <c:v>51170</c:v>
                </c:pt>
                <c:pt idx="43">
                  <c:v>53796</c:v>
                </c:pt>
                <c:pt idx="44">
                  <c:v>55865</c:v>
                </c:pt>
                <c:pt idx="45">
                  <c:v>58358</c:v>
                </c:pt>
                <c:pt idx="46">
                  <c:v>60694</c:v>
                </c:pt>
                <c:pt idx="47">
                  <c:v>62494</c:v>
                </c:pt>
                <c:pt idx="48">
                  <c:v>64404</c:v>
                </c:pt>
                <c:pt idx="49">
                  <c:v>67003</c:v>
                </c:pt>
                <c:pt idx="50">
                  <c:v>68324</c:v>
                </c:pt>
                <c:pt idx="51">
                  <c:v>70251</c:v>
                </c:pt>
                <c:pt idx="52">
                  <c:v>72624</c:v>
                </c:pt>
                <c:pt idx="53">
                  <c:v>76034</c:v>
                </c:pt>
                <c:pt idx="54">
                  <c:v>78088</c:v>
                </c:pt>
                <c:pt idx="55">
                  <c:v>80840</c:v>
                </c:pt>
                <c:pt idx="56">
                  <c:v>83312</c:v>
                </c:pt>
                <c:pt idx="57">
                  <c:v>84975</c:v>
                </c:pt>
                <c:pt idx="58">
                  <c:v>87420</c:v>
                </c:pt>
                <c:pt idx="59">
                  <c:v>91692</c:v>
                </c:pt>
                <c:pt idx="60">
                  <c:v>97899</c:v>
                </c:pt>
                <c:pt idx="61">
                  <c:v>98351</c:v>
                </c:pt>
                <c:pt idx="62">
                  <c:v>108000</c:v>
                </c:pt>
                <c:pt idx="63">
                  <c:v>113787</c:v>
                </c:pt>
                <c:pt idx="64">
                  <c:v>122150</c:v>
                </c:pt>
                <c:pt idx="65">
                  <c:v>130915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B-4491-B471-FE86CDBF8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171640"/>
        <c:axId val="432172032"/>
      </c:lineChart>
      <c:catAx>
        <c:axId val="43217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2032"/>
        <c:crosses val="autoZero"/>
        <c:auto val="1"/>
        <c:lblAlgn val="ctr"/>
        <c:lblOffset val="100"/>
        <c:noMultiLvlLbl val="0"/>
      </c:catAx>
      <c:valAx>
        <c:axId val="43217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Recovered!$A$4</c:f>
              <c:strCache>
                <c:ptCount val="1"/>
                <c:pt idx="0">
                  <c:v>UK (220-226)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Recovered!$B$2:$BY$2</c:f>
              <c:strCache>
                <c:ptCount val="6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</c:strCache>
            </c:strRef>
          </c:cat>
          <c:val>
            <c:numRef>
              <c:f>Recovered!$B$4:$BY$4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21</c:v>
                </c:pt>
                <c:pt idx="55">
                  <c:v>53</c:v>
                </c:pt>
                <c:pt idx="56">
                  <c:v>67</c:v>
                </c:pt>
                <c:pt idx="57">
                  <c:v>67</c:v>
                </c:pt>
                <c:pt idx="58">
                  <c:v>67</c:v>
                </c:pt>
                <c:pt idx="59">
                  <c:v>67</c:v>
                </c:pt>
                <c:pt idx="60">
                  <c:v>67</c:v>
                </c:pt>
                <c:pt idx="61">
                  <c:v>67</c:v>
                </c:pt>
                <c:pt idx="62">
                  <c:v>140</c:v>
                </c:pt>
                <c:pt idx="63">
                  <c:v>140</c:v>
                </c:pt>
                <c:pt idx="64">
                  <c:v>150</c:v>
                </c:pt>
                <c:pt idx="65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4-4E26-86AC-63E71429B45C}"/>
            </c:ext>
          </c:extLst>
        </c:ser>
        <c:ser>
          <c:idx val="0"/>
          <c:order val="1"/>
          <c:tx>
            <c:strRef>
              <c:f>Recovered!$A$5</c:f>
              <c:strCache>
                <c:ptCount val="1"/>
                <c:pt idx="0">
                  <c:v>Italy (134)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Recovered!$B$2:$BY$2</c:f>
              <c:strCache>
                <c:ptCount val="6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</c:strCache>
            </c:strRef>
          </c:cat>
          <c:val>
            <c:numRef>
              <c:f>Recovered!$B$5:$BY$5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4-4E26-86AC-63E71429B45C}"/>
            </c:ext>
          </c:extLst>
        </c:ser>
        <c:ser>
          <c:idx val="3"/>
          <c:order val="2"/>
          <c:tx>
            <c:strRef>
              <c:f>Recovered!$A$6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Recovered!$B$2:$BY$2</c:f>
              <c:strCache>
                <c:ptCount val="6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</c:strCache>
            </c:strRef>
          </c:cat>
          <c:val>
            <c:numRef>
              <c:f>Recovered!$B$6:$BY$6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12</c:v>
                </c:pt>
                <c:pt idx="64">
                  <c:v>12</c:v>
                </c:pt>
                <c:pt idx="6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54-4E26-86AC-63E71429B45C}"/>
            </c:ext>
          </c:extLst>
        </c:ser>
        <c:ser>
          <c:idx val="4"/>
          <c:order val="3"/>
          <c:tx>
            <c:strRef>
              <c:f>Recovered!$A$8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Recovered!$B$2:$BY$2</c:f>
              <c:strCache>
                <c:ptCount val="6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</c:strCache>
            </c:strRef>
          </c:cat>
          <c:val>
            <c:numRef>
              <c:f>Recovered!$B$8:$BY$8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54-4E26-86AC-63E71429B45C}"/>
            </c:ext>
          </c:extLst>
        </c:ser>
        <c:ser>
          <c:idx val="1"/>
          <c:order val="4"/>
          <c:tx>
            <c:strRef>
              <c:f>Recovered!$A$7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Recovered!$B$2:$BY$2</c:f>
              <c:strCache>
                <c:ptCount val="6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</c:strCache>
            </c:strRef>
          </c:cat>
          <c:val>
            <c:numRef>
              <c:f>Recovered!$B$7:$BY$7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54-4E26-86AC-63E71429B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172816"/>
        <c:axId val="432173208"/>
      </c:lineChart>
      <c:catAx>
        <c:axId val="43217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3208"/>
        <c:crosses val="autoZero"/>
        <c:auto val="1"/>
        <c:lblAlgn val="ctr"/>
        <c:lblOffset val="100"/>
        <c:noMultiLvlLbl val="0"/>
      </c:catAx>
      <c:valAx>
        <c:axId val="43217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Recovered!$A$69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Recovered!$C$68:$BO$68</c:f>
              <c:strCache>
                <c:ptCount val="6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</c:strCache>
            </c:strRef>
          </c:cat>
          <c:val>
            <c:numRef>
              <c:f>Recovered!$C$69:$BO$69</c:f>
              <c:numCache>
                <c:formatCode>General</c:formatCode>
                <c:ptCount val="65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13</c:v>
                </c:pt>
                <c:pt idx="4">
                  <c:v>9</c:v>
                </c:pt>
                <c:pt idx="5">
                  <c:v>46</c:v>
                </c:pt>
                <c:pt idx="6">
                  <c:v>19</c:v>
                </c:pt>
                <c:pt idx="7">
                  <c:v>17</c:v>
                </c:pt>
                <c:pt idx="8">
                  <c:v>79</c:v>
                </c:pt>
                <c:pt idx="9">
                  <c:v>62</c:v>
                </c:pt>
                <c:pt idx="10">
                  <c:v>188</c:v>
                </c:pt>
                <c:pt idx="11">
                  <c:v>151</c:v>
                </c:pt>
                <c:pt idx="12">
                  <c:v>229</c:v>
                </c:pt>
                <c:pt idx="13">
                  <c:v>272</c:v>
                </c:pt>
                <c:pt idx="14">
                  <c:v>363</c:v>
                </c:pt>
                <c:pt idx="15">
                  <c:v>524</c:v>
                </c:pt>
                <c:pt idx="16">
                  <c:v>605</c:v>
                </c:pt>
                <c:pt idx="17">
                  <c:v>628</c:v>
                </c:pt>
                <c:pt idx="18">
                  <c:v>702</c:v>
                </c:pt>
                <c:pt idx="19">
                  <c:v>737</c:v>
                </c:pt>
                <c:pt idx="20">
                  <c:v>467</c:v>
                </c:pt>
                <c:pt idx="21">
                  <c:v>1145</c:v>
                </c:pt>
                <c:pt idx="22">
                  <c:v>1763</c:v>
                </c:pt>
                <c:pt idx="23">
                  <c:v>1337</c:v>
                </c:pt>
                <c:pt idx="24">
                  <c:v>1470</c:v>
                </c:pt>
                <c:pt idx="25">
                  <c:v>1718</c:v>
                </c:pt>
                <c:pt idx="26">
                  <c:v>1769</c:v>
                </c:pt>
                <c:pt idx="27">
                  <c:v>1769</c:v>
                </c:pt>
                <c:pt idx="28">
                  <c:v>2056</c:v>
                </c:pt>
                <c:pt idx="29">
                  <c:v>713</c:v>
                </c:pt>
                <c:pt idx="30">
                  <c:v>3996</c:v>
                </c:pt>
                <c:pt idx="31">
                  <c:v>508</c:v>
                </c:pt>
                <c:pt idx="32">
                  <c:v>1833</c:v>
                </c:pt>
                <c:pt idx="33">
                  <c:v>2678</c:v>
                </c:pt>
                <c:pt idx="34">
                  <c:v>2479</c:v>
                </c:pt>
                <c:pt idx="35">
                  <c:v>2893</c:v>
                </c:pt>
                <c:pt idx="36">
                  <c:v>3434</c:v>
                </c:pt>
                <c:pt idx="37">
                  <c:v>3071</c:v>
                </c:pt>
                <c:pt idx="38">
                  <c:v>2934</c:v>
                </c:pt>
                <c:pt idx="39">
                  <c:v>2886</c:v>
                </c:pt>
                <c:pt idx="40">
                  <c:v>2626</c:v>
                </c:pt>
                <c:pt idx="41">
                  <c:v>2942</c:v>
                </c:pt>
                <c:pt idx="42">
                  <c:v>2626</c:v>
                </c:pt>
                <c:pt idx="43">
                  <c:v>2069</c:v>
                </c:pt>
                <c:pt idx="44">
                  <c:v>2493</c:v>
                </c:pt>
                <c:pt idx="45">
                  <c:v>2336</c:v>
                </c:pt>
                <c:pt idx="46">
                  <c:v>1800</c:v>
                </c:pt>
                <c:pt idx="47">
                  <c:v>1910</c:v>
                </c:pt>
                <c:pt idx="48">
                  <c:v>2599</c:v>
                </c:pt>
                <c:pt idx="49">
                  <c:v>1321</c:v>
                </c:pt>
                <c:pt idx="50">
                  <c:v>1927</c:v>
                </c:pt>
                <c:pt idx="51">
                  <c:v>2373</c:v>
                </c:pt>
                <c:pt idx="52">
                  <c:v>3410</c:v>
                </c:pt>
                <c:pt idx="53">
                  <c:v>2054</c:v>
                </c:pt>
                <c:pt idx="54">
                  <c:v>2752</c:v>
                </c:pt>
                <c:pt idx="55">
                  <c:v>2472</c:v>
                </c:pt>
                <c:pt idx="56">
                  <c:v>1663</c:v>
                </c:pt>
                <c:pt idx="57">
                  <c:v>2445</c:v>
                </c:pt>
                <c:pt idx="58">
                  <c:v>4272</c:v>
                </c:pt>
                <c:pt idx="59">
                  <c:v>6207</c:v>
                </c:pt>
                <c:pt idx="60">
                  <c:v>452</c:v>
                </c:pt>
                <c:pt idx="61">
                  <c:v>9649</c:v>
                </c:pt>
                <c:pt idx="62">
                  <c:v>5787</c:v>
                </c:pt>
                <c:pt idx="63">
                  <c:v>8363</c:v>
                </c:pt>
                <c:pt idx="64">
                  <c:v>8765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9-4321-BE74-41388072A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452920"/>
        <c:axId val="567451320"/>
      </c:lineChart>
      <c:catAx>
        <c:axId val="56745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1320"/>
        <c:crosses val="autoZero"/>
        <c:auto val="1"/>
        <c:lblAlgn val="ctr"/>
        <c:lblOffset val="100"/>
        <c:noMultiLvlLbl val="0"/>
      </c:catAx>
      <c:valAx>
        <c:axId val="56745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Recovered!$A$70</c:f>
              <c:strCache>
                <c:ptCount val="1"/>
                <c:pt idx="0">
                  <c:v>UK (220-226)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Recovered!$C$68:$BO$68</c:f>
              <c:strCache>
                <c:ptCount val="6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</c:strCache>
            </c:strRef>
          </c:cat>
          <c:val>
            <c:numRef>
              <c:f>Recovered!$C$70:$BO$70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32</c:v>
                </c:pt>
                <c:pt idx="55">
                  <c:v>14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73</c:v>
                </c:pt>
                <c:pt idx="62">
                  <c:v>0</c:v>
                </c:pt>
                <c:pt idx="63">
                  <c:v>10</c:v>
                </c:pt>
                <c:pt idx="6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1-4604-8DE5-968B45A69853}"/>
            </c:ext>
          </c:extLst>
        </c:ser>
        <c:ser>
          <c:idx val="1"/>
          <c:order val="1"/>
          <c:tx>
            <c:strRef>
              <c:f>Recovered!$A$71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Recovered!$C$68:$BO$68</c:f>
              <c:strCache>
                <c:ptCount val="6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</c:strCache>
            </c:strRef>
          </c:cat>
          <c:val>
            <c:numRef>
              <c:f>Recovered!$C$71:$BO$71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  <c:pt idx="33">
                  <c:v>0</c:v>
                </c:pt>
                <c:pt idx="34">
                  <c:v>2</c:v>
                </c:pt>
                <c:pt idx="35">
                  <c:v>42</c:v>
                </c:pt>
                <c:pt idx="36">
                  <c:v>1</c:v>
                </c:pt>
                <c:pt idx="37">
                  <c:v>0</c:v>
                </c:pt>
                <c:pt idx="38">
                  <c:v>37</c:v>
                </c:pt>
                <c:pt idx="39">
                  <c:v>66</c:v>
                </c:pt>
                <c:pt idx="40">
                  <c:v>11</c:v>
                </c:pt>
                <c:pt idx="41">
                  <c:v>116</c:v>
                </c:pt>
                <c:pt idx="42">
                  <c:v>138</c:v>
                </c:pt>
                <c:pt idx="43">
                  <c:v>109</c:v>
                </c:pt>
                <c:pt idx="44">
                  <c:v>66</c:v>
                </c:pt>
                <c:pt idx="45">
                  <c:v>33</c:v>
                </c:pt>
                <c:pt idx="46">
                  <c:v>102</c:v>
                </c:pt>
                <c:pt idx="47">
                  <c:v>0</c:v>
                </c:pt>
                <c:pt idx="48">
                  <c:v>321</c:v>
                </c:pt>
                <c:pt idx="49">
                  <c:v>0</c:v>
                </c:pt>
                <c:pt idx="50">
                  <c:v>394</c:v>
                </c:pt>
                <c:pt idx="51">
                  <c:v>527</c:v>
                </c:pt>
                <c:pt idx="52">
                  <c:v>369</c:v>
                </c:pt>
                <c:pt idx="53">
                  <c:v>414</c:v>
                </c:pt>
                <c:pt idx="54">
                  <c:v>192</c:v>
                </c:pt>
                <c:pt idx="55">
                  <c:v>1084</c:v>
                </c:pt>
                <c:pt idx="56">
                  <c:v>415</c:v>
                </c:pt>
                <c:pt idx="57">
                  <c:v>0</c:v>
                </c:pt>
                <c:pt idx="58">
                  <c:v>1632</c:v>
                </c:pt>
                <c:pt idx="59">
                  <c:v>952</c:v>
                </c:pt>
                <c:pt idx="60">
                  <c:v>0</c:v>
                </c:pt>
                <c:pt idx="61">
                  <c:v>1302</c:v>
                </c:pt>
                <c:pt idx="62">
                  <c:v>1036</c:v>
                </c:pt>
                <c:pt idx="63">
                  <c:v>999</c:v>
                </c:pt>
                <c:pt idx="64">
                  <c:v>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1-4604-8DE5-968B45A69853}"/>
            </c:ext>
          </c:extLst>
        </c:ser>
        <c:ser>
          <c:idx val="2"/>
          <c:order val="2"/>
          <c:tx>
            <c:strRef>
              <c:f>Recovered!$A$72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Recovered!$C$68:$BO$68</c:f>
              <c:strCache>
                <c:ptCount val="6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</c:strCache>
            </c:strRef>
          </c:cat>
          <c:val>
            <c:numRef>
              <c:f>Recovered!$C$72:$BO$72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8</c:v>
                </c:pt>
                <c:pt idx="63">
                  <c:v>0</c:v>
                </c:pt>
                <c:pt idx="64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B1-4604-8DE5-968B45A69853}"/>
            </c:ext>
          </c:extLst>
        </c:ser>
        <c:ser>
          <c:idx val="3"/>
          <c:order val="3"/>
          <c:tx>
            <c:strRef>
              <c:f>Recovered!$A$73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Recovered!$C$68:$BO$68</c:f>
              <c:strCache>
                <c:ptCount val="6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</c:strCache>
            </c:strRef>
          </c:cat>
          <c:val>
            <c:numRef>
              <c:f>Recovered!$C$73:$BO$73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</c:v>
                </c:pt>
                <c:pt idx="54">
                  <c:v>0</c:v>
                </c:pt>
                <c:pt idx="55">
                  <c:v>88</c:v>
                </c:pt>
                <c:pt idx="56">
                  <c:v>16</c:v>
                </c:pt>
                <c:pt idx="57">
                  <c:v>26</c:v>
                </c:pt>
                <c:pt idx="58">
                  <c:v>29</c:v>
                </c:pt>
                <c:pt idx="59">
                  <c:v>2</c:v>
                </c:pt>
                <c:pt idx="60">
                  <c:v>0</c:v>
                </c:pt>
                <c:pt idx="61">
                  <c:v>170</c:v>
                </c:pt>
                <c:pt idx="62">
                  <c:v>13</c:v>
                </c:pt>
                <c:pt idx="63">
                  <c:v>320</c:v>
                </c:pt>
                <c:pt idx="64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B1-4604-8DE5-968B45A69853}"/>
            </c:ext>
          </c:extLst>
        </c:ser>
        <c:ser>
          <c:idx val="4"/>
          <c:order val="4"/>
          <c:tx>
            <c:strRef>
              <c:f>Recovered!$A$74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Recovered!$C$68:$BO$68</c:f>
              <c:strCache>
                <c:ptCount val="6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</c:strCache>
            </c:strRef>
          </c:cat>
          <c:val>
            <c:numRef>
              <c:f>Recovered!$C$74:$BO$74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28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151</c:v>
                </c:pt>
                <c:pt idx="49">
                  <c:v>0</c:v>
                </c:pt>
                <c:pt idx="50">
                  <c:v>10</c:v>
                </c:pt>
                <c:pt idx="51">
                  <c:v>324</c:v>
                </c:pt>
                <c:pt idx="52">
                  <c:v>0</c:v>
                </c:pt>
                <c:pt idx="53">
                  <c:v>13</c:v>
                </c:pt>
                <c:pt idx="54">
                  <c:v>498</c:v>
                </c:pt>
                <c:pt idx="55">
                  <c:v>53</c:v>
                </c:pt>
                <c:pt idx="56">
                  <c:v>26</c:v>
                </c:pt>
                <c:pt idx="57">
                  <c:v>481</c:v>
                </c:pt>
                <c:pt idx="58">
                  <c:v>537</c:v>
                </c:pt>
                <c:pt idx="59">
                  <c:v>450</c:v>
                </c:pt>
                <c:pt idx="60">
                  <c:v>0</c:v>
                </c:pt>
                <c:pt idx="61">
                  <c:v>1219</c:v>
                </c:pt>
                <c:pt idx="62">
                  <c:v>1573</c:v>
                </c:pt>
                <c:pt idx="63">
                  <c:v>1648</c:v>
                </c:pt>
                <c:pt idx="64">
                  <c:v>2342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B1-4604-8DE5-968B45A69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452920"/>
        <c:axId val="567451320"/>
      </c:lineChart>
      <c:catAx>
        <c:axId val="56745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1320"/>
        <c:crosses val="autoZero"/>
        <c:auto val="1"/>
        <c:lblAlgn val="ctr"/>
        <c:lblOffset val="100"/>
        <c:noMultiLvlLbl val="0"/>
      </c:catAx>
      <c:valAx>
        <c:axId val="56745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 for UK, Italy,</a:t>
            </a:r>
            <a:r>
              <a:rPr lang="en-GB" baseline="0"/>
              <a:t> SA and US</a:t>
            </a:r>
            <a:r>
              <a:rPr lang="en-GB"/>
              <a:t>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0"/>
          <c:tx>
            <c:strRef>
              <c:f>Deaths!$A$3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Deaths!$B$2:$BY$2</c:f>
              <c:strCache>
                <c:ptCount val="6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</c:strCache>
            </c:strRef>
          </c:cat>
          <c:val>
            <c:numRef>
              <c:f>Deaths!$B$3:$BY$3</c:f>
              <c:numCache>
                <c:formatCode>General</c:formatCode>
                <c:ptCount val="76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362</c:v>
                </c:pt>
                <c:pt idx="12">
                  <c:v>426</c:v>
                </c:pt>
                <c:pt idx="13">
                  <c:v>492</c:v>
                </c:pt>
                <c:pt idx="14">
                  <c:v>564</c:v>
                </c:pt>
                <c:pt idx="15">
                  <c:v>634</c:v>
                </c:pt>
                <c:pt idx="16">
                  <c:v>719</c:v>
                </c:pt>
                <c:pt idx="17">
                  <c:v>806</c:v>
                </c:pt>
                <c:pt idx="18">
                  <c:v>906</c:v>
                </c:pt>
                <c:pt idx="19">
                  <c:v>1013</c:v>
                </c:pt>
                <c:pt idx="20">
                  <c:v>1113</c:v>
                </c:pt>
                <c:pt idx="21">
                  <c:v>1118</c:v>
                </c:pt>
                <c:pt idx="22">
                  <c:v>1371</c:v>
                </c:pt>
                <c:pt idx="23">
                  <c:v>1523</c:v>
                </c:pt>
                <c:pt idx="24">
                  <c:v>1666</c:v>
                </c:pt>
                <c:pt idx="25">
                  <c:v>1770</c:v>
                </c:pt>
                <c:pt idx="26">
                  <c:v>1868</c:v>
                </c:pt>
                <c:pt idx="27">
                  <c:v>2007</c:v>
                </c:pt>
                <c:pt idx="28">
                  <c:v>2122</c:v>
                </c:pt>
                <c:pt idx="29">
                  <c:v>2247</c:v>
                </c:pt>
                <c:pt idx="30">
                  <c:v>2251</c:v>
                </c:pt>
                <c:pt idx="31">
                  <c:v>2458</c:v>
                </c:pt>
                <c:pt idx="32">
                  <c:v>2469</c:v>
                </c:pt>
                <c:pt idx="33">
                  <c:v>2629</c:v>
                </c:pt>
                <c:pt idx="34">
                  <c:v>2708</c:v>
                </c:pt>
                <c:pt idx="35">
                  <c:v>2770</c:v>
                </c:pt>
                <c:pt idx="36">
                  <c:v>2814</c:v>
                </c:pt>
                <c:pt idx="37">
                  <c:v>2872</c:v>
                </c:pt>
                <c:pt idx="38">
                  <c:v>2941</c:v>
                </c:pt>
                <c:pt idx="39">
                  <c:v>2996</c:v>
                </c:pt>
                <c:pt idx="40">
                  <c:v>3085</c:v>
                </c:pt>
                <c:pt idx="41">
                  <c:v>3160</c:v>
                </c:pt>
                <c:pt idx="42">
                  <c:v>3254</c:v>
                </c:pt>
                <c:pt idx="43">
                  <c:v>3348</c:v>
                </c:pt>
                <c:pt idx="44">
                  <c:v>3460</c:v>
                </c:pt>
                <c:pt idx="45">
                  <c:v>3558</c:v>
                </c:pt>
                <c:pt idx="46">
                  <c:v>3802</c:v>
                </c:pt>
                <c:pt idx="47">
                  <c:v>3988</c:v>
                </c:pt>
                <c:pt idx="48">
                  <c:v>4262</c:v>
                </c:pt>
                <c:pt idx="49">
                  <c:v>4615</c:v>
                </c:pt>
                <c:pt idx="50">
                  <c:v>4720</c:v>
                </c:pt>
                <c:pt idx="51">
                  <c:v>5404</c:v>
                </c:pt>
                <c:pt idx="52">
                  <c:v>5819</c:v>
                </c:pt>
                <c:pt idx="53">
                  <c:v>6440</c:v>
                </c:pt>
                <c:pt idx="54">
                  <c:v>7126</c:v>
                </c:pt>
                <c:pt idx="55">
                  <c:v>7905</c:v>
                </c:pt>
                <c:pt idx="56">
                  <c:v>8733</c:v>
                </c:pt>
                <c:pt idx="57">
                  <c:v>9867</c:v>
                </c:pt>
                <c:pt idx="58">
                  <c:v>11299</c:v>
                </c:pt>
                <c:pt idx="59">
                  <c:v>12973</c:v>
                </c:pt>
                <c:pt idx="60">
                  <c:v>14651</c:v>
                </c:pt>
                <c:pt idx="61">
                  <c:v>16505</c:v>
                </c:pt>
                <c:pt idx="62">
                  <c:v>18625</c:v>
                </c:pt>
                <c:pt idx="63">
                  <c:v>21181</c:v>
                </c:pt>
                <c:pt idx="64">
                  <c:v>23970</c:v>
                </c:pt>
                <c:pt idx="65">
                  <c:v>27198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4-4E00-BD98-B144852D8844}"/>
            </c:ext>
          </c:extLst>
        </c:ser>
        <c:ser>
          <c:idx val="0"/>
          <c:order val="1"/>
          <c:tx>
            <c:strRef>
              <c:f>Deaths!$A$4</c:f>
              <c:strCache>
                <c:ptCount val="1"/>
                <c:pt idx="0">
                  <c:v>UK (220-226)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Deaths!$B$2:$BY$2</c:f>
              <c:strCache>
                <c:ptCount val="6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</c:strCache>
            </c:strRef>
          </c:cat>
          <c:val>
            <c:numRef>
              <c:f>Deaths!$B$4:$BY$4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6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21</c:v>
                </c:pt>
                <c:pt idx="53">
                  <c:v>21</c:v>
                </c:pt>
                <c:pt idx="54">
                  <c:v>56</c:v>
                </c:pt>
                <c:pt idx="55">
                  <c:v>56</c:v>
                </c:pt>
                <c:pt idx="56">
                  <c:v>72</c:v>
                </c:pt>
                <c:pt idx="57">
                  <c:v>138</c:v>
                </c:pt>
                <c:pt idx="58">
                  <c:v>178</c:v>
                </c:pt>
                <c:pt idx="59">
                  <c:v>234</c:v>
                </c:pt>
                <c:pt idx="60">
                  <c:v>282</c:v>
                </c:pt>
                <c:pt idx="61">
                  <c:v>336</c:v>
                </c:pt>
                <c:pt idx="62">
                  <c:v>423</c:v>
                </c:pt>
                <c:pt idx="63">
                  <c:v>466</c:v>
                </c:pt>
                <c:pt idx="64">
                  <c:v>580</c:v>
                </c:pt>
                <c:pt idx="65">
                  <c:v>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3-49AE-84AC-02912CC8E8AD}"/>
            </c:ext>
          </c:extLst>
        </c:ser>
        <c:ser>
          <c:idx val="1"/>
          <c:order val="2"/>
          <c:tx>
            <c:strRef>
              <c:f>Deaths!$A$5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Deaths!$B$2:$BY$2</c:f>
              <c:strCache>
                <c:ptCount val="6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</c:strCache>
            </c:strRef>
          </c:cat>
          <c:val>
            <c:numRef>
              <c:f>Deaths!$B$5:$BY$5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827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3-49AE-84AC-02912CC8E8AD}"/>
            </c:ext>
          </c:extLst>
        </c:ser>
        <c:ser>
          <c:idx val="2"/>
          <c:order val="3"/>
          <c:tx>
            <c:strRef>
              <c:f>Deaths!$A$6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Deaths!$B$2:$BY$2</c:f>
              <c:strCache>
                <c:ptCount val="6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</c:strCache>
            </c:strRef>
          </c:cat>
          <c:val>
            <c:numRef>
              <c:f>Deaths!$B$6:$BY$6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D3-49AE-84AC-02912CC8E8AD}"/>
            </c:ext>
          </c:extLst>
        </c:ser>
        <c:ser>
          <c:idx val="5"/>
          <c:order val="4"/>
          <c:tx>
            <c:strRef>
              <c:f>Deaths!$A$8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Deaths!$B$2:$BY$2</c:f>
              <c:strCache>
                <c:ptCount val="6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</c:strCache>
            </c:strRef>
          </c:cat>
          <c:val>
            <c:numRef>
              <c:f>Deaths!$B$8:$BY$8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2-4070-BC2C-6BCC5BFC2953}"/>
            </c:ext>
          </c:extLst>
        </c:ser>
        <c:ser>
          <c:idx val="3"/>
          <c:order val="5"/>
          <c:tx>
            <c:strRef>
              <c:f>Deaths!$A$7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Deaths!$B$2:$BY$2</c:f>
              <c:strCache>
                <c:ptCount val="6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</c:strCache>
            </c:strRef>
          </c:cat>
          <c:val>
            <c:numRef>
              <c:f>Deaths!$B$7:$BY$7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40</c:v>
                </c:pt>
                <c:pt idx="51">
                  <c:v>47</c:v>
                </c:pt>
                <c:pt idx="52">
                  <c:v>54</c:v>
                </c:pt>
                <c:pt idx="53">
                  <c:v>63</c:v>
                </c:pt>
                <c:pt idx="54">
                  <c:v>85</c:v>
                </c:pt>
                <c:pt idx="55">
                  <c:v>108</c:v>
                </c:pt>
                <c:pt idx="56">
                  <c:v>118</c:v>
                </c:pt>
                <c:pt idx="57">
                  <c:v>200</c:v>
                </c:pt>
                <c:pt idx="58">
                  <c:v>244</c:v>
                </c:pt>
                <c:pt idx="59">
                  <c:v>307</c:v>
                </c:pt>
                <c:pt idx="60">
                  <c:v>417</c:v>
                </c:pt>
                <c:pt idx="61">
                  <c:v>557</c:v>
                </c:pt>
                <c:pt idx="62">
                  <c:v>706</c:v>
                </c:pt>
                <c:pt idx="63">
                  <c:v>942</c:v>
                </c:pt>
                <c:pt idx="64">
                  <c:v>1209</c:v>
                </c:pt>
                <c:pt idx="65">
                  <c:v>1581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4-4E00-BD98-B144852D8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49288"/>
        <c:axId val="432349680"/>
      </c:lineChart>
      <c:catAx>
        <c:axId val="43234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49680"/>
        <c:crosses val="autoZero"/>
        <c:auto val="1"/>
        <c:lblAlgn val="ctr"/>
        <c:lblOffset val="100"/>
        <c:noMultiLvlLbl val="0"/>
      </c:catAx>
      <c:valAx>
        <c:axId val="43234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4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</xdr:colOff>
      <xdr:row>7</xdr:row>
      <xdr:rowOff>174626</xdr:rowOff>
    </xdr:from>
    <xdr:to>
      <xdr:col>14</xdr:col>
      <xdr:colOff>63499</xdr:colOff>
      <xdr:row>63</xdr:row>
      <xdr:rowOff>17463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B801A-0DB5-47EE-ADDA-9152F731C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234951</xdr:colOff>
      <xdr:row>8</xdr:row>
      <xdr:rowOff>6350</xdr:rowOff>
    </xdr:from>
    <xdr:to>
      <xdr:col>26</xdr:col>
      <xdr:colOff>88901</xdr:colOff>
      <xdr:row>63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406A54-E51F-4235-B3FE-3EBCB7B81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568324</xdr:colOff>
      <xdr:row>75</xdr:row>
      <xdr:rowOff>15874</xdr:rowOff>
    </xdr:from>
    <xdr:to>
      <xdr:col>14</xdr:col>
      <xdr:colOff>31749</xdr:colOff>
      <xdr:row>105</xdr:row>
      <xdr:rowOff>12699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0B1154-EE5A-45AD-B59F-DE469C003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234950</xdr:colOff>
      <xdr:row>74</xdr:row>
      <xdr:rowOff>171450</xdr:rowOff>
    </xdr:from>
    <xdr:to>
      <xdr:col>25</xdr:col>
      <xdr:colOff>193675</xdr:colOff>
      <xdr:row>104</xdr:row>
      <xdr:rowOff>168275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4CE2C9-D9CF-4B56-8EF6-9270FC74F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12</xdr:col>
      <xdr:colOff>407987</xdr:colOff>
      <xdr:row>64</xdr:row>
      <xdr:rowOff>122237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9FC9B-D686-4C7A-ACFC-6648EA5D3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10</xdr:row>
      <xdr:rowOff>0</xdr:rowOff>
    </xdr:from>
    <xdr:to>
      <xdr:col>27</xdr:col>
      <xdr:colOff>334962</xdr:colOff>
      <xdr:row>64</xdr:row>
      <xdr:rowOff>115888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0A9C73-A840-4CA6-A44B-2EF808BD7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13</xdr:col>
      <xdr:colOff>434975</xdr:colOff>
      <xdr:row>104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58ABF0-BF7D-4F52-AAF6-AF92A7450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75</xdr:row>
      <xdr:rowOff>0</xdr:rowOff>
    </xdr:from>
    <xdr:to>
      <xdr:col>26</xdr:col>
      <xdr:colOff>434975</xdr:colOff>
      <xdr:row>104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D0189C-F549-4B70-875E-CB0672798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12700</xdr:rowOff>
    </xdr:from>
    <xdr:to>
      <xdr:col>16</xdr:col>
      <xdr:colOff>412749</xdr:colOff>
      <xdr:row>47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329B6-D696-4530-A27F-306A334AE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16</xdr:col>
      <xdr:colOff>412749</xdr:colOff>
      <xdr:row>95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C5E9FB-364E-4D10-B4FF-72CB1B1D9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14</xdr:col>
      <xdr:colOff>679450</xdr:colOff>
      <xdr:row>45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2FED6B-E50C-4DFC-8B25-6DD8D1779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8</xdr:row>
      <xdr:rowOff>0</xdr:rowOff>
    </xdr:from>
    <xdr:to>
      <xdr:col>29</xdr:col>
      <xdr:colOff>476250</xdr:colOff>
      <xdr:row>45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3C67E6-581C-4544-A6DE-3E4C7FDBB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14</xdr:col>
      <xdr:colOff>679450</xdr:colOff>
      <xdr:row>45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D22AB-BB2A-4D34-90D0-6E16B3B1A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8</xdr:row>
      <xdr:rowOff>0</xdr:rowOff>
    </xdr:from>
    <xdr:to>
      <xdr:col>29</xdr:col>
      <xdr:colOff>476250</xdr:colOff>
      <xdr:row>45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408383-252D-4091-B387-40348055A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251"/>
  <sheetViews>
    <sheetView topLeftCell="BA1" workbookViewId="0">
      <selection activeCell="BR1" sqref="BR1"/>
    </sheetView>
  </sheetViews>
  <sheetFormatPr defaultRowHeight="14.5" x14ac:dyDescent="0.35"/>
  <sheetData>
    <row r="1" spans="1:70" x14ac:dyDescent="0.35">
      <c r="E1">
        <f>SUM(E3:E251)</f>
        <v>555</v>
      </c>
      <c r="F1">
        <f t="shared" ref="F1:BQ1" si="0">SUM(F3:F251)</f>
        <v>654</v>
      </c>
      <c r="G1">
        <f t="shared" si="0"/>
        <v>941</v>
      </c>
      <c r="H1">
        <f t="shared" si="0"/>
        <v>1434</v>
      </c>
      <c r="I1">
        <f t="shared" si="0"/>
        <v>2118</v>
      </c>
      <c r="J1">
        <f t="shared" si="0"/>
        <v>2927</v>
      </c>
      <c r="K1">
        <f t="shared" si="0"/>
        <v>5578</v>
      </c>
      <c r="L1">
        <f t="shared" si="0"/>
        <v>6166</v>
      </c>
      <c r="M1">
        <f t="shared" si="0"/>
        <v>8234</v>
      </c>
      <c r="N1">
        <f t="shared" si="0"/>
        <v>9927</v>
      </c>
      <c r="O1">
        <f t="shared" si="0"/>
        <v>12038</v>
      </c>
      <c r="P1">
        <f t="shared" si="0"/>
        <v>16787</v>
      </c>
      <c r="Q1">
        <f t="shared" si="0"/>
        <v>19881</v>
      </c>
      <c r="R1">
        <f t="shared" si="0"/>
        <v>23892</v>
      </c>
      <c r="S1">
        <f t="shared" si="0"/>
        <v>27635</v>
      </c>
      <c r="T1">
        <f t="shared" si="0"/>
        <v>30794</v>
      </c>
      <c r="U1">
        <f t="shared" si="0"/>
        <v>34391</v>
      </c>
      <c r="V1">
        <f t="shared" si="0"/>
        <v>37120</v>
      </c>
      <c r="W1">
        <f t="shared" si="0"/>
        <v>40150</v>
      </c>
      <c r="X1">
        <f t="shared" si="0"/>
        <v>42762</v>
      </c>
      <c r="Y1">
        <f t="shared" si="0"/>
        <v>44802</v>
      </c>
      <c r="Z1">
        <f t="shared" si="0"/>
        <v>45221</v>
      </c>
      <c r="AA1">
        <f t="shared" si="0"/>
        <v>60368</v>
      </c>
      <c r="AB1">
        <f t="shared" si="0"/>
        <v>66885</v>
      </c>
      <c r="AC1">
        <f t="shared" si="0"/>
        <v>69030</v>
      </c>
      <c r="AD1">
        <f t="shared" si="0"/>
        <v>71224</v>
      </c>
      <c r="AE1">
        <f t="shared" si="0"/>
        <v>73258</v>
      </c>
      <c r="AF1">
        <f t="shared" si="0"/>
        <v>75136</v>
      </c>
      <c r="AG1">
        <f t="shared" si="0"/>
        <v>75639</v>
      </c>
      <c r="AH1">
        <f t="shared" si="0"/>
        <v>76197</v>
      </c>
      <c r="AI1">
        <f t="shared" si="0"/>
        <v>76819</v>
      </c>
      <c r="AJ1">
        <f t="shared" si="0"/>
        <v>78572</v>
      </c>
      <c r="AK1">
        <f t="shared" si="0"/>
        <v>78958</v>
      </c>
      <c r="AL1">
        <f t="shared" si="0"/>
        <v>79561</v>
      </c>
      <c r="AM1">
        <f t="shared" si="0"/>
        <v>80406</v>
      </c>
      <c r="AN1">
        <f t="shared" si="0"/>
        <v>81388</v>
      </c>
      <c r="AO1">
        <f t="shared" si="0"/>
        <v>82746</v>
      </c>
      <c r="AP1">
        <f t="shared" si="0"/>
        <v>84112</v>
      </c>
      <c r="AQ1">
        <f t="shared" si="0"/>
        <v>86011</v>
      </c>
      <c r="AR1">
        <f t="shared" si="0"/>
        <v>88369</v>
      </c>
      <c r="AS1">
        <f t="shared" si="0"/>
        <v>90306</v>
      </c>
      <c r="AT1">
        <f t="shared" si="0"/>
        <v>92840</v>
      </c>
      <c r="AU1">
        <f t="shared" si="0"/>
        <v>95120</v>
      </c>
      <c r="AV1">
        <f t="shared" si="0"/>
        <v>97886</v>
      </c>
      <c r="AW1">
        <f t="shared" si="0"/>
        <v>101801</v>
      </c>
      <c r="AX1">
        <f t="shared" si="0"/>
        <v>105847</v>
      </c>
      <c r="AY1">
        <f t="shared" si="0"/>
        <v>109821</v>
      </c>
      <c r="AZ1">
        <f t="shared" si="0"/>
        <v>113590</v>
      </c>
      <c r="BA1">
        <f t="shared" si="0"/>
        <v>118620</v>
      </c>
      <c r="BB1">
        <f t="shared" si="0"/>
        <v>125875</v>
      </c>
      <c r="BC1">
        <f t="shared" si="0"/>
        <v>128352</v>
      </c>
      <c r="BD1">
        <f t="shared" si="0"/>
        <v>145205</v>
      </c>
      <c r="BE1">
        <f t="shared" si="0"/>
        <v>156101</v>
      </c>
      <c r="BF1">
        <f t="shared" si="0"/>
        <v>167454</v>
      </c>
      <c r="BG1">
        <f t="shared" si="0"/>
        <v>181574</v>
      </c>
      <c r="BH1">
        <f t="shared" si="0"/>
        <v>197102</v>
      </c>
      <c r="BI1">
        <f t="shared" si="0"/>
        <v>214821</v>
      </c>
      <c r="BJ1">
        <f t="shared" si="0"/>
        <v>242500</v>
      </c>
      <c r="BK1">
        <f t="shared" si="0"/>
        <v>272035</v>
      </c>
      <c r="BL1">
        <f t="shared" si="0"/>
        <v>304396</v>
      </c>
      <c r="BM1">
        <f t="shared" si="0"/>
        <v>336953</v>
      </c>
      <c r="BN1">
        <f t="shared" si="0"/>
        <v>378235</v>
      </c>
      <c r="BO1">
        <f t="shared" si="0"/>
        <v>418045</v>
      </c>
      <c r="BP1">
        <f t="shared" si="0"/>
        <v>467653</v>
      </c>
      <c r="BQ1">
        <f t="shared" si="0"/>
        <v>529591</v>
      </c>
      <c r="BR1">
        <f t="shared" ref="BR1" si="1">SUM(BR3:BR251)</f>
        <v>593291</v>
      </c>
    </row>
    <row r="2" spans="1:70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306</v>
      </c>
    </row>
    <row r="3" spans="1:70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4</v>
      </c>
      <c r="AZ3">
        <v>4</v>
      </c>
      <c r="BA3">
        <v>5</v>
      </c>
      <c r="BB3">
        <v>7</v>
      </c>
      <c r="BC3">
        <v>7</v>
      </c>
      <c r="BD3">
        <v>7</v>
      </c>
      <c r="BE3">
        <v>11</v>
      </c>
      <c r="BF3">
        <v>16</v>
      </c>
      <c r="BG3">
        <v>21</v>
      </c>
      <c r="BH3">
        <v>22</v>
      </c>
      <c r="BI3">
        <v>22</v>
      </c>
      <c r="BJ3">
        <v>22</v>
      </c>
      <c r="BK3">
        <v>24</v>
      </c>
      <c r="BL3">
        <v>24</v>
      </c>
      <c r="BM3">
        <v>40</v>
      </c>
      <c r="BN3">
        <v>40</v>
      </c>
      <c r="BO3">
        <v>74</v>
      </c>
      <c r="BP3">
        <v>84</v>
      </c>
      <c r="BQ3">
        <v>94</v>
      </c>
      <c r="BR3">
        <v>110</v>
      </c>
    </row>
    <row r="4" spans="1:70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2</v>
      </c>
      <c r="BA4">
        <v>10</v>
      </c>
      <c r="BB4">
        <v>12</v>
      </c>
      <c r="BC4">
        <v>23</v>
      </c>
      <c r="BD4">
        <v>33</v>
      </c>
      <c r="BE4">
        <v>38</v>
      </c>
      <c r="BF4">
        <v>42</v>
      </c>
      <c r="BG4">
        <v>51</v>
      </c>
      <c r="BH4">
        <v>55</v>
      </c>
      <c r="BI4">
        <v>59</v>
      </c>
      <c r="BJ4">
        <v>64</v>
      </c>
      <c r="BK4">
        <v>70</v>
      </c>
      <c r="BL4">
        <v>76</v>
      </c>
      <c r="BM4">
        <v>89</v>
      </c>
      <c r="BN4">
        <v>104</v>
      </c>
      <c r="BO4">
        <v>123</v>
      </c>
      <c r="BP4">
        <v>146</v>
      </c>
      <c r="BQ4">
        <v>174</v>
      </c>
      <c r="BR4">
        <v>186</v>
      </c>
    </row>
    <row r="5" spans="1:70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3</v>
      </c>
      <c r="AT5">
        <v>5</v>
      </c>
      <c r="AU5">
        <v>12</v>
      </c>
      <c r="AV5">
        <v>12</v>
      </c>
      <c r="AW5">
        <v>17</v>
      </c>
      <c r="AX5">
        <v>17</v>
      </c>
      <c r="AY5">
        <v>19</v>
      </c>
      <c r="AZ5">
        <v>20</v>
      </c>
      <c r="BA5">
        <v>20</v>
      </c>
      <c r="BB5">
        <v>20</v>
      </c>
      <c r="BC5">
        <v>24</v>
      </c>
      <c r="BD5">
        <v>26</v>
      </c>
      <c r="BE5">
        <v>37</v>
      </c>
      <c r="BF5">
        <v>48</v>
      </c>
      <c r="BG5">
        <v>54</v>
      </c>
      <c r="BH5">
        <v>60</v>
      </c>
      <c r="BI5">
        <v>74</v>
      </c>
      <c r="BJ5">
        <v>87</v>
      </c>
      <c r="BK5">
        <v>90</v>
      </c>
      <c r="BL5">
        <v>139</v>
      </c>
      <c r="BM5">
        <v>201</v>
      </c>
      <c r="BN5">
        <v>230</v>
      </c>
      <c r="BO5">
        <v>264</v>
      </c>
      <c r="BP5">
        <v>302</v>
      </c>
      <c r="BQ5">
        <v>367</v>
      </c>
      <c r="BR5">
        <v>409</v>
      </c>
    </row>
    <row r="6" spans="1:70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2</v>
      </c>
      <c r="BH6">
        <v>39</v>
      </c>
      <c r="BI6">
        <v>39</v>
      </c>
      <c r="BJ6">
        <v>53</v>
      </c>
      <c r="BK6">
        <v>75</v>
      </c>
      <c r="BL6">
        <v>88</v>
      </c>
      <c r="BM6">
        <v>113</v>
      </c>
      <c r="BN6">
        <v>133</v>
      </c>
      <c r="BO6">
        <v>164</v>
      </c>
      <c r="BP6">
        <v>188</v>
      </c>
      <c r="BQ6">
        <v>224</v>
      </c>
      <c r="BR6">
        <v>267</v>
      </c>
    </row>
    <row r="7" spans="1:70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2</v>
      </c>
      <c r="BM7">
        <v>2</v>
      </c>
      <c r="BN7">
        <v>3</v>
      </c>
      <c r="BO7">
        <v>3</v>
      </c>
      <c r="BP7">
        <v>3</v>
      </c>
      <c r="BQ7">
        <v>4</v>
      </c>
      <c r="BR7">
        <v>4</v>
      </c>
    </row>
    <row r="8" spans="1:70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3</v>
      </c>
      <c r="BO8">
        <v>3</v>
      </c>
      <c r="BP8">
        <v>3</v>
      </c>
      <c r="BQ8">
        <v>7</v>
      </c>
      <c r="BR8">
        <v>7</v>
      </c>
    </row>
    <row r="9" spans="1:70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1</v>
      </c>
      <c r="AV9">
        <v>1</v>
      </c>
      <c r="AW9">
        <v>2</v>
      </c>
      <c r="AX9">
        <v>8</v>
      </c>
      <c r="AY9">
        <v>12</v>
      </c>
      <c r="AZ9">
        <v>12</v>
      </c>
      <c r="BA9">
        <v>17</v>
      </c>
      <c r="BB9">
        <v>19</v>
      </c>
      <c r="BC9">
        <v>19</v>
      </c>
      <c r="BD9">
        <v>31</v>
      </c>
      <c r="BE9">
        <v>34</v>
      </c>
      <c r="BF9">
        <v>45</v>
      </c>
      <c r="BG9">
        <v>56</v>
      </c>
      <c r="BH9">
        <v>68</v>
      </c>
      <c r="BI9">
        <v>79</v>
      </c>
      <c r="BJ9">
        <v>97</v>
      </c>
      <c r="BK9">
        <v>128</v>
      </c>
      <c r="BL9">
        <v>158</v>
      </c>
      <c r="BM9">
        <v>266</v>
      </c>
      <c r="BN9">
        <v>301</v>
      </c>
      <c r="BO9">
        <v>387</v>
      </c>
      <c r="BP9">
        <v>387</v>
      </c>
      <c r="BQ9">
        <v>502</v>
      </c>
      <c r="BR9">
        <v>589</v>
      </c>
    </row>
    <row r="10" spans="1:70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4</v>
      </c>
      <c r="BD10">
        <v>8</v>
      </c>
      <c r="BE10">
        <v>18</v>
      </c>
      <c r="BF10">
        <v>26</v>
      </c>
      <c r="BG10">
        <v>52</v>
      </c>
      <c r="BH10">
        <v>78</v>
      </c>
      <c r="BI10">
        <v>84</v>
      </c>
      <c r="BJ10">
        <v>115</v>
      </c>
      <c r="BK10">
        <v>136</v>
      </c>
      <c r="BL10">
        <v>160</v>
      </c>
      <c r="BM10">
        <v>194</v>
      </c>
      <c r="BN10">
        <v>235</v>
      </c>
      <c r="BO10">
        <v>249</v>
      </c>
      <c r="BP10">
        <v>265</v>
      </c>
      <c r="BQ10">
        <v>290</v>
      </c>
      <c r="BR10">
        <v>329</v>
      </c>
    </row>
    <row r="11" spans="1:70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1</v>
      </c>
      <c r="BF11">
        <v>1</v>
      </c>
      <c r="BG11">
        <v>2</v>
      </c>
      <c r="BH11">
        <v>2</v>
      </c>
      <c r="BI11">
        <v>3</v>
      </c>
      <c r="BJ11">
        <v>4</v>
      </c>
      <c r="BK11">
        <v>6</v>
      </c>
      <c r="BL11">
        <v>9</v>
      </c>
      <c r="BM11">
        <v>19</v>
      </c>
      <c r="BN11">
        <v>32</v>
      </c>
      <c r="BO11">
        <v>39</v>
      </c>
      <c r="BP11">
        <v>39</v>
      </c>
      <c r="BQ11">
        <v>53</v>
      </c>
      <c r="BR11">
        <v>62</v>
      </c>
    </row>
    <row r="12" spans="1:70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3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6</v>
      </c>
      <c r="AS12">
        <v>6</v>
      </c>
      <c r="AT12">
        <v>13</v>
      </c>
      <c r="AU12">
        <v>22</v>
      </c>
      <c r="AV12">
        <v>22</v>
      </c>
      <c r="AW12">
        <v>26</v>
      </c>
      <c r="AX12">
        <v>28</v>
      </c>
      <c r="AY12">
        <v>38</v>
      </c>
      <c r="AZ12">
        <v>48</v>
      </c>
      <c r="BA12">
        <v>55</v>
      </c>
      <c r="BB12">
        <v>65</v>
      </c>
      <c r="BC12">
        <v>65</v>
      </c>
      <c r="BD12">
        <v>92</v>
      </c>
      <c r="BE12">
        <v>112</v>
      </c>
      <c r="BF12">
        <v>134</v>
      </c>
      <c r="BG12">
        <v>171</v>
      </c>
      <c r="BH12">
        <v>210</v>
      </c>
      <c r="BI12">
        <v>267</v>
      </c>
      <c r="BJ12">
        <v>307</v>
      </c>
      <c r="BK12">
        <v>353</v>
      </c>
      <c r="BL12">
        <v>436</v>
      </c>
      <c r="BM12">
        <v>669</v>
      </c>
      <c r="BN12">
        <v>669</v>
      </c>
      <c r="BO12">
        <v>818</v>
      </c>
      <c r="BP12">
        <v>1029</v>
      </c>
      <c r="BQ12">
        <v>1219</v>
      </c>
      <c r="BR12">
        <v>1405</v>
      </c>
    </row>
    <row r="13" spans="1:70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3</v>
      </c>
      <c r="BL13">
        <v>3</v>
      </c>
      <c r="BM13">
        <v>5</v>
      </c>
      <c r="BN13">
        <v>5</v>
      </c>
      <c r="BO13">
        <v>6</v>
      </c>
      <c r="BP13">
        <v>6</v>
      </c>
      <c r="BQ13">
        <v>12</v>
      </c>
      <c r="BR13">
        <v>12</v>
      </c>
    </row>
    <row r="14" spans="1:70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3</v>
      </c>
      <c r="N14">
        <v>2</v>
      </c>
      <c r="O14">
        <v>3</v>
      </c>
      <c r="P14">
        <v>2</v>
      </c>
      <c r="Q14">
        <v>2</v>
      </c>
      <c r="R14">
        <v>3</v>
      </c>
      <c r="S14">
        <v>3</v>
      </c>
      <c r="T14">
        <v>4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9</v>
      </c>
      <c r="AR14">
        <v>9</v>
      </c>
      <c r="AS14">
        <v>9</v>
      </c>
      <c r="AT14">
        <v>11</v>
      </c>
      <c r="AU14">
        <v>11</v>
      </c>
      <c r="AV14">
        <v>13</v>
      </c>
      <c r="AW14">
        <v>13</v>
      </c>
      <c r="AX14">
        <v>13</v>
      </c>
      <c r="AY14">
        <v>15</v>
      </c>
      <c r="AZ14">
        <v>15</v>
      </c>
      <c r="BA14">
        <v>18</v>
      </c>
      <c r="BB14">
        <v>20</v>
      </c>
      <c r="BC14">
        <v>20</v>
      </c>
      <c r="BD14">
        <v>35</v>
      </c>
      <c r="BE14">
        <v>46</v>
      </c>
      <c r="BF14">
        <v>61</v>
      </c>
      <c r="BG14">
        <v>68</v>
      </c>
      <c r="BH14">
        <v>78</v>
      </c>
      <c r="BI14">
        <v>94</v>
      </c>
      <c r="BJ14">
        <v>144</v>
      </c>
      <c r="BK14">
        <v>184</v>
      </c>
      <c r="BL14">
        <v>221</v>
      </c>
      <c r="BM14">
        <v>259</v>
      </c>
      <c r="BN14">
        <v>319</v>
      </c>
      <c r="BO14">
        <v>397</v>
      </c>
      <c r="BP14">
        <v>443</v>
      </c>
      <c r="BQ14">
        <v>493</v>
      </c>
      <c r="BR14">
        <v>555</v>
      </c>
    </row>
    <row r="15" spans="1:70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3</v>
      </c>
      <c r="AR15">
        <v>3</v>
      </c>
      <c r="AS15">
        <v>3</v>
      </c>
      <c r="AT15">
        <v>3</v>
      </c>
      <c r="AU15">
        <v>5</v>
      </c>
      <c r="AV15">
        <v>5</v>
      </c>
      <c r="AW15">
        <v>7</v>
      </c>
      <c r="AX15">
        <v>7</v>
      </c>
      <c r="AY15">
        <v>7</v>
      </c>
      <c r="AZ15">
        <v>7</v>
      </c>
      <c r="BA15">
        <v>7</v>
      </c>
      <c r="BB15">
        <v>9</v>
      </c>
      <c r="BC15">
        <v>9</v>
      </c>
      <c r="BD15">
        <v>16</v>
      </c>
      <c r="BE15">
        <v>19</v>
      </c>
      <c r="BF15">
        <v>20</v>
      </c>
      <c r="BG15">
        <v>29</v>
      </c>
      <c r="BH15">
        <v>29</v>
      </c>
      <c r="BI15">
        <v>37</v>
      </c>
      <c r="BJ15">
        <v>42</v>
      </c>
      <c r="BK15">
        <v>50</v>
      </c>
      <c r="BL15">
        <v>67</v>
      </c>
      <c r="BM15">
        <v>100</v>
      </c>
      <c r="BN15">
        <v>134</v>
      </c>
      <c r="BO15">
        <v>170</v>
      </c>
      <c r="BP15">
        <v>170</v>
      </c>
      <c r="BQ15">
        <v>235</v>
      </c>
      <c r="BR15">
        <v>257</v>
      </c>
    </row>
    <row r="16" spans="1:70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2</v>
      </c>
      <c r="AZ16">
        <v>2</v>
      </c>
      <c r="BA16">
        <v>2</v>
      </c>
      <c r="BB16">
        <v>3</v>
      </c>
      <c r="BC16">
        <v>3</v>
      </c>
      <c r="BD16">
        <v>5</v>
      </c>
      <c r="BE16">
        <v>5</v>
      </c>
      <c r="BF16">
        <v>6</v>
      </c>
      <c r="BG16">
        <v>7</v>
      </c>
      <c r="BH16">
        <v>7</v>
      </c>
      <c r="BI16">
        <v>10</v>
      </c>
      <c r="BJ16">
        <v>10</v>
      </c>
      <c r="BK16">
        <v>10</v>
      </c>
      <c r="BL16">
        <v>16</v>
      </c>
      <c r="BM16">
        <v>22</v>
      </c>
      <c r="BN16">
        <v>28</v>
      </c>
      <c r="BO16">
        <v>28</v>
      </c>
      <c r="BP16">
        <v>36</v>
      </c>
      <c r="BQ16">
        <v>47</v>
      </c>
      <c r="BR16">
        <v>47</v>
      </c>
    </row>
    <row r="17" spans="1:70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2</v>
      </c>
      <c r="N17">
        <v>3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7</v>
      </c>
      <c r="AR17">
        <v>7</v>
      </c>
      <c r="AS17">
        <v>9</v>
      </c>
      <c r="AT17">
        <v>9</v>
      </c>
      <c r="AU17">
        <v>10</v>
      </c>
      <c r="AV17">
        <v>10</v>
      </c>
      <c r="AW17">
        <v>10</v>
      </c>
      <c r="AX17">
        <v>11</v>
      </c>
      <c r="AY17">
        <v>11</v>
      </c>
      <c r="AZ17">
        <v>15</v>
      </c>
      <c r="BA17">
        <v>18</v>
      </c>
      <c r="BB17">
        <v>21</v>
      </c>
      <c r="BC17">
        <v>21</v>
      </c>
      <c r="BD17">
        <v>36</v>
      </c>
      <c r="BE17">
        <v>49</v>
      </c>
      <c r="BF17">
        <v>57</v>
      </c>
      <c r="BG17">
        <v>71</v>
      </c>
      <c r="BH17">
        <v>94</v>
      </c>
      <c r="BI17">
        <v>121</v>
      </c>
      <c r="BJ17">
        <v>121</v>
      </c>
      <c r="BK17">
        <v>121</v>
      </c>
      <c r="BL17">
        <v>229</v>
      </c>
      <c r="BM17">
        <v>355</v>
      </c>
      <c r="BN17">
        <v>355</v>
      </c>
      <c r="BO17">
        <v>411</v>
      </c>
      <c r="BP17">
        <v>466</v>
      </c>
      <c r="BQ17">
        <v>520</v>
      </c>
      <c r="BR17">
        <v>574</v>
      </c>
    </row>
    <row r="18" spans="1:70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3</v>
      </c>
      <c r="AW18">
        <v>3</v>
      </c>
      <c r="AX18">
        <v>3</v>
      </c>
      <c r="AY18">
        <v>3</v>
      </c>
      <c r="AZ18">
        <v>4</v>
      </c>
      <c r="BA18">
        <v>6</v>
      </c>
      <c r="BB18">
        <v>9</v>
      </c>
      <c r="BC18">
        <v>9</v>
      </c>
      <c r="BD18">
        <v>14</v>
      </c>
      <c r="BE18">
        <v>17</v>
      </c>
      <c r="BF18">
        <v>17</v>
      </c>
      <c r="BG18">
        <v>28</v>
      </c>
      <c r="BH18">
        <v>31</v>
      </c>
      <c r="BI18">
        <v>35</v>
      </c>
      <c r="BJ18">
        <v>52</v>
      </c>
      <c r="BK18">
        <v>64</v>
      </c>
      <c r="BL18">
        <v>90</v>
      </c>
      <c r="BM18">
        <v>120</v>
      </c>
      <c r="BN18">
        <v>140</v>
      </c>
      <c r="BO18">
        <v>175</v>
      </c>
      <c r="BP18">
        <v>175</v>
      </c>
      <c r="BQ18">
        <v>231</v>
      </c>
      <c r="BR18">
        <v>231</v>
      </c>
    </row>
    <row r="19" spans="1:70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</v>
      </c>
      <c r="AN19">
        <v>2</v>
      </c>
      <c r="AO19">
        <v>3</v>
      </c>
      <c r="AP19">
        <v>3</v>
      </c>
      <c r="AQ19">
        <v>9</v>
      </c>
      <c r="AR19">
        <v>14</v>
      </c>
      <c r="AS19">
        <v>18</v>
      </c>
      <c r="AT19">
        <v>21</v>
      </c>
      <c r="AU19">
        <v>29</v>
      </c>
      <c r="AV19">
        <v>41</v>
      </c>
      <c r="AW19">
        <v>55</v>
      </c>
      <c r="AX19">
        <v>79</v>
      </c>
      <c r="AY19">
        <v>104</v>
      </c>
      <c r="AZ19">
        <v>131</v>
      </c>
      <c r="BA19">
        <v>182</v>
      </c>
      <c r="BB19">
        <v>246</v>
      </c>
      <c r="BC19">
        <v>302</v>
      </c>
      <c r="BD19">
        <v>504</v>
      </c>
      <c r="BE19">
        <v>655</v>
      </c>
      <c r="BF19">
        <v>860</v>
      </c>
      <c r="BG19">
        <v>1018</v>
      </c>
      <c r="BH19">
        <v>1332</v>
      </c>
      <c r="BI19">
        <v>1646</v>
      </c>
      <c r="BJ19">
        <v>2013</v>
      </c>
      <c r="BK19">
        <v>2388</v>
      </c>
      <c r="BL19">
        <v>2814</v>
      </c>
      <c r="BM19">
        <v>3582</v>
      </c>
      <c r="BN19">
        <v>4474</v>
      </c>
      <c r="BO19">
        <v>5283</v>
      </c>
      <c r="BP19">
        <v>5588</v>
      </c>
      <c r="BQ19">
        <v>6909</v>
      </c>
      <c r="BR19">
        <v>7657</v>
      </c>
    </row>
    <row r="20" spans="1:70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</v>
      </c>
      <c r="AS20">
        <v>3</v>
      </c>
      <c r="AT20">
        <v>3</v>
      </c>
      <c r="AU20">
        <v>3</v>
      </c>
      <c r="AV20">
        <v>6</v>
      </c>
      <c r="AW20">
        <v>6</v>
      </c>
      <c r="AX20">
        <v>9</v>
      </c>
      <c r="AY20">
        <v>9</v>
      </c>
      <c r="AZ20">
        <v>9</v>
      </c>
      <c r="BA20">
        <v>11</v>
      </c>
      <c r="BB20">
        <v>11</v>
      </c>
      <c r="BC20">
        <v>11</v>
      </c>
      <c r="BD20">
        <v>15</v>
      </c>
      <c r="BE20">
        <v>15</v>
      </c>
      <c r="BF20">
        <v>23</v>
      </c>
      <c r="BG20">
        <v>28</v>
      </c>
      <c r="BH20">
        <v>28</v>
      </c>
      <c r="BI20">
        <v>28</v>
      </c>
      <c r="BJ20">
        <v>44</v>
      </c>
      <c r="BK20">
        <v>44</v>
      </c>
      <c r="BL20">
        <v>53</v>
      </c>
      <c r="BM20">
        <v>65</v>
      </c>
      <c r="BN20">
        <v>72</v>
      </c>
      <c r="BO20">
        <v>87</v>
      </c>
      <c r="BP20">
        <v>93</v>
      </c>
      <c r="BQ20">
        <v>122</v>
      </c>
      <c r="BR20">
        <v>165</v>
      </c>
    </row>
    <row r="21" spans="1:70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1</v>
      </c>
      <c r="BJ21">
        <v>3</v>
      </c>
      <c r="BK21">
        <v>3</v>
      </c>
      <c r="BL21">
        <v>4</v>
      </c>
      <c r="BM21">
        <v>4</v>
      </c>
      <c r="BN21">
        <v>4</v>
      </c>
      <c r="BO21">
        <v>5</v>
      </c>
      <c r="BP21">
        <v>5</v>
      </c>
      <c r="BQ21">
        <v>9</v>
      </c>
      <c r="BR21">
        <v>10</v>
      </c>
    </row>
    <row r="22" spans="1:70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23</v>
      </c>
      <c r="AN22">
        <v>33</v>
      </c>
      <c r="AO22">
        <v>33</v>
      </c>
      <c r="AP22">
        <v>36</v>
      </c>
      <c r="AQ22">
        <v>41</v>
      </c>
      <c r="AR22">
        <v>47</v>
      </c>
      <c r="AS22">
        <v>49</v>
      </c>
      <c r="AT22">
        <v>49</v>
      </c>
      <c r="AU22">
        <v>52</v>
      </c>
      <c r="AV22">
        <v>55</v>
      </c>
      <c r="AW22">
        <v>60</v>
      </c>
      <c r="AX22">
        <v>85</v>
      </c>
      <c r="AY22">
        <v>85</v>
      </c>
      <c r="AZ22">
        <v>95</v>
      </c>
      <c r="BA22">
        <v>110</v>
      </c>
      <c r="BB22">
        <v>195</v>
      </c>
      <c r="BC22">
        <v>195</v>
      </c>
      <c r="BD22">
        <v>195</v>
      </c>
      <c r="BE22">
        <v>210</v>
      </c>
      <c r="BF22">
        <v>214</v>
      </c>
      <c r="BG22">
        <v>214</v>
      </c>
      <c r="BH22">
        <v>228</v>
      </c>
      <c r="BI22">
        <v>256</v>
      </c>
      <c r="BJ22">
        <v>278</v>
      </c>
      <c r="BK22">
        <v>285</v>
      </c>
      <c r="BL22">
        <v>305</v>
      </c>
      <c r="BM22">
        <v>334</v>
      </c>
      <c r="BN22">
        <v>377</v>
      </c>
      <c r="BO22">
        <v>392</v>
      </c>
      <c r="BP22">
        <v>419</v>
      </c>
      <c r="BQ22">
        <v>458</v>
      </c>
      <c r="BR22">
        <v>466</v>
      </c>
    </row>
    <row r="23" spans="1:70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8</v>
      </c>
      <c r="BH23">
        <v>10</v>
      </c>
      <c r="BI23">
        <v>14</v>
      </c>
      <c r="BJ23">
        <v>17</v>
      </c>
      <c r="BK23">
        <v>20</v>
      </c>
      <c r="BL23">
        <v>25</v>
      </c>
      <c r="BM23">
        <v>27</v>
      </c>
      <c r="BN23">
        <v>33</v>
      </c>
      <c r="BO23">
        <v>39</v>
      </c>
      <c r="BP23">
        <v>39</v>
      </c>
      <c r="BQ23">
        <v>44</v>
      </c>
      <c r="BR23">
        <v>48</v>
      </c>
    </row>
    <row r="24" spans="1:70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2</v>
      </c>
      <c r="BI24">
        <v>2</v>
      </c>
      <c r="BJ24">
        <v>5</v>
      </c>
      <c r="BK24">
        <v>5</v>
      </c>
      <c r="BL24">
        <v>6</v>
      </c>
      <c r="BM24">
        <v>14</v>
      </c>
      <c r="BN24">
        <v>17</v>
      </c>
      <c r="BO24">
        <v>18</v>
      </c>
      <c r="BP24">
        <v>18</v>
      </c>
      <c r="BQ24">
        <v>18</v>
      </c>
      <c r="BR24">
        <v>24</v>
      </c>
    </row>
    <row r="25" spans="1:70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6</v>
      </c>
      <c r="AV25">
        <v>6</v>
      </c>
      <c r="AW25">
        <v>6</v>
      </c>
      <c r="AX25">
        <v>6</v>
      </c>
      <c r="AY25">
        <v>6</v>
      </c>
      <c r="AZ25">
        <v>6</v>
      </c>
      <c r="BA25">
        <v>9</v>
      </c>
      <c r="BB25">
        <v>9</v>
      </c>
      <c r="BC25">
        <v>12</v>
      </c>
      <c r="BD25">
        <v>27</v>
      </c>
      <c r="BE25">
        <v>27</v>
      </c>
      <c r="BF25">
        <v>27</v>
      </c>
      <c r="BG25">
        <v>36</v>
      </c>
      <c r="BH25">
        <v>36</v>
      </c>
      <c r="BI25">
        <v>51</v>
      </c>
      <c r="BJ25">
        <v>51</v>
      </c>
      <c r="BK25">
        <v>69</v>
      </c>
      <c r="BL25">
        <v>76</v>
      </c>
      <c r="BM25">
        <v>76</v>
      </c>
      <c r="BN25">
        <v>81</v>
      </c>
      <c r="BO25">
        <v>81</v>
      </c>
      <c r="BP25">
        <v>86</v>
      </c>
      <c r="BQ25">
        <v>86</v>
      </c>
      <c r="BR25">
        <v>94</v>
      </c>
    </row>
    <row r="26" spans="1:70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2</v>
      </c>
      <c r="AS26">
        <v>8</v>
      </c>
      <c r="AT26">
        <v>13</v>
      </c>
      <c r="AU26">
        <v>23</v>
      </c>
      <c r="AV26">
        <v>50</v>
      </c>
      <c r="AW26">
        <v>109</v>
      </c>
      <c r="AX26">
        <v>169</v>
      </c>
      <c r="AY26">
        <v>200</v>
      </c>
      <c r="AZ26">
        <v>239</v>
      </c>
      <c r="BA26">
        <v>267</v>
      </c>
      <c r="BB26">
        <v>314</v>
      </c>
      <c r="BC26">
        <v>314</v>
      </c>
      <c r="BD26">
        <v>559</v>
      </c>
      <c r="BE26">
        <v>689</v>
      </c>
      <c r="BF26">
        <v>886</v>
      </c>
      <c r="BG26">
        <v>1058</v>
      </c>
      <c r="BH26">
        <v>1243</v>
      </c>
      <c r="BI26">
        <v>1486</v>
      </c>
      <c r="BJ26">
        <v>1795</v>
      </c>
      <c r="BK26">
        <v>2257</v>
      </c>
      <c r="BL26">
        <v>2815</v>
      </c>
      <c r="BM26">
        <v>3401</v>
      </c>
      <c r="BN26">
        <v>3743</v>
      </c>
      <c r="BO26">
        <v>4269</v>
      </c>
      <c r="BP26">
        <v>4937</v>
      </c>
      <c r="BQ26">
        <v>6235</v>
      </c>
      <c r="BR26">
        <v>7284</v>
      </c>
    </row>
    <row r="27" spans="1:70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1</v>
      </c>
      <c r="BI27">
        <v>2</v>
      </c>
      <c r="BJ27">
        <v>2</v>
      </c>
      <c r="BK27">
        <v>2</v>
      </c>
      <c r="BL27">
        <v>2</v>
      </c>
      <c r="BM27">
        <v>2</v>
      </c>
      <c r="BN27">
        <v>5</v>
      </c>
      <c r="BO27">
        <v>6</v>
      </c>
      <c r="BP27">
        <v>6</v>
      </c>
      <c r="BQ27">
        <v>6</v>
      </c>
      <c r="BR27">
        <v>6</v>
      </c>
    </row>
    <row r="28" spans="1:70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2</v>
      </c>
      <c r="BL28">
        <v>2</v>
      </c>
      <c r="BM28">
        <v>2</v>
      </c>
      <c r="BN28">
        <v>2</v>
      </c>
      <c r="BO28">
        <v>2</v>
      </c>
      <c r="BP28">
        <v>2</v>
      </c>
      <c r="BQ28">
        <v>2</v>
      </c>
      <c r="BR28">
        <v>3</v>
      </c>
    </row>
    <row r="29" spans="1:70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2</v>
      </c>
      <c r="BC29">
        <v>2</v>
      </c>
      <c r="BD29">
        <v>3</v>
      </c>
      <c r="BE29">
        <v>10</v>
      </c>
      <c r="BF29">
        <v>10</v>
      </c>
      <c r="BG29">
        <v>11</v>
      </c>
      <c r="BH29">
        <v>11</v>
      </c>
      <c r="BI29">
        <v>12</v>
      </c>
      <c r="BJ29">
        <v>12</v>
      </c>
      <c r="BK29">
        <v>15</v>
      </c>
      <c r="BL29">
        <v>19</v>
      </c>
      <c r="BM29">
        <v>24</v>
      </c>
      <c r="BN29">
        <v>27</v>
      </c>
      <c r="BO29">
        <v>29</v>
      </c>
      <c r="BP29">
        <v>32</v>
      </c>
      <c r="BQ29">
        <v>43</v>
      </c>
      <c r="BR29">
        <v>61</v>
      </c>
    </row>
    <row r="30" spans="1:70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2</v>
      </c>
      <c r="AW30">
        <v>2</v>
      </c>
      <c r="AX30">
        <v>3</v>
      </c>
      <c r="AY30">
        <v>3</v>
      </c>
      <c r="AZ30">
        <v>3</v>
      </c>
      <c r="BA30">
        <v>5</v>
      </c>
      <c r="BB30">
        <v>7</v>
      </c>
      <c r="BC30">
        <v>11</v>
      </c>
      <c r="BD30">
        <v>13</v>
      </c>
      <c r="BE30">
        <v>18</v>
      </c>
      <c r="BF30">
        <v>24</v>
      </c>
      <c r="BG30">
        <v>25</v>
      </c>
      <c r="BH30">
        <v>26</v>
      </c>
      <c r="BI30">
        <v>38</v>
      </c>
      <c r="BJ30">
        <v>63</v>
      </c>
      <c r="BK30">
        <v>89</v>
      </c>
      <c r="BL30">
        <v>93</v>
      </c>
      <c r="BM30">
        <v>126</v>
      </c>
      <c r="BN30">
        <v>136</v>
      </c>
      <c r="BO30">
        <v>166</v>
      </c>
      <c r="BP30">
        <v>176</v>
      </c>
      <c r="BQ30">
        <v>191</v>
      </c>
      <c r="BR30">
        <v>237</v>
      </c>
    </row>
    <row r="31" spans="1:70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1</v>
      </c>
      <c r="AP31">
        <v>1</v>
      </c>
      <c r="AQ31">
        <v>2</v>
      </c>
      <c r="AR31">
        <v>2</v>
      </c>
      <c r="AS31">
        <v>2</v>
      </c>
      <c r="AT31">
        <v>2</v>
      </c>
      <c r="AU31">
        <v>4</v>
      </c>
      <c r="AV31">
        <v>4</v>
      </c>
      <c r="AW31">
        <v>13</v>
      </c>
      <c r="AX31">
        <v>13</v>
      </c>
      <c r="AY31">
        <v>20</v>
      </c>
      <c r="AZ31">
        <v>25</v>
      </c>
      <c r="BA31">
        <v>31</v>
      </c>
      <c r="BB31">
        <v>38</v>
      </c>
      <c r="BC31">
        <v>52</v>
      </c>
      <c r="BD31">
        <v>151</v>
      </c>
      <c r="BE31">
        <v>151</v>
      </c>
      <c r="BF31">
        <v>162</v>
      </c>
      <c r="BG31">
        <v>200</v>
      </c>
      <c r="BH31">
        <v>321</v>
      </c>
      <c r="BI31">
        <v>372</v>
      </c>
      <c r="BJ31">
        <v>621</v>
      </c>
      <c r="BK31">
        <v>793</v>
      </c>
      <c r="BL31">
        <v>1021</v>
      </c>
      <c r="BM31">
        <v>1546</v>
      </c>
      <c r="BN31">
        <v>1924</v>
      </c>
      <c r="BO31">
        <v>2247</v>
      </c>
      <c r="BP31">
        <v>2554</v>
      </c>
      <c r="BQ31">
        <v>2985</v>
      </c>
      <c r="BR31">
        <v>3417</v>
      </c>
    </row>
    <row r="32" spans="1:70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1</v>
      </c>
      <c r="BB32">
        <v>11</v>
      </c>
      <c r="BC32">
        <v>11</v>
      </c>
      <c r="BD32">
        <v>37</v>
      </c>
      <c r="BE32">
        <v>40</v>
      </c>
      <c r="BF32">
        <v>50</v>
      </c>
      <c r="BG32">
        <v>54</v>
      </c>
      <c r="BH32">
        <v>56</v>
      </c>
      <c r="BI32">
        <v>68</v>
      </c>
      <c r="BJ32">
        <v>75</v>
      </c>
      <c r="BK32">
        <v>78</v>
      </c>
      <c r="BL32">
        <v>83</v>
      </c>
      <c r="BM32">
        <v>88</v>
      </c>
      <c r="BN32">
        <v>91</v>
      </c>
      <c r="BO32">
        <v>104</v>
      </c>
      <c r="BP32">
        <v>109</v>
      </c>
      <c r="BQ32">
        <v>114</v>
      </c>
      <c r="BR32">
        <v>115</v>
      </c>
    </row>
    <row r="33" spans="1:70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4</v>
      </c>
      <c r="AZ33">
        <v>4</v>
      </c>
      <c r="BA33">
        <v>4</v>
      </c>
      <c r="BB33">
        <v>7</v>
      </c>
      <c r="BC33">
        <v>7</v>
      </c>
      <c r="BD33">
        <v>23</v>
      </c>
      <c r="BE33">
        <v>41</v>
      </c>
      <c r="BF33">
        <v>51</v>
      </c>
      <c r="BG33">
        <v>52</v>
      </c>
      <c r="BH33">
        <v>67</v>
      </c>
      <c r="BI33">
        <v>92</v>
      </c>
      <c r="BJ33">
        <v>94</v>
      </c>
      <c r="BK33">
        <v>127</v>
      </c>
      <c r="BL33">
        <v>163</v>
      </c>
      <c r="BM33">
        <v>187</v>
      </c>
      <c r="BN33">
        <v>201</v>
      </c>
      <c r="BO33">
        <v>218</v>
      </c>
      <c r="BP33">
        <v>242</v>
      </c>
      <c r="BQ33">
        <v>264</v>
      </c>
      <c r="BR33">
        <v>293</v>
      </c>
    </row>
    <row r="34" spans="1:70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2</v>
      </c>
      <c r="BC34">
        <v>2</v>
      </c>
      <c r="BD34">
        <v>2</v>
      </c>
      <c r="BE34">
        <v>2</v>
      </c>
      <c r="BF34">
        <v>3</v>
      </c>
      <c r="BG34">
        <v>15</v>
      </c>
      <c r="BH34">
        <v>15</v>
      </c>
      <c r="BI34">
        <v>20</v>
      </c>
      <c r="BJ34">
        <v>33</v>
      </c>
      <c r="BK34">
        <v>40</v>
      </c>
      <c r="BL34">
        <v>64</v>
      </c>
      <c r="BM34">
        <v>75</v>
      </c>
      <c r="BN34">
        <v>99</v>
      </c>
      <c r="BO34">
        <v>114</v>
      </c>
      <c r="BP34">
        <v>146</v>
      </c>
      <c r="BQ34">
        <v>152</v>
      </c>
      <c r="BR34">
        <v>180</v>
      </c>
    </row>
    <row r="35" spans="1:70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3</v>
      </c>
      <c r="BM35">
        <v>3</v>
      </c>
      <c r="BN35">
        <v>3</v>
      </c>
      <c r="BO35">
        <v>3</v>
      </c>
      <c r="BP35">
        <v>4</v>
      </c>
      <c r="BQ35">
        <v>4</v>
      </c>
      <c r="BR35">
        <v>5</v>
      </c>
    </row>
    <row r="36" spans="1:70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2</v>
      </c>
      <c r="AZ36">
        <v>2</v>
      </c>
      <c r="BA36">
        <v>2</v>
      </c>
      <c r="BB36">
        <v>3</v>
      </c>
      <c r="BC36">
        <v>3</v>
      </c>
      <c r="BD36">
        <v>5</v>
      </c>
      <c r="BE36">
        <v>7</v>
      </c>
      <c r="BF36">
        <v>7</v>
      </c>
      <c r="BG36">
        <v>7</v>
      </c>
      <c r="BH36">
        <v>33</v>
      </c>
      <c r="BI36">
        <v>35</v>
      </c>
      <c r="BJ36">
        <v>37</v>
      </c>
      <c r="BK36">
        <v>51</v>
      </c>
      <c r="BL36">
        <v>53</v>
      </c>
      <c r="BM36">
        <v>84</v>
      </c>
      <c r="BN36">
        <v>87</v>
      </c>
      <c r="BO36">
        <v>91</v>
      </c>
      <c r="BP36">
        <v>96</v>
      </c>
      <c r="BQ36">
        <v>96</v>
      </c>
      <c r="BR36">
        <v>99</v>
      </c>
    </row>
    <row r="37" spans="1:70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1</v>
      </c>
      <c r="AY37">
        <v>2</v>
      </c>
      <c r="AZ37">
        <v>2</v>
      </c>
      <c r="BA37">
        <v>2</v>
      </c>
      <c r="BB37">
        <v>2</v>
      </c>
      <c r="BC37">
        <v>2</v>
      </c>
      <c r="BD37">
        <v>2</v>
      </c>
      <c r="BE37">
        <v>2</v>
      </c>
      <c r="BF37">
        <v>2</v>
      </c>
      <c r="BG37">
        <v>4</v>
      </c>
      <c r="BH37">
        <v>10</v>
      </c>
      <c r="BI37">
        <v>10</v>
      </c>
      <c r="BJ37">
        <v>13</v>
      </c>
      <c r="BK37">
        <v>20</v>
      </c>
      <c r="BL37">
        <v>27</v>
      </c>
      <c r="BM37">
        <v>40</v>
      </c>
      <c r="BN37">
        <v>56</v>
      </c>
      <c r="BO37">
        <v>66</v>
      </c>
      <c r="BP37">
        <v>75</v>
      </c>
      <c r="BQ37">
        <v>75</v>
      </c>
      <c r="BR37">
        <v>91</v>
      </c>
    </row>
    <row r="38" spans="1:70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2</v>
      </c>
      <c r="AY38">
        <v>4</v>
      </c>
      <c r="AZ38">
        <v>7</v>
      </c>
      <c r="BA38">
        <v>7</v>
      </c>
      <c r="BB38">
        <v>19</v>
      </c>
      <c r="BC38">
        <v>19</v>
      </c>
      <c r="BD38">
        <v>29</v>
      </c>
      <c r="BE38">
        <v>29</v>
      </c>
      <c r="BF38">
        <v>39</v>
      </c>
      <c r="BG38">
        <v>56</v>
      </c>
      <c r="BH38">
        <v>74</v>
      </c>
      <c r="BI38">
        <v>97</v>
      </c>
      <c r="BJ38">
        <v>119</v>
      </c>
      <c r="BK38">
        <v>146</v>
      </c>
      <c r="BL38">
        <v>195</v>
      </c>
      <c r="BM38">
        <v>259</v>
      </c>
      <c r="BN38">
        <v>301</v>
      </c>
      <c r="BO38">
        <v>359</v>
      </c>
      <c r="BP38">
        <v>358</v>
      </c>
      <c r="BQ38">
        <v>486</v>
      </c>
      <c r="BR38">
        <v>542</v>
      </c>
    </row>
    <row r="39" spans="1:70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2</v>
      </c>
      <c r="T39">
        <v>2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4</v>
      </c>
      <c r="AE39">
        <v>5</v>
      </c>
      <c r="AF39">
        <v>5</v>
      </c>
      <c r="AG39">
        <v>5</v>
      </c>
      <c r="AH39">
        <v>5</v>
      </c>
      <c r="AI39">
        <v>6</v>
      </c>
      <c r="AJ39">
        <v>6</v>
      </c>
      <c r="AK39">
        <v>6</v>
      </c>
      <c r="AL39">
        <v>6</v>
      </c>
      <c r="AM39">
        <v>7</v>
      </c>
      <c r="AN39">
        <v>7</v>
      </c>
      <c r="AO39">
        <v>7</v>
      </c>
      <c r="AP39">
        <v>7</v>
      </c>
      <c r="AQ39">
        <v>8</v>
      </c>
      <c r="AR39">
        <v>8</v>
      </c>
      <c r="AS39">
        <v>8</v>
      </c>
      <c r="AT39">
        <v>9</v>
      </c>
      <c r="AU39">
        <v>12</v>
      </c>
      <c r="AV39">
        <v>13</v>
      </c>
      <c r="AW39">
        <v>21</v>
      </c>
      <c r="AX39">
        <v>21</v>
      </c>
      <c r="AY39">
        <v>27</v>
      </c>
      <c r="AZ39">
        <v>32</v>
      </c>
      <c r="BA39">
        <v>32</v>
      </c>
      <c r="BB39">
        <v>39</v>
      </c>
      <c r="BC39">
        <v>46</v>
      </c>
      <c r="BD39">
        <v>64</v>
      </c>
      <c r="BE39">
        <v>64</v>
      </c>
      <c r="BF39">
        <v>73</v>
      </c>
      <c r="BG39">
        <v>103</v>
      </c>
      <c r="BH39">
        <v>103</v>
      </c>
      <c r="BI39">
        <v>186</v>
      </c>
      <c r="BJ39">
        <v>231</v>
      </c>
      <c r="BK39">
        <v>271</v>
      </c>
      <c r="BL39">
        <v>424</v>
      </c>
      <c r="BM39">
        <v>424</v>
      </c>
      <c r="BN39">
        <v>472</v>
      </c>
      <c r="BO39">
        <v>617</v>
      </c>
      <c r="BP39">
        <v>617</v>
      </c>
      <c r="BQ39">
        <v>725</v>
      </c>
      <c r="BR39">
        <v>725</v>
      </c>
    </row>
    <row r="40" spans="1:70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2</v>
      </c>
      <c r="BE40">
        <v>2</v>
      </c>
      <c r="BF40">
        <v>2</v>
      </c>
      <c r="BG40">
        <v>2</v>
      </c>
      <c r="BH40">
        <v>8</v>
      </c>
      <c r="BI40">
        <v>9</v>
      </c>
      <c r="BJ40">
        <v>9</v>
      </c>
      <c r="BK40">
        <v>10</v>
      </c>
      <c r="BL40">
        <v>10</v>
      </c>
      <c r="BM40">
        <v>13</v>
      </c>
      <c r="BN40">
        <v>13</v>
      </c>
      <c r="BO40">
        <v>13</v>
      </c>
      <c r="BP40">
        <v>13</v>
      </c>
      <c r="BQ40">
        <v>13</v>
      </c>
      <c r="BR40">
        <v>13</v>
      </c>
    </row>
    <row r="41" spans="1:70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4</v>
      </c>
      <c r="BE41">
        <v>4</v>
      </c>
      <c r="BF41">
        <v>4</v>
      </c>
      <c r="BG41">
        <v>7</v>
      </c>
      <c r="BH41">
        <v>8</v>
      </c>
      <c r="BI41">
        <v>15</v>
      </c>
      <c r="BJ41">
        <v>17</v>
      </c>
      <c r="BK41">
        <v>17</v>
      </c>
      <c r="BL41">
        <v>18</v>
      </c>
      <c r="BM41">
        <v>20</v>
      </c>
      <c r="BN41">
        <v>20</v>
      </c>
      <c r="BO41">
        <v>21</v>
      </c>
      <c r="BP41">
        <v>35</v>
      </c>
      <c r="BQ41">
        <v>36</v>
      </c>
      <c r="BR41">
        <v>39</v>
      </c>
    </row>
    <row r="42" spans="1:70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1</v>
      </c>
      <c r="BD42">
        <v>1</v>
      </c>
      <c r="BE42">
        <v>1</v>
      </c>
      <c r="BF42">
        <v>2</v>
      </c>
      <c r="BG42">
        <v>6</v>
      </c>
      <c r="BH42">
        <v>8</v>
      </c>
      <c r="BI42">
        <v>11</v>
      </c>
      <c r="BJ42">
        <v>11</v>
      </c>
      <c r="BK42">
        <v>11</v>
      </c>
      <c r="BL42">
        <v>17</v>
      </c>
      <c r="BM42">
        <v>17</v>
      </c>
      <c r="BN42">
        <v>17</v>
      </c>
      <c r="BO42">
        <v>18</v>
      </c>
      <c r="BP42">
        <v>18</v>
      </c>
      <c r="BQ42">
        <v>33</v>
      </c>
      <c r="BR42">
        <v>45</v>
      </c>
    </row>
    <row r="43" spans="1:70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1</v>
      </c>
      <c r="BH43">
        <v>3</v>
      </c>
      <c r="BI43">
        <v>3</v>
      </c>
      <c r="BJ43">
        <v>3</v>
      </c>
      <c r="BK43">
        <v>4</v>
      </c>
      <c r="BL43">
        <v>6</v>
      </c>
      <c r="BM43">
        <v>9</v>
      </c>
      <c r="BN43">
        <v>24</v>
      </c>
      <c r="BO43">
        <v>35</v>
      </c>
      <c r="BP43">
        <v>35</v>
      </c>
      <c r="BQ43">
        <v>82</v>
      </c>
      <c r="BR43">
        <v>102</v>
      </c>
    </row>
    <row r="44" spans="1:70" x14ac:dyDescent="0.35">
      <c r="A44" t="s">
        <v>239</v>
      </c>
      <c r="B44" t="s">
        <v>40</v>
      </c>
      <c r="C44">
        <v>44.682000000000002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5</v>
      </c>
      <c r="BH44">
        <v>7</v>
      </c>
      <c r="BI44">
        <v>12</v>
      </c>
      <c r="BJ44">
        <v>14</v>
      </c>
      <c r="BK44">
        <v>15</v>
      </c>
      <c r="BL44">
        <v>21</v>
      </c>
      <c r="BM44">
        <v>28</v>
      </c>
      <c r="BN44">
        <v>41</v>
      </c>
      <c r="BO44">
        <v>51</v>
      </c>
      <c r="BP44">
        <v>68</v>
      </c>
      <c r="BQ44">
        <v>73</v>
      </c>
      <c r="BR44">
        <v>90</v>
      </c>
    </row>
    <row r="45" spans="1:70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1</v>
      </c>
      <c r="L45">
        <v>1</v>
      </c>
      <c r="M45">
        <v>1</v>
      </c>
      <c r="N45">
        <v>3</v>
      </c>
      <c r="O45">
        <v>3</v>
      </c>
      <c r="P45">
        <v>3</v>
      </c>
      <c r="Q45">
        <v>3</v>
      </c>
      <c r="R45">
        <v>3</v>
      </c>
      <c r="S45">
        <v>3</v>
      </c>
      <c r="T45">
        <v>3</v>
      </c>
      <c r="U45">
        <v>3</v>
      </c>
      <c r="V45">
        <v>3</v>
      </c>
      <c r="W45">
        <v>3</v>
      </c>
      <c r="X45">
        <v>3</v>
      </c>
      <c r="Y45">
        <v>3</v>
      </c>
      <c r="Z45">
        <v>3</v>
      </c>
      <c r="AA45">
        <v>3</v>
      </c>
      <c r="AB45">
        <v>3</v>
      </c>
      <c r="AC45">
        <v>3</v>
      </c>
      <c r="AD45">
        <v>3</v>
      </c>
      <c r="AE45">
        <v>3</v>
      </c>
      <c r="AF45">
        <v>3</v>
      </c>
      <c r="AG45">
        <v>3</v>
      </c>
      <c r="AH45">
        <v>3</v>
      </c>
      <c r="AI45">
        <v>3</v>
      </c>
      <c r="AJ45">
        <v>3</v>
      </c>
      <c r="AK45">
        <v>3</v>
      </c>
      <c r="AL45">
        <v>4</v>
      </c>
      <c r="AM45">
        <v>4</v>
      </c>
      <c r="AN45">
        <v>4</v>
      </c>
      <c r="AO45">
        <v>6</v>
      </c>
      <c r="AP45">
        <v>6</v>
      </c>
      <c r="AQ45">
        <v>11</v>
      </c>
      <c r="AR45">
        <v>15</v>
      </c>
      <c r="AS45">
        <v>18</v>
      </c>
      <c r="AT45">
        <v>20</v>
      </c>
      <c r="AU45">
        <v>20</v>
      </c>
      <c r="AV45">
        <v>22</v>
      </c>
      <c r="AW45">
        <v>25</v>
      </c>
      <c r="AX45">
        <v>28</v>
      </c>
      <c r="AY45">
        <v>29</v>
      </c>
      <c r="AZ45">
        <v>34</v>
      </c>
      <c r="BA45">
        <v>36</v>
      </c>
      <c r="BB45">
        <v>41</v>
      </c>
      <c r="BC45">
        <v>42</v>
      </c>
      <c r="BD45">
        <v>74</v>
      </c>
      <c r="BE45">
        <v>79</v>
      </c>
      <c r="BF45">
        <v>104</v>
      </c>
      <c r="BG45">
        <v>177</v>
      </c>
      <c r="BH45">
        <v>185</v>
      </c>
      <c r="BI45">
        <v>221</v>
      </c>
      <c r="BJ45">
        <v>257</v>
      </c>
      <c r="BK45">
        <v>308</v>
      </c>
      <c r="BL45">
        <v>377</v>
      </c>
      <c r="BM45">
        <v>425</v>
      </c>
      <c r="BN45">
        <v>503</v>
      </c>
      <c r="BO45">
        <v>588</v>
      </c>
      <c r="BP45">
        <v>688</v>
      </c>
      <c r="BQ45">
        <v>858</v>
      </c>
      <c r="BR45">
        <v>994</v>
      </c>
    </row>
    <row r="46" spans="1:70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1</v>
      </c>
      <c r="BH46">
        <v>1</v>
      </c>
      <c r="BI46">
        <v>1</v>
      </c>
      <c r="BJ46">
        <v>2</v>
      </c>
      <c r="BK46">
        <v>2</v>
      </c>
      <c r="BL46">
        <v>2</v>
      </c>
      <c r="BM46">
        <v>3</v>
      </c>
      <c r="BN46">
        <v>3</v>
      </c>
      <c r="BO46">
        <v>3</v>
      </c>
      <c r="BP46">
        <v>5</v>
      </c>
      <c r="BQ46">
        <v>5</v>
      </c>
      <c r="BR46">
        <v>9</v>
      </c>
    </row>
    <row r="47" spans="1:70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2</v>
      </c>
      <c r="AW47">
        <v>2</v>
      </c>
      <c r="AX47">
        <v>3</v>
      </c>
      <c r="AY47">
        <v>4</v>
      </c>
      <c r="AZ47">
        <v>4</v>
      </c>
      <c r="BA47">
        <v>4</v>
      </c>
      <c r="BB47">
        <v>8</v>
      </c>
      <c r="BC47">
        <v>9</v>
      </c>
      <c r="BD47">
        <v>17</v>
      </c>
      <c r="BE47">
        <v>17</v>
      </c>
      <c r="BF47">
        <v>24</v>
      </c>
      <c r="BG47">
        <v>50</v>
      </c>
      <c r="BH47">
        <v>74</v>
      </c>
      <c r="BI47">
        <v>94</v>
      </c>
      <c r="BJ47">
        <v>121</v>
      </c>
      <c r="BK47">
        <v>139</v>
      </c>
      <c r="BL47">
        <v>181</v>
      </c>
      <c r="BM47">
        <v>219</v>
      </c>
      <c r="BN47">
        <v>628</v>
      </c>
      <c r="BO47">
        <v>1013</v>
      </c>
      <c r="BP47">
        <v>1342</v>
      </c>
      <c r="BQ47">
        <v>1632</v>
      </c>
      <c r="BR47">
        <v>2024</v>
      </c>
    </row>
    <row r="48" spans="1:70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2</v>
      </c>
      <c r="BE48">
        <v>2</v>
      </c>
      <c r="BF48">
        <v>2</v>
      </c>
      <c r="BG48">
        <v>7</v>
      </c>
      <c r="BH48">
        <v>7</v>
      </c>
      <c r="BI48">
        <v>8</v>
      </c>
      <c r="BJ48">
        <v>16</v>
      </c>
      <c r="BK48">
        <v>20</v>
      </c>
      <c r="BL48">
        <v>26</v>
      </c>
      <c r="BM48">
        <v>52</v>
      </c>
      <c r="BN48">
        <v>66</v>
      </c>
      <c r="BO48">
        <v>72</v>
      </c>
      <c r="BP48">
        <v>72</v>
      </c>
      <c r="BQ48">
        <v>95</v>
      </c>
      <c r="BR48">
        <v>95</v>
      </c>
    </row>
    <row r="49" spans="1:70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3</v>
      </c>
      <c r="BL49">
        <v>3</v>
      </c>
      <c r="BM49">
        <v>3</v>
      </c>
      <c r="BN49">
        <v>3</v>
      </c>
      <c r="BO49">
        <v>3</v>
      </c>
      <c r="BP49">
        <v>3</v>
      </c>
      <c r="BQ49">
        <v>3</v>
      </c>
      <c r="BR49">
        <v>3</v>
      </c>
    </row>
    <row r="50" spans="1:70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3</v>
      </c>
      <c r="BP50">
        <v>3</v>
      </c>
      <c r="BQ50">
        <v>3</v>
      </c>
      <c r="BR50">
        <v>3</v>
      </c>
    </row>
    <row r="51" spans="1:70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1</v>
      </c>
      <c r="AV51">
        <v>4</v>
      </c>
      <c r="AW51">
        <v>4</v>
      </c>
      <c r="AX51">
        <v>4</v>
      </c>
      <c r="AY51">
        <v>8</v>
      </c>
      <c r="AZ51">
        <v>8</v>
      </c>
      <c r="BA51">
        <v>13</v>
      </c>
      <c r="BB51">
        <v>23</v>
      </c>
      <c r="BC51">
        <v>23</v>
      </c>
      <c r="BD51">
        <v>43</v>
      </c>
      <c r="BE51">
        <v>61</v>
      </c>
      <c r="BF51">
        <v>74</v>
      </c>
      <c r="BG51">
        <v>155</v>
      </c>
      <c r="BH51">
        <v>201</v>
      </c>
      <c r="BI51">
        <v>238</v>
      </c>
      <c r="BJ51">
        <v>238</v>
      </c>
      <c r="BK51">
        <v>434</v>
      </c>
      <c r="BL51">
        <v>537</v>
      </c>
      <c r="BM51">
        <v>632</v>
      </c>
      <c r="BN51">
        <v>746</v>
      </c>
      <c r="BO51">
        <v>922</v>
      </c>
      <c r="BP51">
        <v>1142</v>
      </c>
      <c r="BQ51">
        <v>1306</v>
      </c>
      <c r="BR51">
        <v>1610</v>
      </c>
    </row>
    <row r="52" spans="1:70" x14ac:dyDescent="0.35">
      <c r="A52" t="s">
        <v>150</v>
      </c>
      <c r="B52" t="s">
        <v>142</v>
      </c>
      <c r="C52">
        <v>31.825700000000001</v>
      </c>
      <c r="D52">
        <v>117.2264</v>
      </c>
      <c r="E52">
        <v>1</v>
      </c>
      <c r="F52">
        <v>9</v>
      </c>
      <c r="G52">
        <v>15</v>
      </c>
      <c r="H52">
        <v>39</v>
      </c>
      <c r="I52">
        <v>60</v>
      </c>
      <c r="J52">
        <v>70</v>
      </c>
      <c r="K52">
        <v>106</v>
      </c>
      <c r="L52">
        <v>152</v>
      </c>
      <c r="M52">
        <v>200</v>
      </c>
      <c r="N52">
        <v>237</v>
      </c>
      <c r="O52">
        <v>297</v>
      </c>
      <c r="P52">
        <v>340</v>
      </c>
      <c r="Q52">
        <v>408</v>
      </c>
      <c r="R52">
        <v>480</v>
      </c>
      <c r="S52">
        <v>530</v>
      </c>
      <c r="T52">
        <v>591</v>
      </c>
      <c r="U52">
        <v>665</v>
      </c>
      <c r="V52">
        <v>733</v>
      </c>
      <c r="W52">
        <v>779</v>
      </c>
      <c r="X52">
        <v>830</v>
      </c>
      <c r="Y52">
        <v>860</v>
      </c>
      <c r="Z52">
        <v>889</v>
      </c>
      <c r="AA52">
        <v>910</v>
      </c>
      <c r="AB52">
        <v>934</v>
      </c>
      <c r="AC52">
        <v>950</v>
      </c>
      <c r="AD52">
        <v>962</v>
      </c>
      <c r="AE52">
        <v>973</v>
      </c>
      <c r="AF52">
        <v>982</v>
      </c>
      <c r="AG52">
        <v>986</v>
      </c>
      <c r="AH52">
        <v>987</v>
      </c>
      <c r="AI52">
        <v>988</v>
      </c>
      <c r="AJ52">
        <v>989</v>
      </c>
      <c r="AK52">
        <v>989</v>
      </c>
      <c r="AL52">
        <v>989</v>
      </c>
      <c r="AM52">
        <v>989</v>
      </c>
      <c r="AN52">
        <v>989</v>
      </c>
      <c r="AO52">
        <v>989</v>
      </c>
      <c r="AP52">
        <v>990</v>
      </c>
      <c r="AQ52">
        <v>990</v>
      </c>
      <c r="AR52">
        <v>990</v>
      </c>
      <c r="AS52">
        <v>990</v>
      </c>
      <c r="AT52">
        <v>990</v>
      </c>
      <c r="AU52">
        <v>990</v>
      </c>
      <c r="AV52">
        <v>990</v>
      </c>
      <c r="AW52">
        <v>990</v>
      </c>
      <c r="AX52">
        <v>990</v>
      </c>
      <c r="AY52">
        <v>990</v>
      </c>
      <c r="AZ52">
        <v>990</v>
      </c>
      <c r="BA52">
        <v>990</v>
      </c>
      <c r="BB52">
        <v>990</v>
      </c>
      <c r="BC52">
        <v>990</v>
      </c>
      <c r="BD52">
        <v>990</v>
      </c>
      <c r="BE52">
        <v>990</v>
      </c>
      <c r="BF52">
        <v>990</v>
      </c>
      <c r="BG52">
        <v>990</v>
      </c>
      <c r="BH52">
        <v>990</v>
      </c>
      <c r="BI52">
        <v>990</v>
      </c>
      <c r="BJ52">
        <v>990</v>
      </c>
      <c r="BK52">
        <v>990</v>
      </c>
      <c r="BL52">
        <v>990</v>
      </c>
      <c r="BM52">
        <v>990</v>
      </c>
      <c r="BN52">
        <v>990</v>
      </c>
      <c r="BO52">
        <v>990</v>
      </c>
      <c r="BP52">
        <v>990</v>
      </c>
      <c r="BQ52">
        <v>990</v>
      </c>
      <c r="BR52">
        <v>990</v>
      </c>
    </row>
    <row r="53" spans="1:70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14</v>
      </c>
      <c r="F53">
        <v>22</v>
      </c>
      <c r="G53">
        <v>36</v>
      </c>
      <c r="H53">
        <v>41</v>
      </c>
      <c r="I53">
        <v>68</v>
      </c>
      <c r="J53">
        <v>80</v>
      </c>
      <c r="K53">
        <v>91</v>
      </c>
      <c r="L53">
        <v>111</v>
      </c>
      <c r="M53">
        <v>114</v>
      </c>
      <c r="N53">
        <v>139</v>
      </c>
      <c r="O53">
        <v>168</v>
      </c>
      <c r="P53">
        <v>191</v>
      </c>
      <c r="Q53">
        <v>212</v>
      </c>
      <c r="R53">
        <v>228</v>
      </c>
      <c r="S53">
        <v>253</v>
      </c>
      <c r="T53">
        <v>274</v>
      </c>
      <c r="U53">
        <v>297</v>
      </c>
      <c r="V53">
        <v>315</v>
      </c>
      <c r="W53">
        <v>326</v>
      </c>
      <c r="X53">
        <v>337</v>
      </c>
      <c r="Y53">
        <v>342</v>
      </c>
      <c r="Z53">
        <v>352</v>
      </c>
      <c r="AA53">
        <v>366</v>
      </c>
      <c r="AB53">
        <v>372</v>
      </c>
      <c r="AC53">
        <v>375</v>
      </c>
      <c r="AD53">
        <v>380</v>
      </c>
      <c r="AE53">
        <v>381</v>
      </c>
      <c r="AF53">
        <v>387</v>
      </c>
      <c r="AG53">
        <v>393</v>
      </c>
      <c r="AH53">
        <v>395</v>
      </c>
      <c r="AI53">
        <v>396</v>
      </c>
      <c r="AJ53">
        <v>399</v>
      </c>
      <c r="AK53">
        <v>399</v>
      </c>
      <c r="AL53">
        <v>399</v>
      </c>
      <c r="AM53">
        <v>400</v>
      </c>
      <c r="AN53">
        <v>400</v>
      </c>
      <c r="AO53">
        <v>410</v>
      </c>
      <c r="AP53">
        <v>410</v>
      </c>
      <c r="AQ53">
        <v>411</v>
      </c>
      <c r="AR53">
        <v>413</v>
      </c>
      <c r="AS53">
        <v>414</v>
      </c>
      <c r="AT53">
        <v>414</v>
      </c>
      <c r="AU53">
        <v>418</v>
      </c>
      <c r="AV53">
        <v>418</v>
      </c>
      <c r="AW53">
        <v>422</v>
      </c>
      <c r="AX53">
        <v>426</v>
      </c>
      <c r="AY53">
        <v>428</v>
      </c>
      <c r="AZ53">
        <v>428</v>
      </c>
      <c r="BA53">
        <v>429</v>
      </c>
      <c r="BB53">
        <v>435</v>
      </c>
      <c r="BC53">
        <v>435</v>
      </c>
      <c r="BD53">
        <v>436</v>
      </c>
      <c r="BE53">
        <v>437</v>
      </c>
      <c r="BF53">
        <v>442</v>
      </c>
      <c r="BG53">
        <v>452</v>
      </c>
      <c r="BH53">
        <v>456</v>
      </c>
      <c r="BI53">
        <v>469</v>
      </c>
      <c r="BJ53">
        <v>480</v>
      </c>
      <c r="BK53">
        <v>491</v>
      </c>
      <c r="BL53">
        <v>504</v>
      </c>
      <c r="BM53">
        <v>522</v>
      </c>
      <c r="BN53">
        <v>537</v>
      </c>
      <c r="BO53">
        <v>558</v>
      </c>
      <c r="BP53">
        <v>561</v>
      </c>
      <c r="BQ53">
        <v>566</v>
      </c>
      <c r="BR53">
        <v>569</v>
      </c>
    </row>
    <row r="54" spans="1:70" x14ac:dyDescent="0.35">
      <c r="A54" t="s">
        <v>154</v>
      </c>
      <c r="B54" t="s">
        <v>142</v>
      </c>
      <c r="C54">
        <v>30.057200000000002</v>
      </c>
      <c r="D54">
        <v>107.874</v>
      </c>
      <c r="E54">
        <v>6</v>
      </c>
      <c r="F54">
        <v>9</v>
      </c>
      <c r="G54">
        <v>27</v>
      </c>
      <c r="H54">
        <v>57</v>
      </c>
      <c r="I54">
        <v>75</v>
      </c>
      <c r="J54">
        <v>110</v>
      </c>
      <c r="K54">
        <v>132</v>
      </c>
      <c r="L54">
        <v>147</v>
      </c>
      <c r="M54">
        <v>182</v>
      </c>
      <c r="N54">
        <v>211</v>
      </c>
      <c r="O54">
        <v>247</v>
      </c>
      <c r="P54">
        <v>300</v>
      </c>
      <c r="Q54">
        <v>337</v>
      </c>
      <c r="R54">
        <v>366</v>
      </c>
      <c r="S54">
        <v>389</v>
      </c>
      <c r="T54">
        <v>411</v>
      </c>
      <c r="U54">
        <v>426</v>
      </c>
      <c r="V54">
        <v>428</v>
      </c>
      <c r="W54">
        <v>468</v>
      </c>
      <c r="X54">
        <v>486</v>
      </c>
      <c r="Y54">
        <v>505</v>
      </c>
      <c r="Z54">
        <v>518</v>
      </c>
      <c r="AA54">
        <v>529</v>
      </c>
      <c r="AB54">
        <v>537</v>
      </c>
      <c r="AC54">
        <v>544</v>
      </c>
      <c r="AD54">
        <v>551</v>
      </c>
      <c r="AE54">
        <v>553</v>
      </c>
      <c r="AF54">
        <v>555</v>
      </c>
      <c r="AG54">
        <v>560</v>
      </c>
      <c r="AH54">
        <v>567</v>
      </c>
      <c r="AI54">
        <v>572</v>
      </c>
      <c r="AJ54">
        <v>573</v>
      </c>
      <c r="AK54">
        <v>575</v>
      </c>
      <c r="AL54">
        <v>576</v>
      </c>
      <c r="AM54">
        <v>576</v>
      </c>
      <c r="AN54">
        <v>576</v>
      </c>
      <c r="AO54">
        <v>576</v>
      </c>
      <c r="AP54">
        <v>576</v>
      </c>
      <c r="AQ54">
        <v>576</v>
      </c>
      <c r="AR54">
        <v>576</v>
      </c>
      <c r="AS54">
        <v>576</v>
      </c>
      <c r="AT54">
        <v>576</v>
      </c>
      <c r="AU54">
        <v>576</v>
      </c>
      <c r="AV54">
        <v>576</v>
      </c>
      <c r="AW54">
        <v>576</v>
      </c>
      <c r="AX54">
        <v>576</v>
      </c>
      <c r="AY54">
        <v>576</v>
      </c>
      <c r="AZ54">
        <v>576</v>
      </c>
      <c r="BA54">
        <v>576</v>
      </c>
      <c r="BB54">
        <v>576</v>
      </c>
      <c r="BC54">
        <v>576</v>
      </c>
      <c r="BD54">
        <v>576</v>
      </c>
      <c r="BE54">
        <v>576</v>
      </c>
      <c r="BF54">
        <v>576</v>
      </c>
      <c r="BG54">
        <v>576</v>
      </c>
      <c r="BH54">
        <v>576</v>
      </c>
      <c r="BI54">
        <v>576</v>
      </c>
      <c r="BJ54">
        <v>576</v>
      </c>
      <c r="BK54">
        <v>576</v>
      </c>
      <c r="BL54">
        <v>576</v>
      </c>
      <c r="BM54">
        <v>577</v>
      </c>
      <c r="BN54">
        <v>578</v>
      </c>
      <c r="BO54">
        <v>578</v>
      </c>
      <c r="BP54">
        <v>578</v>
      </c>
      <c r="BQ54">
        <v>578</v>
      </c>
      <c r="BR54">
        <v>578</v>
      </c>
    </row>
    <row r="55" spans="1:70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1</v>
      </c>
      <c r="F55">
        <v>5</v>
      </c>
      <c r="G55">
        <v>10</v>
      </c>
      <c r="H55">
        <v>18</v>
      </c>
      <c r="I55">
        <v>35</v>
      </c>
      <c r="J55">
        <v>59</v>
      </c>
      <c r="K55">
        <v>80</v>
      </c>
      <c r="L55">
        <v>84</v>
      </c>
      <c r="M55">
        <v>101</v>
      </c>
      <c r="N55">
        <v>120</v>
      </c>
      <c r="O55">
        <v>144</v>
      </c>
      <c r="P55">
        <v>159</v>
      </c>
      <c r="Q55">
        <v>179</v>
      </c>
      <c r="R55">
        <v>194</v>
      </c>
      <c r="S55">
        <v>205</v>
      </c>
      <c r="T55">
        <v>215</v>
      </c>
      <c r="U55">
        <v>224</v>
      </c>
      <c r="V55">
        <v>239</v>
      </c>
      <c r="W55">
        <v>250</v>
      </c>
      <c r="X55">
        <v>261</v>
      </c>
      <c r="Y55">
        <v>267</v>
      </c>
      <c r="Z55">
        <v>272</v>
      </c>
      <c r="AA55">
        <v>279</v>
      </c>
      <c r="AB55">
        <v>281</v>
      </c>
      <c r="AC55">
        <v>285</v>
      </c>
      <c r="AD55">
        <v>287</v>
      </c>
      <c r="AE55">
        <v>290</v>
      </c>
      <c r="AF55">
        <v>292</v>
      </c>
      <c r="AG55">
        <v>293</v>
      </c>
      <c r="AH55">
        <v>293</v>
      </c>
      <c r="AI55">
        <v>293</v>
      </c>
      <c r="AJ55">
        <v>293</v>
      </c>
      <c r="AK55">
        <v>293</v>
      </c>
      <c r="AL55">
        <v>293</v>
      </c>
      <c r="AM55">
        <v>294</v>
      </c>
      <c r="AN55">
        <v>294</v>
      </c>
      <c r="AO55">
        <v>296</v>
      </c>
      <c r="AP55">
        <v>296</v>
      </c>
      <c r="AQ55">
        <v>296</v>
      </c>
      <c r="AR55">
        <v>296</v>
      </c>
      <c r="AS55">
        <v>296</v>
      </c>
      <c r="AT55">
        <v>296</v>
      </c>
      <c r="AU55">
        <v>296</v>
      </c>
      <c r="AV55">
        <v>296</v>
      </c>
      <c r="AW55">
        <v>296</v>
      </c>
      <c r="AX55">
        <v>296</v>
      </c>
      <c r="AY55">
        <v>296</v>
      </c>
      <c r="AZ55">
        <v>296</v>
      </c>
      <c r="BA55">
        <v>296</v>
      </c>
      <c r="BB55">
        <v>296</v>
      </c>
      <c r="BC55">
        <v>296</v>
      </c>
      <c r="BD55">
        <v>296</v>
      </c>
      <c r="BE55">
        <v>296</v>
      </c>
      <c r="BF55">
        <v>296</v>
      </c>
      <c r="BG55">
        <v>296</v>
      </c>
      <c r="BH55">
        <v>296</v>
      </c>
      <c r="BI55">
        <v>296</v>
      </c>
      <c r="BJ55">
        <v>296</v>
      </c>
      <c r="BK55">
        <v>299</v>
      </c>
      <c r="BL55">
        <v>303</v>
      </c>
      <c r="BM55">
        <v>313</v>
      </c>
      <c r="BN55">
        <v>313</v>
      </c>
      <c r="BO55">
        <v>318</v>
      </c>
      <c r="BP55">
        <v>322</v>
      </c>
      <c r="BQ55">
        <v>328</v>
      </c>
      <c r="BR55">
        <v>331</v>
      </c>
    </row>
    <row r="56" spans="1:70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2</v>
      </c>
      <c r="G56">
        <v>2</v>
      </c>
      <c r="H56">
        <v>4</v>
      </c>
      <c r="I56">
        <v>7</v>
      </c>
      <c r="J56">
        <v>14</v>
      </c>
      <c r="K56">
        <v>19</v>
      </c>
      <c r="L56">
        <v>24</v>
      </c>
      <c r="M56">
        <v>26</v>
      </c>
      <c r="N56">
        <v>29</v>
      </c>
      <c r="O56">
        <v>40</v>
      </c>
      <c r="P56">
        <v>51</v>
      </c>
      <c r="Q56">
        <v>55</v>
      </c>
      <c r="R56">
        <v>57</v>
      </c>
      <c r="S56">
        <v>62</v>
      </c>
      <c r="T56">
        <v>62</v>
      </c>
      <c r="U56">
        <v>67</v>
      </c>
      <c r="V56">
        <v>79</v>
      </c>
      <c r="W56">
        <v>83</v>
      </c>
      <c r="X56">
        <v>83</v>
      </c>
      <c r="Y56">
        <v>86</v>
      </c>
      <c r="Z56">
        <v>87</v>
      </c>
      <c r="AA56">
        <v>90</v>
      </c>
      <c r="AB56">
        <v>90</v>
      </c>
      <c r="AC56">
        <v>90</v>
      </c>
      <c r="AD56">
        <v>90</v>
      </c>
      <c r="AE56">
        <v>91</v>
      </c>
      <c r="AF56">
        <v>91</v>
      </c>
      <c r="AG56">
        <v>91</v>
      </c>
      <c r="AH56">
        <v>91</v>
      </c>
      <c r="AI56">
        <v>91</v>
      </c>
      <c r="AJ56">
        <v>91</v>
      </c>
      <c r="AK56">
        <v>91</v>
      </c>
      <c r="AL56">
        <v>91</v>
      </c>
      <c r="AM56">
        <v>91</v>
      </c>
      <c r="AN56">
        <v>91</v>
      </c>
      <c r="AO56">
        <v>91</v>
      </c>
      <c r="AP56">
        <v>91</v>
      </c>
      <c r="AQ56">
        <v>91</v>
      </c>
      <c r="AR56">
        <v>91</v>
      </c>
      <c r="AS56">
        <v>91</v>
      </c>
      <c r="AT56">
        <v>91</v>
      </c>
      <c r="AU56">
        <v>91</v>
      </c>
      <c r="AV56">
        <v>102</v>
      </c>
      <c r="AW56">
        <v>119</v>
      </c>
      <c r="AX56">
        <v>120</v>
      </c>
      <c r="AY56">
        <v>124</v>
      </c>
      <c r="AZ56">
        <v>124</v>
      </c>
      <c r="BA56">
        <v>125</v>
      </c>
      <c r="BB56">
        <v>127</v>
      </c>
      <c r="BC56">
        <v>127</v>
      </c>
      <c r="BD56">
        <v>127</v>
      </c>
      <c r="BE56">
        <v>129</v>
      </c>
      <c r="BF56">
        <v>133</v>
      </c>
      <c r="BG56">
        <v>133</v>
      </c>
      <c r="BH56">
        <v>133</v>
      </c>
      <c r="BI56">
        <v>133</v>
      </c>
      <c r="BJ56">
        <v>134</v>
      </c>
      <c r="BK56">
        <v>134</v>
      </c>
      <c r="BL56">
        <v>134</v>
      </c>
      <c r="BM56">
        <v>136</v>
      </c>
      <c r="BN56">
        <v>136</v>
      </c>
      <c r="BO56">
        <v>136</v>
      </c>
      <c r="BP56">
        <v>136</v>
      </c>
      <c r="BQ56">
        <v>136</v>
      </c>
      <c r="BR56">
        <v>136</v>
      </c>
    </row>
    <row r="57" spans="1:70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26</v>
      </c>
      <c r="F57">
        <v>32</v>
      </c>
      <c r="G57">
        <v>53</v>
      </c>
      <c r="H57">
        <v>78</v>
      </c>
      <c r="I57">
        <v>111</v>
      </c>
      <c r="J57">
        <v>151</v>
      </c>
      <c r="K57">
        <v>207</v>
      </c>
      <c r="L57">
        <v>277</v>
      </c>
      <c r="M57">
        <v>354</v>
      </c>
      <c r="N57">
        <v>436</v>
      </c>
      <c r="O57">
        <v>535</v>
      </c>
      <c r="P57">
        <v>632</v>
      </c>
      <c r="Q57">
        <v>725</v>
      </c>
      <c r="R57">
        <v>813</v>
      </c>
      <c r="S57">
        <v>895</v>
      </c>
      <c r="T57">
        <v>970</v>
      </c>
      <c r="U57">
        <v>1034</v>
      </c>
      <c r="V57">
        <v>1095</v>
      </c>
      <c r="W57">
        <v>1131</v>
      </c>
      <c r="X57">
        <v>1159</v>
      </c>
      <c r="Y57">
        <v>1177</v>
      </c>
      <c r="Z57">
        <v>1219</v>
      </c>
      <c r="AA57">
        <v>1241</v>
      </c>
      <c r="AB57">
        <v>1261</v>
      </c>
      <c r="AC57">
        <v>1294</v>
      </c>
      <c r="AD57">
        <v>1316</v>
      </c>
      <c r="AE57">
        <v>1322</v>
      </c>
      <c r="AF57">
        <v>1328</v>
      </c>
      <c r="AG57">
        <v>1331</v>
      </c>
      <c r="AH57">
        <v>1332</v>
      </c>
      <c r="AI57">
        <v>1333</v>
      </c>
      <c r="AJ57">
        <v>1339</v>
      </c>
      <c r="AK57">
        <v>1342</v>
      </c>
      <c r="AL57">
        <v>1345</v>
      </c>
      <c r="AM57">
        <v>1347</v>
      </c>
      <c r="AN57">
        <v>1347</v>
      </c>
      <c r="AO57">
        <v>1347</v>
      </c>
      <c r="AP57">
        <v>1348</v>
      </c>
      <c r="AQ57">
        <v>1349</v>
      </c>
      <c r="AR57">
        <v>1349</v>
      </c>
      <c r="AS57">
        <v>1350</v>
      </c>
      <c r="AT57">
        <v>1350</v>
      </c>
      <c r="AU57">
        <v>1350</v>
      </c>
      <c r="AV57">
        <v>1351</v>
      </c>
      <c r="AW57">
        <v>1352</v>
      </c>
      <c r="AX57">
        <v>1352</v>
      </c>
      <c r="AY57">
        <v>1352</v>
      </c>
      <c r="AZ57">
        <v>1352</v>
      </c>
      <c r="BA57">
        <v>1353</v>
      </c>
      <c r="BB57">
        <v>1356</v>
      </c>
      <c r="BC57">
        <v>1356</v>
      </c>
      <c r="BD57">
        <v>1356</v>
      </c>
      <c r="BE57">
        <v>1356</v>
      </c>
      <c r="BF57">
        <v>1360</v>
      </c>
      <c r="BG57">
        <v>1361</v>
      </c>
      <c r="BH57">
        <v>1364</v>
      </c>
      <c r="BI57">
        <v>1370</v>
      </c>
      <c r="BJ57">
        <v>1378</v>
      </c>
      <c r="BK57">
        <v>1395</v>
      </c>
      <c r="BL57">
        <v>1400</v>
      </c>
      <c r="BM57">
        <v>1413</v>
      </c>
      <c r="BN57">
        <v>1415</v>
      </c>
      <c r="BO57">
        <v>1428</v>
      </c>
      <c r="BP57">
        <v>1433</v>
      </c>
      <c r="BQ57">
        <v>1448</v>
      </c>
      <c r="BR57">
        <v>1456</v>
      </c>
    </row>
    <row r="58" spans="1:70" x14ac:dyDescent="0.35">
      <c r="A58" t="s">
        <v>162</v>
      </c>
      <c r="B58" t="s">
        <v>142</v>
      </c>
      <c r="C58">
        <v>23.829799999999999</v>
      </c>
      <c r="D58">
        <v>108.7881</v>
      </c>
      <c r="E58">
        <v>2</v>
      </c>
      <c r="F58">
        <v>5</v>
      </c>
      <c r="G58">
        <v>23</v>
      </c>
      <c r="H58">
        <v>23</v>
      </c>
      <c r="I58">
        <v>36</v>
      </c>
      <c r="J58">
        <v>46</v>
      </c>
      <c r="K58">
        <v>51</v>
      </c>
      <c r="L58">
        <v>58</v>
      </c>
      <c r="M58">
        <v>78</v>
      </c>
      <c r="N58">
        <v>87</v>
      </c>
      <c r="O58">
        <v>100</v>
      </c>
      <c r="P58">
        <v>111</v>
      </c>
      <c r="Q58">
        <v>127</v>
      </c>
      <c r="R58">
        <v>139</v>
      </c>
      <c r="S58">
        <v>150</v>
      </c>
      <c r="T58">
        <v>168</v>
      </c>
      <c r="U58">
        <v>172</v>
      </c>
      <c r="V58">
        <v>183</v>
      </c>
      <c r="W58">
        <v>195</v>
      </c>
      <c r="X58">
        <v>210</v>
      </c>
      <c r="Y58">
        <v>215</v>
      </c>
      <c r="Z58">
        <v>222</v>
      </c>
      <c r="AA58">
        <v>222</v>
      </c>
      <c r="AB58">
        <v>226</v>
      </c>
      <c r="AC58">
        <v>235</v>
      </c>
      <c r="AD58">
        <v>237</v>
      </c>
      <c r="AE58">
        <v>238</v>
      </c>
      <c r="AF58">
        <v>242</v>
      </c>
      <c r="AG58">
        <v>244</v>
      </c>
      <c r="AH58">
        <v>245</v>
      </c>
      <c r="AI58">
        <v>246</v>
      </c>
      <c r="AJ58">
        <v>249</v>
      </c>
      <c r="AK58">
        <v>249</v>
      </c>
      <c r="AL58">
        <v>251</v>
      </c>
      <c r="AM58">
        <v>252</v>
      </c>
      <c r="AN58">
        <v>252</v>
      </c>
      <c r="AO58">
        <v>252</v>
      </c>
      <c r="AP58">
        <v>252</v>
      </c>
      <c r="AQ58">
        <v>252</v>
      </c>
      <c r="AR58">
        <v>252</v>
      </c>
      <c r="AS58">
        <v>252</v>
      </c>
      <c r="AT58">
        <v>252</v>
      </c>
      <c r="AU58">
        <v>252</v>
      </c>
      <c r="AV58">
        <v>252</v>
      </c>
      <c r="AW58">
        <v>252</v>
      </c>
      <c r="AX58">
        <v>252</v>
      </c>
      <c r="AY58">
        <v>252</v>
      </c>
      <c r="AZ58">
        <v>252</v>
      </c>
      <c r="BA58">
        <v>252</v>
      </c>
      <c r="BB58">
        <v>252</v>
      </c>
      <c r="BC58">
        <v>252</v>
      </c>
      <c r="BD58">
        <v>252</v>
      </c>
      <c r="BE58">
        <v>252</v>
      </c>
      <c r="BF58">
        <v>252</v>
      </c>
      <c r="BG58">
        <v>252</v>
      </c>
      <c r="BH58">
        <v>253</v>
      </c>
      <c r="BI58">
        <v>253</v>
      </c>
      <c r="BJ58">
        <v>253</v>
      </c>
      <c r="BK58">
        <v>254</v>
      </c>
      <c r="BL58">
        <v>254</v>
      </c>
      <c r="BM58">
        <v>254</v>
      </c>
      <c r="BN58">
        <v>254</v>
      </c>
      <c r="BO58">
        <v>254</v>
      </c>
      <c r="BP58">
        <v>254</v>
      </c>
      <c r="BQ58">
        <v>254</v>
      </c>
      <c r="BR58">
        <v>254</v>
      </c>
    </row>
    <row r="59" spans="1:70" x14ac:dyDescent="0.35">
      <c r="A59" t="s">
        <v>166</v>
      </c>
      <c r="B59" t="s">
        <v>142</v>
      </c>
      <c r="C59">
        <v>26.8154</v>
      </c>
      <c r="D59">
        <v>106.87479999999999</v>
      </c>
      <c r="E59">
        <v>1</v>
      </c>
      <c r="F59">
        <v>3</v>
      </c>
      <c r="G59">
        <v>3</v>
      </c>
      <c r="H59">
        <v>4</v>
      </c>
      <c r="I59">
        <v>5</v>
      </c>
      <c r="J59">
        <v>7</v>
      </c>
      <c r="K59">
        <v>9</v>
      </c>
      <c r="L59">
        <v>9</v>
      </c>
      <c r="M59">
        <v>12</v>
      </c>
      <c r="N59">
        <v>29</v>
      </c>
      <c r="O59">
        <v>29</v>
      </c>
      <c r="P59">
        <v>38</v>
      </c>
      <c r="Q59">
        <v>46</v>
      </c>
      <c r="R59">
        <v>58</v>
      </c>
      <c r="S59">
        <v>64</v>
      </c>
      <c r="T59">
        <v>71</v>
      </c>
      <c r="U59">
        <v>81</v>
      </c>
      <c r="V59">
        <v>89</v>
      </c>
      <c r="W59">
        <v>99</v>
      </c>
      <c r="X59">
        <v>109</v>
      </c>
      <c r="Y59">
        <v>127</v>
      </c>
      <c r="Z59">
        <v>133</v>
      </c>
      <c r="AA59">
        <v>135</v>
      </c>
      <c r="AB59">
        <v>140</v>
      </c>
      <c r="AC59">
        <v>143</v>
      </c>
      <c r="AD59">
        <v>144</v>
      </c>
      <c r="AE59">
        <v>146</v>
      </c>
      <c r="AF59">
        <v>146</v>
      </c>
      <c r="AG59">
        <v>146</v>
      </c>
      <c r="AH59">
        <v>146</v>
      </c>
      <c r="AI59">
        <v>146</v>
      </c>
      <c r="AJ59">
        <v>146</v>
      </c>
      <c r="AK59">
        <v>146</v>
      </c>
      <c r="AL59">
        <v>146</v>
      </c>
      <c r="AM59">
        <v>146</v>
      </c>
      <c r="AN59">
        <v>146</v>
      </c>
      <c r="AO59">
        <v>146</v>
      </c>
      <c r="AP59">
        <v>146</v>
      </c>
      <c r="AQ59">
        <v>146</v>
      </c>
      <c r="AR59">
        <v>146</v>
      </c>
      <c r="AS59">
        <v>146</v>
      </c>
      <c r="AT59">
        <v>146</v>
      </c>
      <c r="AU59">
        <v>146</v>
      </c>
      <c r="AV59">
        <v>146</v>
      </c>
      <c r="AW59">
        <v>146</v>
      </c>
      <c r="AX59">
        <v>146</v>
      </c>
      <c r="AY59">
        <v>146</v>
      </c>
      <c r="AZ59">
        <v>146</v>
      </c>
      <c r="BA59">
        <v>146</v>
      </c>
      <c r="BB59">
        <v>146</v>
      </c>
      <c r="BC59">
        <v>146</v>
      </c>
      <c r="BD59">
        <v>146</v>
      </c>
      <c r="BE59">
        <v>146</v>
      </c>
      <c r="BF59">
        <v>146</v>
      </c>
      <c r="BG59">
        <v>146</v>
      </c>
      <c r="BH59">
        <v>147</v>
      </c>
      <c r="BI59">
        <v>146</v>
      </c>
      <c r="BJ59">
        <v>146</v>
      </c>
      <c r="BK59">
        <v>146</v>
      </c>
      <c r="BL59">
        <v>146</v>
      </c>
      <c r="BM59">
        <v>146</v>
      </c>
      <c r="BN59">
        <v>146</v>
      </c>
      <c r="BO59">
        <v>146</v>
      </c>
      <c r="BP59">
        <v>146</v>
      </c>
      <c r="BQ59">
        <v>146</v>
      </c>
      <c r="BR59">
        <v>146</v>
      </c>
    </row>
    <row r="60" spans="1:70" x14ac:dyDescent="0.35">
      <c r="A60" t="s">
        <v>165</v>
      </c>
      <c r="B60" t="s">
        <v>142</v>
      </c>
      <c r="C60">
        <v>19.195900000000002</v>
      </c>
      <c r="D60">
        <v>109.7453</v>
      </c>
      <c r="E60">
        <v>4</v>
      </c>
      <c r="F60">
        <v>5</v>
      </c>
      <c r="G60">
        <v>8</v>
      </c>
      <c r="H60">
        <v>19</v>
      </c>
      <c r="I60">
        <v>22</v>
      </c>
      <c r="J60">
        <v>33</v>
      </c>
      <c r="K60">
        <v>40</v>
      </c>
      <c r="L60">
        <v>43</v>
      </c>
      <c r="M60">
        <v>46</v>
      </c>
      <c r="N60">
        <v>52</v>
      </c>
      <c r="O60">
        <v>62</v>
      </c>
      <c r="P60">
        <v>64</v>
      </c>
      <c r="Q60">
        <v>72</v>
      </c>
      <c r="R60">
        <v>80</v>
      </c>
      <c r="S60">
        <v>99</v>
      </c>
      <c r="T60">
        <v>106</v>
      </c>
      <c r="U60">
        <v>117</v>
      </c>
      <c r="V60">
        <v>124</v>
      </c>
      <c r="W60">
        <v>131</v>
      </c>
      <c r="X60">
        <v>138</v>
      </c>
      <c r="Y60">
        <v>144</v>
      </c>
      <c r="Z60">
        <v>157</v>
      </c>
      <c r="AA60">
        <v>157</v>
      </c>
      <c r="AB60">
        <v>159</v>
      </c>
      <c r="AC60">
        <v>162</v>
      </c>
      <c r="AD60">
        <v>162</v>
      </c>
      <c r="AE60">
        <v>163</v>
      </c>
      <c r="AF60">
        <v>163</v>
      </c>
      <c r="AG60">
        <v>168</v>
      </c>
      <c r="AH60">
        <v>168</v>
      </c>
      <c r="AI60">
        <v>168</v>
      </c>
      <c r="AJ60">
        <v>168</v>
      </c>
      <c r="AK60">
        <v>168</v>
      </c>
      <c r="AL60">
        <v>168</v>
      </c>
      <c r="AM60">
        <v>168</v>
      </c>
      <c r="AN60">
        <v>168</v>
      </c>
      <c r="AO60">
        <v>168</v>
      </c>
      <c r="AP60">
        <v>168</v>
      </c>
      <c r="AQ60">
        <v>168</v>
      </c>
      <c r="AR60">
        <v>168</v>
      </c>
      <c r="AS60">
        <v>168</v>
      </c>
      <c r="AT60">
        <v>168</v>
      </c>
      <c r="AU60">
        <v>168</v>
      </c>
      <c r="AV60">
        <v>168</v>
      </c>
      <c r="AW60">
        <v>168</v>
      </c>
      <c r="AX60">
        <v>168</v>
      </c>
      <c r="AY60">
        <v>168</v>
      </c>
      <c r="AZ60">
        <v>168</v>
      </c>
      <c r="BA60">
        <v>168</v>
      </c>
      <c r="BB60">
        <v>168</v>
      </c>
      <c r="BC60">
        <v>168</v>
      </c>
      <c r="BD60">
        <v>168</v>
      </c>
      <c r="BE60">
        <v>168</v>
      </c>
      <c r="BF60">
        <v>168</v>
      </c>
      <c r="BG60">
        <v>168</v>
      </c>
      <c r="BH60">
        <v>168</v>
      </c>
      <c r="BI60">
        <v>168</v>
      </c>
      <c r="BJ60">
        <v>168</v>
      </c>
      <c r="BK60">
        <v>168</v>
      </c>
      <c r="BL60">
        <v>168</v>
      </c>
      <c r="BM60">
        <v>168</v>
      </c>
      <c r="BN60">
        <v>168</v>
      </c>
      <c r="BO60">
        <v>168</v>
      </c>
      <c r="BP60">
        <v>168</v>
      </c>
      <c r="BQ60">
        <v>168</v>
      </c>
      <c r="BR60">
        <v>168</v>
      </c>
    </row>
    <row r="61" spans="1:70" x14ac:dyDescent="0.35">
      <c r="A61" t="s">
        <v>160</v>
      </c>
      <c r="B61" t="s">
        <v>142</v>
      </c>
      <c r="C61">
        <v>39.548999999999999</v>
      </c>
      <c r="D61">
        <v>116.1306</v>
      </c>
      <c r="E61">
        <v>1</v>
      </c>
      <c r="F61">
        <v>1</v>
      </c>
      <c r="G61">
        <v>2</v>
      </c>
      <c r="H61">
        <v>8</v>
      </c>
      <c r="I61">
        <v>13</v>
      </c>
      <c r="J61">
        <v>18</v>
      </c>
      <c r="K61">
        <v>33</v>
      </c>
      <c r="L61">
        <v>48</v>
      </c>
      <c r="M61">
        <v>65</v>
      </c>
      <c r="N61">
        <v>82</v>
      </c>
      <c r="O61">
        <v>96</v>
      </c>
      <c r="P61">
        <v>104</v>
      </c>
      <c r="Q61">
        <v>113</v>
      </c>
      <c r="R61">
        <v>126</v>
      </c>
      <c r="S61">
        <v>135</v>
      </c>
      <c r="T61">
        <v>157</v>
      </c>
      <c r="U61">
        <v>172</v>
      </c>
      <c r="V61">
        <v>195</v>
      </c>
      <c r="W61">
        <v>206</v>
      </c>
      <c r="X61">
        <v>218</v>
      </c>
      <c r="Y61">
        <v>239</v>
      </c>
      <c r="Z61">
        <v>251</v>
      </c>
      <c r="AA61">
        <v>265</v>
      </c>
      <c r="AB61">
        <v>283</v>
      </c>
      <c r="AC61">
        <v>291</v>
      </c>
      <c r="AD61">
        <v>300</v>
      </c>
      <c r="AE61">
        <v>301</v>
      </c>
      <c r="AF61">
        <v>306</v>
      </c>
      <c r="AG61">
        <v>306</v>
      </c>
      <c r="AH61">
        <v>307</v>
      </c>
      <c r="AI61">
        <v>308</v>
      </c>
      <c r="AJ61">
        <v>309</v>
      </c>
      <c r="AK61">
        <v>311</v>
      </c>
      <c r="AL61">
        <v>311</v>
      </c>
      <c r="AM61">
        <v>311</v>
      </c>
      <c r="AN61">
        <v>312</v>
      </c>
      <c r="AO61">
        <v>317</v>
      </c>
      <c r="AP61">
        <v>318</v>
      </c>
      <c r="AQ61">
        <v>318</v>
      </c>
      <c r="AR61">
        <v>318</v>
      </c>
      <c r="AS61">
        <v>318</v>
      </c>
      <c r="AT61">
        <v>318</v>
      </c>
      <c r="AU61">
        <v>318</v>
      </c>
      <c r="AV61">
        <v>318</v>
      </c>
      <c r="AW61">
        <v>318</v>
      </c>
      <c r="AX61">
        <v>318</v>
      </c>
      <c r="AY61">
        <v>318</v>
      </c>
      <c r="AZ61">
        <v>318</v>
      </c>
      <c r="BA61">
        <v>318</v>
      </c>
      <c r="BB61">
        <v>318</v>
      </c>
      <c r="BC61">
        <v>318</v>
      </c>
      <c r="BD61">
        <v>318</v>
      </c>
      <c r="BE61">
        <v>318</v>
      </c>
      <c r="BF61">
        <v>318</v>
      </c>
      <c r="BG61">
        <v>318</v>
      </c>
      <c r="BH61">
        <v>318</v>
      </c>
      <c r="BI61">
        <v>318</v>
      </c>
      <c r="BJ61">
        <v>318</v>
      </c>
      <c r="BK61">
        <v>318</v>
      </c>
      <c r="BL61">
        <v>318</v>
      </c>
      <c r="BM61">
        <v>319</v>
      </c>
      <c r="BN61">
        <v>319</v>
      </c>
      <c r="BO61">
        <v>319</v>
      </c>
      <c r="BP61">
        <v>319</v>
      </c>
      <c r="BQ61">
        <v>319</v>
      </c>
      <c r="BR61">
        <v>319</v>
      </c>
    </row>
    <row r="62" spans="1:70" x14ac:dyDescent="0.35">
      <c r="A62" t="s">
        <v>156</v>
      </c>
      <c r="B62" t="s">
        <v>142</v>
      </c>
      <c r="C62">
        <v>47.862000000000002</v>
      </c>
      <c r="D62">
        <v>127.7615</v>
      </c>
      <c r="E62">
        <v>0</v>
      </c>
      <c r="F62">
        <v>2</v>
      </c>
      <c r="G62">
        <v>4</v>
      </c>
      <c r="H62">
        <v>9</v>
      </c>
      <c r="I62">
        <v>15</v>
      </c>
      <c r="J62">
        <v>21</v>
      </c>
      <c r="K62">
        <v>33</v>
      </c>
      <c r="L62">
        <v>38</v>
      </c>
      <c r="M62">
        <v>44</v>
      </c>
      <c r="N62">
        <v>59</v>
      </c>
      <c r="O62">
        <v>80</v>
      </c>
      <c r="P62">
        <v>95</v>
      </c>
      <c r="Q62">
        <v>121</v>
      </c>
      <c r="R62">
        <v>155</v>
      </c>
      <c r="S62">
        <v>190</v>
      </c>
      <c r="T62">
        <v>227</v>
      </c>
      <c r="U62">
        <v>277</v>
      </c>
      <c r="V62">
        <v>295</v>
      </c>
      <c r="W62">
        <v>307</v>
      </c>
      <c r="X62">
        <v>331</v>
      </c>
      <c r="Y62">
        <v>360</v>
      </c>
      <c r="Z62">
        <v>378</v>
      </c>
      <c r="AA62">
        <v>395</v>
      </c>
      <c r="AB62">
        <v>419</v>
      </c>
      <c r="AC62">
        <v>425</v>
      </c>
      <c r="AD62">
        <v>445</v>
      </c>
      <c r="AE62">
        <v>457</v>
      </c>
      <c r="AF62">
        <v>464</v>
      </c>
      <c r="AG62">
        <v>470</v>
      </c>
      <c r="AH62">
        <v>476</v>
      </c>
      <c r="AI62">
        <v>479</v>
      </c>
      <c r="AJ62">
        <v>479</v>
      </c>
      <c r="AK62">
        <v>480</v>
      </c>
      <c r="AL62">
        <v>480</v>
      </c>
      <c r="AM62">
        <v>480</v>
      </c>
      <c r="AN62">
        <v>480</v>
      </c>
      <c r="AO62">
        <v>480</v>
      </c>
      <c r="AP62">
        <v>480</v>
      </c>
      <c r="AQ62">
        <v>480</v>
      </c>
      <c r="AR62">
        <v>480</v>
      </c>
      <c r="AS62">
        <v>480</v>
      </c>
      <c r="AT62">
        <v>480</v>
      </c>
      <c r="AU62">
        <v>480</v>
      </c>
      <c r="AV62">
        <v>481</v>
      </c>
      <c r="AW62">
        <v>481</v>
      </c>
      <c r="AX62">
        <v>481</v>
      </c>
      <c r="AY62">
        <v>481</v>
      </c>
      <c r="AZ62">
        <v>481</v>
      </c>
      <c r="BA62">
        <v>481</v>
      </c>
      <c r="BB62">
        <v>482</v>
      </c>
      <c r="BC62">
        <v>482</v>
      </c>
      <c r="BD62">
        <v>482</v>
      </c>
      <c r="BE62">
        <v>482</v>
      </c>
      <c r="BF62">
        <v>482</v>
      </c>
      <c r="BG62">
        <v>482</v>
      </c>
      <c r="BH62">
        <v>482</v>
      </c>
      <c r="BI62">
        <v>482</v>
      </c>
      <c r="BJ62">
        <v>483</v>
      </c>
      <c r="BK62">
        <v>484</v>
      </c>
      <c r="BL62">
        <v>484</v>
      </c>
      <c r="BM62">
        <v>484</v>
      </c>
      <c r="BN62">
        <v>484</v>
      </c>
      <c r="BO62">
        <v>484</v>
      </c>
      <c r="BP62">
        <v>484</v>
      </c>
      <c r="BQ62">
        <v>484</v>
      </c>
      <c r="BR62">
        <v>484</v>
      </c>
    </row>
    <row r="63" spans="1:70" x14ac:dyDescent="0.35">
      <c r="A63" t="s">
        <v>147</v>
      </c>
      <c r="B63" t="s">
        <v>142</v>
      </c>
      <c r="C63">
        <v>33.881999999999998</v>
      </c>
      <c r="D63">
        <v>113.614</v>
      </c>
      <c r="E63">
        <v>5</v>
      </c>
      <c r="F63">
        <v>5</v>
      </c>
      <c r="G63">
        <v>9</v>
      </c>
      <c r="H63">
        <v>32</v>
      </c>
      <c r="I63">
        <v>83</v>
      </c>
      <c r="J63">
        <v>128</v>
      </c>
      <c r="K63">
        <v>168</v>
      </c>
      <c r="L63">
        <v>206</v>
      </c>
      <c r="M63">
        <v>278</v>
      </c>
      <c r="N63">
        <v>352</v>
      </c>
      <c r="O63">
        <v>422</v>
      </c>
      <c r="P63">
        <v>493</v>
      </c>
      <c r="Q63">
        <v>566</v>
      </c>
      <c r="R63">
        <v>675</v>
      </c>
      <c r="S63">
        <v>764</v>
      </c>
      <c r="T63">
        <v>851</v>
      </c>
      <c r="U63">
        <v>914</v>
      </c>
      <c r="V63">
        <v>981</v>
      </c>
      <c r="W63">
        <v>1033</v>
      </c>
      <c r="X63">
        <v>1073</v>
      </c>
      <c r="Y63">
        <v>1105</v>
      </c>
      <c r="Z63">
        <v>1135</v>
      </c>
      <c r="AA63">
        <v>1169</v>
      </c>
      <c r="AB63">
        <v>1184</v>
      </c>
      <c r="AC63">
        <v>1212</v>
      </c>
      <c r="AD63">
        <v>1231</v>
      </c>
      <c r="AE63">
        <v>1246</v>
      </c>
      <c r="AF63">
        <v>1257</v>
      </c>
      <c r="AG63">
        <v>1262</v>
      </c>
      <c r="AH63">
        <v>1265</v>
      </c>
      <c r="AI63">
        <v>1267</v>
      </c>
      <c r="AJ63">
        <v>1270</v>
      </c>
      <c r="AK63">
        <v>1271</v>
      </c>
      <c r="AL63">
        <v>1271</v>
      </c>
      <c r="AM63">
        <v>1271</v>
      </c>
      <c r="AN63">
        <v>1271</v>
      </c>
      <c r="AO63">
        <v>1272</v>
      </c>
      <c r="AP63">
        <v>1272</v>
      </c>
      <c r="AQ63">
        <v>1272</v>
      </c>
      <c r="AR63">
        <v>1272</v>
      </c>
      <c r="AS63">
        <v>1272</v>
      </c>
      <c r="AT63">
        <v>1272</v>
      </c>
      <c r="AU63">
        <v>1272</v>
      </c>
      <c r="AV63">
        <v>1272</v>
      </c>
      <c r="AW63">
        <v>1272</v>
      </c>
      <c r="AX63">
        <v>1272</v>
      </c>
      <c r="AY63">
        <v>1272</v>
      </c>
      <c r="AZ63">
        <v>1272</v>
      </c>
      <c r="BA63">
        <v>1272</v>
      </c>
      <c r="BB63">
        <v>1273</v>
      </c>
      <c r="BC63">
        <v>1273</v>
      </c>
      <c r="BD63">
        <v>1273</v>
      </c>
      <c r="BE63">
        <v>1273</v>
      </c>
      <c r="BF63">
        <v>1273</v>
      </c>
      <c r="BG63">
        <v>1273</v>
      </c>
      <c r="BH63">
        <v>1273</v>
      </c>
      <c r="BI63">
        <v>1273</v>
      </c>
      <c r="BJ63">
        <v>1273</v>
      </c>
      <c r="BK63">
        <v>1273</v>
      </c>
      <c r="BL63">
        <v>1273</v>
      </c>
      <c r="BM63">
        <v>1274</v>
      </c>
      <c r="BN63">
        <v>1274</v>
      </c>
      <c r="BO63">
        <v>1274</v>
      </c>
      <c r="BP63">
        <v>1274</v>
      </c>
      <c r="BQ63">
        <v>1275</v>
      </c>
      <c r="BR63">
        <v>1275</v>
      </c>
    </row>
    <row r="64" spans="1:70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2</v>
      </c>
      <c r="G64">
        <v>2</v>
      </c>
      <c r="H64">
        <v>5</v>
      </c>
      <c r="I64">
        <v>8</v>
      </c>
      <c r="J64">
        <v>8</v>
      </c>
      <c r="K64">
        <v>8</v>
      </c>
      <c r="L64">
        <v>10</v>
      </c>
      <c r="M64">
        <v>10</v>
      </c>
      <c r="N64">
        <v>12</v>
      </c>
      <c r="O64">
        <v>13</v>
      </c>
      <c r="P64">
        <v>15</v>
      </c>
      <c r="Q64">
        <v>15</v>
      </c>
      <c r="R64">
        <v>17</v>
      </c>
      <c r="S64">
        <v>21</v>
      </c>
      <c r="T64">
        <v>24</v>
      </c>
      <c r="U64">
        <v>25</v>
      </c>
      <c r="V64">
        <v>26</v>
      </c>
      <c r="W64">
        <v>29</v>
      </c>
      <c r="X64">
        <v>38</v>
      </c>
      <c r="Y64">
        <v>49</v>
      </c>
      <c r="Z64">
        <v>50</v>
      </c>
      <c r="AA64">
        <v>53</v>
      </c>
      <c r="AB64">
        <v>56</v>
      </c>
      <c r="AC64">
        <v>56</v>
      </c>
      <c r="AD64">
        <v>57</v>
      </c>
      <c r="AE64">
        <v>60</v>
      </c>
      <c r="AF64">
        <v>62</v>
      </c>
      <c r="AG64">
        <v>63</v>
      </c>
      <c r="AH64">
        <v>68</v>
      </c>
      <c r="AI64">
        <v>68</v>
      </c>
      <c r="AJ64">
        <v>69</v>
      </c>
      <c r="AK64">
        <v>74</v>
      </c>
      <c r="AL64">
        <v>79</v>
      </c>
      <c r="AM64">
        <v>84</v>
      </c>
      <c r="AN64">
        <v>91</v>
      </c>
      <c r="AO64">
        <v>92</v>
      </c>
      <c r="AP64">
        <v>94</v>
      </c>
      <c r="AQ64">
        <v>95</v>
      </c>
      <c r="AR64">
        <v>96</v>
      </c>
      <c r="AS64">
        <v>100</v>
      </c>
      <c r="AT64">
        <v>100</v>
      </c>
      <c r="AU64">
        <v>105</v>
      </c>
      <c r="AV64">
        <v>105</v>
      </c>
      <c r="AW64">
        <v>107</v>
      </c>
      <c r="AX64">
        <v>108</v>
      </c>
      <c r="AY64">
        <v>114</v>
      </c>
      <c r="AZ64">
        <v>115</v>
      </c>
      <c r="BA64">
        <v>120</v>
      </c>
      <c r="BB64">
        <v>126</v>
      </c>
      <c r="BC64">
        <v>129</v>
      </c>
      <c r="BD64">
        <v>134</v>
      </c>
      <c r="BE64">
        <v>140</v>
      </c>
      <c r="BF64">
        <v>145</v>
      </c>
      <c r="BG64">
        <v>155</v>
      </c>
      <c r="BH64">
        <v>162</v>
      </c>
      <c r="BI64">
        <v>181</v>
      </c>
      <c r="BJ64">
        <v>208</v>
      </c>
      <c r="BK64">
        <v>256</v>
      </c>
      <c r="BL64">
        <v>273</v>
      </c>
      <c r="BM64">
        <v>317</v>
      </c>
      <c r="BN64">
        <v>356</v>
      </c>
      <c r="BO64">
        <v>386</v>
      </c>
      <c r="BP64">
        <v>410</v>
      </c>
      <c r="BQ64">
        <v>453</v>
      </c>
      <c r="BR64">
        <v>519</v>
      </c>
    </row>
    <row r="65" spans="1:70" x14ac:dyDescent="0.35">
      <c r="A65" t="s">
        <v>141</v>
      </c>
      <c r="B65" t="s">
        <v>142</v>
      </c>
      <c r="C65">
        <v>30.9756</v>
      </c>
      <c r="D65">
        <v>112.27070000000001</v>
      </c>
      <c r="E65">
        <v>444</v>
      </c>
      <c r="F65">
        <v>444</v>
      </c>
      <c r="G65">
        <v>549</v>
      </c>
      <c r="H65">
        <v>761</v>
      </c>
      <c r="I65">
        <v>1058</v>
      </c>
      <c r="J65">
        <v>1423</v>
      </c>
      <c r="K65">
        <v>3554</v>
      </c>
      <c r="L65">
        <v>3554</v>
      </c>
      <c r="M65">
        <v>4903</v>
      </c>
      <c r="N65">
        <v>5806</v>
      </c>
      <c r="O65">
        <v>7153</v>
      </c>
      <c r="P65">
        <v>11177</v>
      </c>
      <c r="Q65">
        <v>13522</v>
      </c>
      <c r="R65">
        <v>16678</v>
      </c>
      <c r="S65">
        <v>19665</v>
      </c>
      <c r="T65">
        <v>22112</v>
      </c>
      <c r="U65">
        <v>24953</v>
      </c>
      <c r="V65">
        <v>27100</v>
      </c>
      <c r="W65">
        <v>29631</v>
      </c>
      <c r="X65">
        <v>31728</v>
      </c>
      <c r="Y65">
        <v>33366</v>
      </c>
      <c r="Z65">
        <v>33366</v>
      </c>
      <c r="AA65">
        <v>48206</v>
      </c>
      <c r="AB65">
        <v>54406</v>
      </c>
      <c r="AC65">
        <v>56249</v>
      </c>
      <c r="AD65">
        <v>58182</v>
      </c>
      <c r="AE65">
        <v>59989</v>
      </c>
      <c r="AF65">
        <v>61682</v>
      </c>
      <c r="AG65">
        <v>62031</v>
      </c>
      <c r="AH65">
        <v>62442</v>
      </c>
      <c r="AI65">
        <v>62662</v>
      </c>
      <c r="AJ65">
        <v>64084</v>
      </c>
      <c r="AK65">
        <v>64084</v>
      </c>
      <c r="AL65">
        <v>64287</v>
      </c>
      <c r="AM65">
        <v>64786</v>
      </c>
      <c r="AN65">
        <v>65187</v>
      </c>
      <c r="AO65">
        <v>65596</v>
      </c>
      <c r="AP65">
        <v>65914</v>
      </c>
      <c r="AQ65">
        <v>66337</v>
      </c>
      <c r="AR65">
        <v>66907</v>
      </c>
      <c r="AS65">
        <v>67103</v>
      </c>
      <c r="AT65">
        <v>67217</v>
      </c>
      <c r="AU65">
        <v>67332</v>
      </c>
      <c r="AV65">
        <v>67466</v>
      </c>
      <c r="AW65">
        <v>67592</v>
      </c>
      <c r="AX65">
        <v>67666</v>
      </c>
      <c r="AY65">
        <v>67707</v>
      </c>
      <c r="AZ65">
        <v>67743</v>
      </c>
      <c r="BA65">
        <v>67760</v>
      </c>
      <c r="BB65">
        <v>67773</v>
      </c>
      <c r="BC65">
        <v>67781</v>
      </c>
      <c r="BD65">
        <v>67786</v>
      </c>
      <c r="BE65">
        <v>67790</v>
      </c>
      <c r="BF65">
        <v>67794</v>
      </c>
      <c r="BG65">
        <v>67798</v>
      </c>
      <c r="BH65">
        <v>67799</v>
      </c>
      <c r="BI65">
        <v>67800</v>
      </c>
      <c r="BJ65">
        <v>67800</v>
      </c>
      <c r="BK65">
        <v>67800</v>
      </c>
      <c r="BL65">
        <v>67800</v>
      </c>
      <c r="BM65">
        <v>67800</v>
      </c>
      <c r="BN65">
        <v>67800</v>
      </c>
      <c r="BO65">
        <v>67801</v>
      </c>
      <c r="BP65">
        <v>67801</v>
      </c>
      <c r="BQ65">
        <v>67801</v>
      </c>
      <c r="BR65">
        <v>67801</v>
      </c>
    </row>
    <row r="66" spans="1:70" x14ac:dyDescent="0.35">
      <c r="A66" t="s">
        <v>149</v>
      </c>
      <c r="B66" t="s">
        <v>142</v>
      </c>
      <c r="C66">
        <v>27.610399999999998</v>
      </c>
      <c r="D66">
        <v>111.7088</v>
      </c>
      <c r="E66">
        <v>4</v>
      </c>
      <c r="F66">
        <v>9</v>
      </c>
      <c r="G66">
        <v>24</v>
      </c>
      <c r="H66">
        <v>43</v>
      </c>
      <c r="I66">
        <v>69</v>
      </c>
      <c r="J66">
        <v>100</v>
      </c>
      <c r="K66">
        <v>143</v>
      </c>
      <c r="L66">
        <v>221</v>
      </c>
      <c r="M66">
        <v>277</v>
      </c>
      <c r="N66">
        <v>332</v>
      </c>
      <c r="O66">
        <v>389</v>
      </c>
      <c r="P66">
        <v>463</v>
      </c>
      <c r="Q66">
        <v>521</v>
      </c>
      <c r="R66">
        <v>593</v>
      </c>
      <c r="S66">
        <v>661</v>
      </c>
      <c r="T66">
        <v>711</v>
      </c>
      <c r="U66">
        <v>772</v>
      </c>
      <c r="V66">
        <v>803</v>
      </c>
      <c r="W66">
        <v>838</v>
      </c>
      <c r="X66">
        <v>879</v>
      </c>
      <c r="Y66">
        <v>912</v>
      </c>
      <c r="Z66">
        <v>946</v>
      </c>
      <c r="AA66">
        <v>968</v>
      </c>
      <c r="AB66">
        <v>988</v>
      </c>
      <c r="AC66">
        <v>1001</v>
      </c>
      <c r="AD66">
        <v>1004</v>
      </c>
      <c r="AE66">
        <v>1006</v>
      </c>
      <c r="AF66">
        <v>1007</v>
      </c>
      <c r="AG66">
        <v>1008</v>
      </c>
      <c r="AH66">
        <v>1010</v>
      </c>
      <c r="AI66">
        <v>1011</v>
      </c>
      <c r="AJ66">
        <v>1013</v>
      </c>
      <c r="AK66">
        <v>1016</v>
      </c>
      <c r="AL66">
        <v>1016</v>
      </c>
      <c r="AM66">
        <v>1016</v>
      </c>
      <c r="AN66">
        <v>1016</v>
      </c>
      <c r="AO66">
        <v>1017</v>
      </c>
      <c r="AP66">
        <v>1017</v>
      </c>
      <c r="AQ66">
        <v>1018</v>
      </c>
      <c r="AR66">
        <v>1018</v>
      </c>
      <c r="AS66">
        <v>1018</v>
      </c>
      <c r="AT66">
        <v>1018</v>
      </c>
      <c r="AU66">
        <v>1018</v>
      </c>
      <c r="AV66">
        <v>1018</v>
      </c>
      <c r="AW66">
        <v>1018</v>
      </c>
      <c r="AX66">
        <v>1018</v>
      </c>
      <c r="AY66">
        <v>1018</v>
      </c>
      <c r="AZ66">
        <v>1018</v>
      </c>
      <c r="BA66">
        <v>1018</v>
      </c>
      <c r="BB66">
        <v>1018</v>
      </c>
      <c r="BC66">
        <v>1018</v>
      </c>
      <c r="BD66">
        <v>1018</v>
      </c>
      <c r="BE66">
        <v>1018</v>
      </c>
      <c r="BF66">
        <v>1018</v>
      </c>
      <c r="BG66">
        <v>1018</v>
      </c>
      <c r="BH66">
        <v>1018</v>
      </c>
      <c r="BI66">
        <v>1018</v>
      </c>
      <c r="BJ66">
        <v>1018</v>
      </c>
      <c r="BK66">
        <v>1018</v>
      </c>
      <c r="BL66">
        <v>1018</v>
      </c>
      <c r="BM66">
        <v>1018</v>
      </c>
      <c r="BN66">
        <v>1018</v>
      </c>
      <c r="BO66">
        <v>1018</v>
      </c>
      <c r="BP66">
        <v>1018</v>
      </c>
      <c r="BQ66">
        <v>1018</v>
      </c>
      <c r="BR66">
        <v>1018</v>
      </c>
    </row>
    <row r="67" spans="1:70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1</v>
      </c>
      <c r="H67">
        <v>7</v>
      </c>
      <c r="I67">
        <v>7</v>
      </c>
      <c r="J67">
        <v>11</v>
      </c>
      <c r="K67">
        <v>15</v>
      </c>
      <c r="L67">
        <v>16</v>
      </c>
      <c r="M67">
        <v>19</v>
      </c>
      <c r="N67">
        <v>20</v>
      </c>
      <c r="O67">
        <v>23</v>
      </c>
      <c r="P67">
        <v>27</v>
      </c>
      <c r="Q67">
        <v>34</v>
      </c>
      <c r="R67">
        <v>35</v>
      </c>
      <c r="S67">
        <v>42</v>
      </c>
      <c r="T67">
        <v>46</v>
      </c>
      <c r="U67">
        <v>50</v>
      </c>
      <c r="V67">
        <v>52</v>
      </c>
      <c r="W67">
        <v>54</v>
      </c>
      <c r="X67">
        <v>58</v>
      </c>
      <c r="Y67">
        <v>58</v>
      </c>
      <c r="Z67">
        <v>60</v>
      </c>
      <c r="AA67">
        <v>61</v>
      </c>
      <c r="AB67">
        <v>65</v>
      </c>
      <c r="AC67">
        <v>68</v>
      </c>
      <c r="AD67">
        <v>70</v>
      </c>
      <c r="AE67">
        <v>72</v>
      </c>
      <c r="AF67">
        <v>73</v>
      </c>
      <c r="AG67">
        <v>75</v>
      </c>
      <c r="AH67">
        <v>75</v>
      </c>
      <c r="AI67">
        <v>75</v>
      </c>
      <c r="AJ67">
        <v>75</v>
      </c>
      <c r="AK67">
        <v>75</v>
      </c>
      <c r="AL67">
        <v>75</v>
      </c>
      <c r="AM67">
        <v>75</v>
      </c>
      <c r="AN67">
        <v>75</v>
      </c>
      <c r="AO67">
        <v>75</v>
      </c>
      <c r="AP67">
        <v>75</v>
      </c>
      <c r="AQ67">
        <v>75</v>
      </c>
      <c r="AR67">
        <v>75</v>
      </c>
      <c r="AS67">
        <v>75</v>
      </c>
      <c r="AT67">
        <v>75</v>
      </c>
      <c r="AU67">
        <v>75</v>
      </c>
      <c r="AV67">
        <v>75</v>
      </c>
      <c r="AW67">
        <v>75</v>
      </c>
      <c r="AX67">
        <v>75</v>
      </c>
      <c r="AY67">
        <v>75</v>
      </c>
      <c r="AZ67">
        <v>75</v>
      </c>
      <c r="BA67">
        <v>75</v>
      </c>
      <c r="BB67">
        <v>75</v>
      </c>
      <c r="BC67">
        <v>75</v>
      </c>
      <c r="BD67">
        <v>75</v>
      </c>
      <c r="BE67">
        <v>75</v>
      </c>
      <c r="BF67">
        <v>75</v>
      </c>
      <c r="BG67">
        <v>75</v>
      </c>
      <c r="BH67">
        <v>75</v>
      </c>
      <c r="BI67">
        <v>75</v>
      </c>
      <c r="BJ67">
        <v>75</v>
      </c>
      <c r="BK67">
        <v>75</v>
      </c>
      <c r="BL67">
        <v>75</v>
      </c>
      <c r="BM67">
        <v>75</v>
      </c>
      <c r="BN67">
        <v>75</v>
      </c>
      <c r="BO67">
        <v>75</v>
      </c>
      <c r="BP67">
        <v>77</v>
      </c>
      <c r="BQ67">
        <v>89</v>
      </c>
      <c r="BR67">
        <v>92</v>
      </c>
    </row>
    <row r="68" spans="1:70" x14ac:dyDescent="0.35">
      <c r="A68" t="s">
        <v>153</v>
      </c>
      <c r="B68" t="s">
        <v>142</v>
      </c>
      <c r="C68">
        <v>32.9711</v>
      </c>
      <c r="D68">
        <v>119.455</v>
      </c>
      <c r="E68">
        <v>1</v>
      </c>
      <c r="F68">
        <v>5</v>
      </c>
      <c r="G68">
        <v>9</v>
      </c>
      <c r="H68">
        <v>18</v>
      </c>
      <c r="I68">
        <v>33</v>
      </c>
      <c r="J68">
        <v>47</v>
      </c>
      <c r="K68">
        <v>70</v>
      </c>
      <c r="L68">
        <v>99</v>
      </c>
      <c r="M68">
        <v>129</v>
      </c>
      <c r="N68">
        <v>168</v>
      </c>
      <c r="O68">
        <v>202</v>
      </c>
      <c r="P68">
        <v>236</v>
      </c>
      <c r="Q68">
        <v>271</v>
      </c>
      <c r="R68">
        <v>308</v>
      </c>
      <c r="S68">
        <v>341</v>
      </c>
      <c r="T68">
        <v>373</v>
      </c>
      <c r="U68">
        <v>408</v>
      </c>
      <c r="V68">
        <v>439</v>
      </c>
      <c r="W68">
        <v>468</v>
      </c>
      <c r="X68">
        <v>492</v>
      </c>
      <c r="Y68">
        <v>515</v>
      </c>
      <c r="Z68">
        <v>543</v>
      </c>
      <c r="AA68">
        <v>570</v>
      </c>
      <c r="AB68">
        <v>593</v>
      </c>
      <c r="AC68">
        <v>604</v>
      </c>
      <c r="AD68">
        <v>617</v>
      </c>
      <c r="AE68">
        <v>626</v>
      </c>
      <c r="AF68">
        <v>629</v>
      </c>
      <c r="AG68">
        <v>631</v>
      </c>
      <c r="AH68">
        <v>631</v>
      </c>
      <c r="AI68">
        <v>631</v>
      </c>
      <c r="AJ68">
        <v>631</v>
      </c>
      <c r="AK68">
        <v>631</v>
      </c>
      <c r="AL68">
        <v>631</v>
      </c>
      <c r="AM68">
        <v>631</v>
      </c>
      <c r="AN68">
        <v>631</v>
      </c>
      <c r="AO68">
        <v>631</v>
      </c>
      <c r="AP68">
        <v>631</v>
      </c>
      <c r="AQ68">
        <v>631</v>
      </c>
      <c r="AR68">
        <v>631</v>
      </c>
      <c r="AS68">
        <v>631</v>
      </c>
      <c r="AT68">
        <v>631</v>
      </c>
      <c r="AU68">
        <v>631</v>
      </c>
      <c r="AV68">
        <v>631</v>
      </c>
      <c r="AW68">
        <v>631</v>
      </c>
      <c r="AX68">
        <v>631</v>
      </c>
      <c r="AY68">
        <v>631</v>
      </c>
      <c r="AZ68">
        <v>631</v>
      </c>
      <c r="BA68">
        <v>631</v>
      </c>
      <c r="BB68">
        <v>631</v>
      </c>
      <c r="BC68">
        <v>631</v>
      </c>
      <c r="BD68">
        <v>631</v>
      </c>
      <c r="BE68">
        <v>631</v>
      </c>
      <c r="BF68">
        <v>631</v>
      </c>
      <c r="BG68">
        <v>631</v>
      </c>
      <c r="BH68">
        <v>631</v>
      </c>
      <c r="BI68">
        <v>631</v>
      </c>
      <c r="BJ68">
        <v>631</v>
      </c>
      <c r="BK68">
        <v>631</v>
      </c>
      <c r="BL68">
        <v>631</v>
      </c>
      <c r="BM68">
        <v>633</v>
      </c>
      <c r="BN68">
        <v>633</v>
      </c>
      <c r="BO68">
        <v>636</v>
      </c>
      <c r="BP68">
        <v>638</v>
      </c>
      <c r="BQ68">
        <v>640</v>
      </c>
      <c r="BR68">
        <v>641</v>
      </c>
    </row>
    <row r="69" spans="1:70" x14ac:dyDescent="0.35">
      <c r="A69" t="s">
        <v>151</v>
      </c>
      <c r="B69" t="s">
        <v>142</v>
      </c>
      <c r="C69">
        <v>27.614000000000001</v>
      </c>
      <c r="D69">
        <v>115.7221</v>
      </c>
      <c r="E69">
        <v>2</v>
      </c>
      <c r="F69">
        <v>7</v>
      </c>
      <c r="G69">
        <v>18</v>
      </c>
      <c r="H69">
        <v>18</v>
      </c>
      <c r="I69">
        <v>36</v>
      </c>
      <c r="J69">
        <v>72</v>
      </c>
      <c r="K69">
        <v>109</v>
      </c>
      <c r="L69">
        <v>109</v>
      </c>
      <c r="M69">
        <v>162</v>
      </c>
      <c r="N69">
        <v>240</v>
      </c>
      <c r="O69">
        <v>286</v>
      </c>
      <c r="P69">
        <v>333</v>
      </c>
      <c r="Q69">
        <v>391</v>
      </c>
      <c r="R69">
        <v>476</v>
      </c>
      <c r="S69">
        <v>548</v>
      </c>
      <c r="T69">
        <v>600</v>
      </c>
      <c r="U69">
        <v>661</v>
      </c>
      <c r="V69">
        <v>698</v>
      </c>
      <c r="W69">
        <v>740</v>
      </c>
      <c r="X69">
        <v>771</v>
      </c>
      <c r="Y69">
        <v>804</v>
      </c>
      <c r="Z69">
        <v>844</v>
      </c>
      <c r="AA69">
        <v>872</v>
      </c>
      <c r="AB69">
        <v>900</v>
      </c>
      <c r="AC69">
        <v>913</v>
      </c>
      <c r="AD69">
        <v>925</v>
      </c>
      <c r="AE69">
        <v>930</v>
      </c>
      <c r="AF69">
        <v>933</v>
      </c>
      <c r="AG69">
        <v>934</v>
      </c>
      <c r="AH69">
        <v>934</v>
      </c>
      <c r="AI69">
        <v>934</v>
      </c>
      <c r="AJ69">
        <v>934</v>
      </c>
      <c r="AK69">
        <v>934</v>
      </c>
      <c r="AL69">
        <v>934</v>
      </c>
      <c r="AM69">
        <v>934</v>
      </c>
      <c r="AN69">
        <v>934</v>
      </c>
      <c r="AO69">
        <v>934</v>
      </c>
      <c r="AP69">
        <v>935</v>
      </c>
      <c r="AQ69">
        <v>935</v>
      </c>
      <c r="AR69">
        <v>935</v>
      </c>
      <c r="AS69">
        <v>935</v>
      </c>
      <c r="AT69">
        <v>935</v>
      </c>
      <c r="AU69">
        <v>935</v>
      </c>
      <c r="AV69">
        <v>935</v>
      </c>
      <c r="AW69">
        <v>935</v>
      </c>
      <c r="AX69">
        <v>935</v>
      </c>
      <c r="AY69">
        <v>935</v>
      </c>
      <c r="AZ69">
        <v>935</v>
      </c>
      <c r="BA69">
        <v>935</v>
      </c>
      <c r="BB69">
        <v>935</v>
      </c>
      <c r="BC69">
        <v>935</v>
      </c>
      <c r="BD69">
        <v>935</v>
      </c>
      <c r="BE69">
        <v>935</v>
      </c>
      <c r="BF69">
        <v>935</v>
      </c>
      <c r="BG69">
        <v>935</v>
      </c>
      <c r="BH69">
        <v>935</v>
      </c>
      <c r="BI69">
        <v>935</v>
      </c>
      <c r="BJ69">
        <v>935</v>
      </c>
      <c r="BK69">
        <v>935</v>
      </c>
      <c r="BL69">
        <v>935</v>
      </c>
      <c r="BM69">
        <v>936</v>
      </c>
      <c r="BN69">
        <v>936</v>
      </c>
      <c r="BO69">
        <v>936</v>
      </c>
      <c r="BP69">
        <v>936</v>
      </c>
      <c r="BQ69">
        <v>936</v>
      </c>
      <c r="BR69">
        <v>936</v>
      </c>
    </row>
    <row r="70" spans="1:70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1</v>
      </c>
      <c r="G70">
        <v>3</v>
      </c>
      <c r="H70">
        <v>4</v>
      </c>
      <c r="I70">
        <v>4</v>
      </c>
      <c r="J70">
        <v>6</v>
      </c>
      <c r="K70">
        <v>8</v>
      </c>
      <c r="L70">
        <v>9</v>
      </c>
      <c r="M70">
        <v>14</v>
      </c>
      <c r="N70">
        <v>14</v>
      </c>
      <c r="O70">
        <v>17</v>
      </c>
      <c r="P70">
        <v>23</v>
      </c>
      <c r="Q70">
        <v>31</v>
      </c>
      <c r="R70">
        <v>42</v>
      </c>
      <c r="S70">
        <v>54</v>
      </c>
      <c r="T70">
        <v>59</v>
      </c>
      <c r="U70">
        <v>65</v>
      </c>
      <c r="V70">
        <v>69</v>
      </c>
      <c r="W70">
        <v>78</v>
      </c>
      <c r="X70">
        <v>80</v>
      </c>
      <c r="Y70">
        <v>81</v>
      </c>
      <c r="Z70">
        <v>83</v>
      </c>
      <c r="AA70">
        <v>84</v>
      </c>
      <c r="AB70">
        <v>86</v>
      </c>
      <c r="AC70">
        <v>88</v>
      </c>
      <c r="AD70">
        <v>89</v>
      </c>
      <c r="AE70">
        <v>89</v>
      </c>
      <c r="AF70">
        <v>89</v>
      </c>
      <c r="AG70">
        <v>90</v>
      </c>
      <c r="AH70">
        <v>91</v>
      </c>
      <c r="AI70">
        <v>91</v>
      </c>
      <c r="AJ70">
        <v>91</v>
      </c>
      <c r="AK70">
        <v>91</v>
      </c>
      <c r="AL70">
        <v>93</v>
      </c>
      <c r="AM70">
        <v>93</v>
      </c>
      <c r="AN70">
        <v>93</v>
      </c>
      <c r="AO70">
        <v>93</v>
      </c>
      <c r="AP70">
        <v>93</v>
      </c>
      <c r="AQ70">
        <v>93</v>
      </c>
      <c r="AR70">
        <v>93</v>
      </c>
      <c r="AS70">
        <v>93</v>
      </c>
      <c r="AT70">
        <v>93</v>
      </c>
      <c r="AU70">
        <v>93</v>
      </c>
      <c r="AV70">
        <v>93</v>
      </c>
      <c r="AW70">
        <v>93</v>
      </c>
      <c r="AX70">
        <v>93</v>
      </c>
      <c r="AY70">
        <v>93</v>
      </c>
      <c r="AZ70">
        <v>93</v>
      </c>
      <c r="BA70">
        <v>93</v>
      </c>
      <c r="BB70">
        <v>93</v>
      </c>
      <c r="BC70">
        <v>93</v>
      </c>
      <c r="BD70">
        <v>93</v>
      </c>
      <c r="BE70">
        <v>93</v>
      </c>
      <c r="BF70">
        <v>93</v>
      </c>
      <c r="BG70">
        <v>93</v>
      </c>
      <c r="BH70">
        <v>93</v>
      </c>
      <c r="BI70">
        <v>93</v>
      </c>
      <c r="BJ70">
        <v>93</v>
      </c>
      <c r="BK70">
        <v>93</v>
      </c>
      <c r="BL70">
        <v>93</v>
      </c>
      <c r="BM70">
        <v>93</v>
      </c>
      <c r="BN70">
        <v>93</v>
      </c>
      <c r="BO70">
        <v>93</v>
      </c>
      <c r="BP70">
        <v>94</v>
      </c>
      <c r="BQ70">
        <v>95</v>
      </c>
      <c r="BR70">
        <v>95</v>
      </c>
    </row>
    <row r="71" spans="1:70" x14ac:dyDescent="0.35">
      <c r="A71" t="s">
        <v>171</v>
      </c>
      <c r="B71" t="s">
        <v>142</v>
      </c>
      <c r="C71">
        <v>41.2956</v>
      </c>
      <c r="D71">
        <v>122.60850000000001</v>
      </c>
      <c r="E71">
        <v>2</v>
      </c>
      <c r="F71">
        <v>3</v>
      </c>
      <c r="G71">
        <v>4</v>
      </c>
      <c r="H71">
        <v>17</v>
      </c>
      <c r="I71">
        <v>21</v>
      </c>
      <c r="J71">
        <v>27</v>
      </c>
      <c r="K71">
        <v>34</v>
      </c>
      <c r="L71">
        <v>39</v>
      </c>
      <c r="M71">
        <v>41</v>
      </c>
      <c r="N71">
        <v>48</v>
      </c>
      <c r="O71">
        <v>64</v>
      </c>
      <c r="P71">
        <v>70</v>
      </c>
      <c r="Q71">
        <v>74</v>
      </c>
      <c r="R71">
        <v>81</v>
      </c>
      <c r="S71">
        <v>89</v>
      </c>
      <c r="T71">
        <v>94</v>
      </c>
      <c r="U71">
        <v>99</v>
      </c>
      <c r="V71">
        <v>105</v>
      </c>
      <c r="W71">
        <v>107</v>
      </c>
      <c r="X71">
        <v>108</v>
      </c>
      <c r="Y71">
        <v>111</v>
      </c>
      <c r="Z71">
        <v>116</v>
      </c>
      <c r="AA71">
        <v>117</v>
      </c>
      <c r="AB71">
        <v>119</v>
      </c>
      <c r="AC71">
        <v>119</v>
      </c>
      <c r="AD71">
        <v>121</v>
      </c>
      <c r="AE71">
        <v>121</v>
      </c>
      <c r="AF71">
        <v>121</v>
      </c>
      <c r="AG71">
        <v>121</v>
      </c>
      <c r="AH71">
        <v>121</v>
      </c>
      <c r="AI71">
        <v>121</v>
      </c>
      <c r="AJ71">
        <v>121</v>
      </c>
      <c r="AK71">
        <v>121</v>
      </c>
      <c r="AL71">
        <v>121</v>
      </c>
      <c r="AM71">
        <v>121</v>
      </c>
      <c r="AN71">
        <v>121</v>
      </c>
      <c r="AO71">
        <v>121</v>
      </c>
      <c r="AP71">
        <v>121</v>
      </c>
      <c r="AQ71">
        <v>121</v>
      </c>
      <c r="AR71">
        <v>122</v>
      </c>
      <c r="AS71">
        <v>122</v>
      </c>
      <c r="AT71">
        <v>125</v>
      </c>
      <c r="AU71">
        <v>125</v>
      </c>
      <c r="AV71">
        <v>125</v>
      </c>
      <c r="AW71">
        <v>125</v>
      </c>
      <c r="AX71">
        <v>125</v>
      </c>
      <c r="AY71">
        <v>125</v>
      </c>
      <c r="AZ71">
        <v>125</v>
      </c>
      <c r="BA71">
        <v>125</v>
      </c>
      <c r="BB71">
        <v>125</v>
      </c>
      <c r="BC71">
        <v>125</v>
      </c>
      <c r="BD71">
        <v>125</v>
      </c>
      <c r="BE71">
        <v>125</v>
      </c>
      <c r="BF71">
        <v>125</v>
      </c>
      <c r="BG71">
        <v>125</v>
      </c>
      <c r="BH71">
        <v>125</v>
      </c>
      <c r="BI71">
        <v>125</v>
      </c>
      <c r="BJ71">
        <v>125</v>
      </c>
      <c r="BK71">
        <v>126</v>
      </c>
      <c r="BL71">
        <v>126</v>
      </c>
      <c r="BM71">
        <v>127</v>
      </c>
      <c r="BN71">
        <v>127</v>
      </c>
      <c r="BO71">
        <v>127</v>
      </c>
      <c r="BP71">
        <v>127</v>
      </c>
      <c r="BQ71">
        <v>128</v>
      </c>
      <c r="BR71">
        <v>128</v>
      </c>
    </row>
    <row r="72" spans="1:70" x14ac:dyDescent="0.35">
      <c r="A72" t="s">
        <v>181</v>
      </c>
      <c r="B72" t="s">
        <v>142</v>
      </c>
      <c r="C72">
        <v>22.166699999999999</v>
      </c>
      <c r="D72">
        <v>113.55</v>
      </c>
      <c r="E72">
        <v>1</v>
      </c>
      <c r="F72">
        <v>2</v>
      </c>
      <c r="G72">
        <v>2</v>
      </c>
      <c r="H72">
        <v>2</v>
      </c>
      <c r="I72">
        <v>5</v>
      </c>
      <c r="J72">
        <v>6</v>
      </c>
      <c r="K72">
        <v>7</v>
      </c>
      <c r="L72">
        <v>7</v>
      </c>
      <c r="M72">
        <v>7</v>
      </c>
      <c r="N72">
        <v>7</v>
      </c>
      <c r="O72">
        <v>7</v>
      </c>
      <c r="P72">
        <v>8</v>
      </c>
      <c r="Q72">
        <v>8</v>
      </c>
      <c r="R72">
        <v>10</v>
      </c>
      <c r="S72">
        <v>10</v>
      </c>
      <c r="T72">
        <v>10</v>
      </c>
      <c r="U72">
        <v>10</v>
      </c>
      <c r="V72">
        <v>10</v>
      </c>
      <c r="W72">
        <v>10</v>
      </c>
      <c r="X72">
        <v>10</v>
      </c>
      <c r="Y72">
        <v>10</v>
      </c>
      <c r="Z72">
        <v>10</v>
      </c>
      <c r="AA72">
        <v>10</v>
      </c>
      <c r="AB72">
        <v>10</v>
      </c>
      <c r="AC72">
        <v>10</v>
      </c>
      <c r="AD72">
        <v>10</v>
      </c>
      <c r="AE72">
        <v>10</v>
      </c>
      <c r="AF72">
        <v>10</v>
      </c>
      <c r="AG72">
        <v>10</v>
      </c>
      <c r="AH72">
        <v>10</v>
      </c>
      <c r="AI72">
        <v>10</v>
      </c>
      <c r="AJ72">
        <v>10</v>
      </c>
      <c r="AK72">
        <v>10</v>
      </c>
      <c r="AL72">
        <v>10</v>
      </c>
      <c r="AM72">
        <v>10</v>
      </c>
      <c r="AN72">
        <v>10</v>
      </c>
      <c r="AO72">
        <v>10</v>
      </c>
      <c r="AP72">
        <v>10</v>
      </c>
      <c r="AQ72">
        <v>10</v>
      </c>
      <c r="AR72">
        <v>10</v>
      </c>
      <c r="AS72">
        <v>10</v>
      </c>
      <c r="AT72">
        <v>10</v>
      </c>
      <c r="AU72">
        <v>10</v>
      </c>
      <c r="AV72">
        <v>10</v>
      </c>
      <c r="AW72">
        <v>10</v>
      </c>
      <c r="AX72">
        <v>10</v>
      </c>
      <c r="AY72">
        <v>10</v>
      </c>
      <c r="AZ72">
        <v>10</v>
      </c>
      <c r="BA72">
        <v>10</v>
      </c>
      <c r="BB72">
        <v>10</v>
      </c>
      <c r="BC72">
        <v>10</v>
      </c>
      <c r="BD72">
        <v>10</v>
      </c>
      <c r="BE72">
        <v>10</v>
      </c>
      <c r="BF72">
        <v>10</v>
      </c>
      <c r="BG72">
        <v>11</v>
      </c>
      <c r="BH72">
        <v>12</v>
      </c>
      <c r="BI72">
        <v>15</v>
      </c>
      <c r="BJ72">
        <v>17</v>
      </c>
      <c r="BK72">
        <v>17</v>
      </c>
      <c r="BL72">
        <v>18</v>
      </c>
      <c r="BM72">
        <v>24</v>
      </c>
      <c r="BN72">
        <v>24</v>
      </c>
      <c r="BO72">
        <v>25</v>
      </c>
      <c r="BP72">
        <v>30</v>
      </c>
      <c r="BQ72">
        <v>31</v>
      </c>
      <c r="BR72">
        <v>33</v>
      </c>
    </row>
    <row r="73" spans="1:70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1</v>
      </c>
      <c r="F73">
        <v>1</v>
      </c>
      <c r="G73">
        <v>2</v>
      </c>
      <c r="H73">
        <v>3</v>
      </c>
      <c r="I73">
        <v>4</v>
      </c>
      <c r="J73">
        <v>7</v>
      </c>
      <c r="K73">
        <v>11</v>
      </c>
      <c r="L73">
        <v>12</v>
      </c>
      <c r="M73">
        <v>17</v>
      </c>
      <c r="N73">
        <v>21</v>
      </c>
      <c r="O73">
        <v>26</v>
      </c>
      <c r="P73">
        <v>28</v>
      </c>
      <c r="Q73">
        <v>31</v>
      </c>
      <c r="R73">
        <v>34</v>
      </c>
      <c r="S73">
        <v>34</v>
      </c>
      <c r="T73">
        <v>40</v>
      </c>
      <c r="U73">
        <v>43</v>
      </c>
      <c r="V73">
        <v>45</v>
      </c>
      <c r="W73">
        <v>45</v>
      </c>
      <c r="X73">
        <v>49</v>
      </c>
      <c r="Y73">
        <v>53</v>
      </c>
      <c r="Z73">
        <v>58</v>
      </c>
      <c r="AA73">
        <v>64</v>
      </c>
      <c r="AB73">
        <v>67</v>
      </c>
      <c r="AC73">
        <v>70</v>
      </c>
      <c r="AD73">
        <v>70</v>
      </c>
      <c r="AE73">
        <v>70</v>
      </c>
      <c r="AF73">
        <v>70</v>
      </c>
      <c r="AG73">
        <v>71</v>
      </c>
      <c r="AH73">
        <v>71</v>
      </c>
      <c r="AI73">
        <v>71</v>
      </c>
      <c r="AJ73">
        <v>71</v>
      </c>
      <c r="AK73">
        <v>71</v>
      </c>
      <c r="AL73">
        <v>71</v>
      </c>
      <c r="AM73">
        <v>71</v>
      </c>
      <c r="AN73">
        <v>71</v>
      </c>
      <c r="AO73">
        <v>72</v>
      </c>
      <c r="AP73">
        <v>72</v>
      </c>
      <c r="AQ73">
        <v>73</v>
      </c>
      <c r="AR73">
        <v>73</v>
      </c>
      <c r="AS73">
        <v>74</v>
      </c>
      <c r="AT73">
        <v>74</v>
      </c>
      <c r="AU73">
        <v>75</v>
      </c>
      <c r="AV73">
        <v>75</v>
      </c>
      <c r="AW73">
        <v>75</v>
      </c>
      <c r="AX73">
        <v>75</v>
      </c>
      <c r="AY73">
        <v>75</v>
      </c>
      <c r="AZ73">
        <v>75</v>
      </c>
      <c r="BA73">
        <v>75</v>
      </c>
      <c r="BB73">
        <v>75</v>
      </c>
      <c r="BC73">
        <v>75</v>
      </c>
      <c r="BD73">
        <v>75</v>
      </c>
      <c r="BE73">
        <v>75</v>
      </c>
      <c r="BF73">
        <v>75</v>
      </c>
      <c r="BG73">
        <v>75</v>
      </c>
      <c r="BH73">
        <v>75</v>
      </c>
      <c r="BI73">
        <v>75</v>
      </c>
      <c r="BJ73">
        <v>75</v>
      </c>
      <c r="BK73">
        <v>75</v>
      </c>
      <c r="BL73">
        <v>75</v>
      </c>
      <c r="BM73">
        <v>75</v>
      </c>
      <c r="BN73">
        <v>75</v>
      </c>
      <c r="BO73">
        <v>75</v>
      </c>
      <c r="BP73">
        <v>75</v>
      </c>
      <c r="BQ73">
        <v>75</v>
      </c>
      <c r="BR73">
        <v>75</v>
      </c>
    </row>
    <row r="74" spans="1:70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1</v>
      </c>
      <c r="I74">
        <v>1</v>
      </c>
      <c r="J74">
        <v>6</v>
      </c>
      <c r="K74">
        <v>6</v>
      </c>
      <c r="L74">
        <v>6</v>
      </c>
      <c r="M74">
        <v>8</v>
      </c>
      <c r="N74">
        <v>8</v>
      </c>
      <c r="O74">
        <v>9</v>
      </c>
      <c r="P74">
        <v>11</v>
      </c>
      <c r="Q74">
        <v>13</v>
      </c>
      <c r="R74">
        <v>15</v>
      </c>
      <c r="S74">
        <v>17</v>
      </c>
      <c r="T74">
        <v>18</v>
      </c>
      <c r="U74">
        <v>18</v>
      </c>
      <c r="V74">
        <v>18</v>
      </c>
      <c r="W74">
        <v>18</v>
      </c>
      <c r="X74">
        <v>18</v>
      </c>
      <c r="Y74">
        <v>18</v>
      </c>
      <c r="Z74">
        <v>18</v>
      </c>
      <c r="AA74">
        <v>18</v>
      </c>
      <c r="AB74">
        <v>18</v>
      </c>
      <c r="AC74">
        <v>18</v>
      </c>
      <c r="AD74">
        <v>18</v>
      </c>
      <c r="AE74">
        <v>18</v>
      </c>
      <c r="AF74">
        <v>18</v>
      </c>
      <c r="AG74">
        <v>18</v>
      </c>
      <c r="AH74">
        <v>18</v>
      </c>
      <c r="AI74">
        <v>18</v>
      </c>
      <c r="AJ74">
        <v>18</v>
      </c>
      <c r="AK74">
        <v>18</v>
      </c>
      <c r="AL74">
        <v>18</v>
      </c>
      <c r="AM74">
        <v>18</v>
      </c>
      <c r="AN74">
        <v>18</v>
      </c>
      <c r="AO74">
        <v>18</v>
      </c>
      <c r="AP74">
        <v>18</v>
      </c>
      <c r="AQ74">
        <v>18</v>
      </c>
      <c r="AR74">
        <v>18</v>
      </c>
      <c r="AS74">
        <v>18</v>
      </c>
      <c r="AT74">
        <v>18</v>
      </c>
      <c r="AU74">
        <v>18</v>
      </c>
      <c r="AV74">
        <v>18</v>
      </c>
      <c r="AW74">
        <v>18</v>
      </c>
      <c r="AX74">
        <v>18</v>
      </c>
      <c r="AY74">
        <v>18</v>
      </c>
      <c r="AZ74">
        <v>18</v>
      </c>
      <c r="BA74">
        <v>18</v>
      </c>
      <c r="BB74">
        <v>18</v>
      </c>
      <c r="BC74">
        <v>18</v>
      </c>
      <c r="BD74">
        <v>18</v>
      </c>
      <c r="BE74">
        <v>18</v>
      </c>
      <c r="BF74">
        <v>18</v>
      </c>
      <c r="BG74">
        <v>18</v>
      </c>
      <c r="BH74">
        <v>18</v>
      </c>
      <c r="BI74">
        <v>18</v>
      </c>
      <c r="BJ74">
        <v>18</v>
      </c>
      <c r="BK74">
        <v>18</v>
      </c>
      <c r="BL74">
        <v>18</v>
      </c>
      <c r="BM74">
        <v>18</v>
      </c>
      <c r="BN74">
        <v>18</v>
      </c>
      <c r="BO74">
        <v>18</v>
      </c>
      <c r="BP74">
        <v>18</v>
      </c>
      <c r="BQ74">
        <v>18</v>
      </c>
      <c r="BR74">
        <v>18</v>
      </c>
    </row>
    <row r="75" spans="1:70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3</v>
      </c>
      <c r="G75">
        <v>5</v>
      </c>
      <c r="H75">
        <v>15</v>
      </c>
      <c r="I75">
        <v>22</v>
      </c>
      <c r="J75">
        <v>35</v>
      </c>
      <c r="K75">
        <v>46</v>
      </c>
      <c r="L75">
        <v>56</v>
      </c>
      <c r="M75">
        <v>63</v>
      </c>
      <c r="N75">
        <v>87</v>
      </c>
      <c r="O75">
        <v>101</v>
      </c>
      <c r="P75">
        <v>116</v>
      </c>
      <c r="Q75">
        <v>128</v>
      </c>
      <c r="R75">
        <v>142</v>
      </c>
      <c r="S75">
        <v>165</v>
      </c>
      <c r="T75">
        <v>173</v>
      </c>
      <c r="U75">
        <v>184</v>
      </c>
      <c r="V75">
        <v>195</v>
      </c>
      <c r="W75">
        <v>208</v>
      </c>
      <c r="X75">
        <v>213</v>
      </c>
      <c r="Y75">
        <v>219</v>
      </c>
      <c r="Z75">
        <v>225</v>
      </c>
      <c r="AA75">
        <v>229</v>
      </c>
      <c r="AB75">
        <v>230</v>
      </c>
      <c r="AC75">
        <v>232</v>
      </c>
      <c r="AD75">
        <v>236</v>
      </c>
      <c r="AE75">
        <v>240</v>
      </c>
      <c r="AF75">
        <v>240</v>
      </c>
      <c r="AG75">
        <v>242</v>
      </c>
      <c r="AH75">
        <v>245</v>
      </c>
      <c r="AI75">
        <v>245</v>
      </c>
      <c r="AJ75">
        <v>245</v>
      </c>
      <c r="AK75">
        <v>245</v>
      </c>
      <c r="AL75">
        <v>245</v>
      </c>
      <c r="AM75">
        <v>245</v>
      </c>
      <c r="AN75">
        <v>245</v>
      </c>
      <c r="AO75">
        <v>245</v>
      </c>
      <c r="AP75">
        <v>245</v>
      </c>
      <c r="AQ75">
        <v>245</v>
      </c>
      <c r="AR75">
        <v>245</v>
      </c>
      <c r="AS75">
        <v>245</v>
      </c>
      <c r="AT75">
        <v>245</v>
      </c>
      <c r="AU75">
        <v>245</v>
      </c>
      <c r="AV75">
        <v>245</v>
      </c>
      <c r="AW75">
        <v>245</v>
      </c>
      <c r="AX75">
        <v>245</v>
      </c>
      <c r="AY75">
        <v>245</v>
      </c>
      <c r="AZ75">
        <v>245</v>
      </c>
      <c r="BA75">
        <v>245</v>
      </c>
      <c r="BB75">
        <v>245</v>
      </c>
      <c r="BC75">
        <v>245</v>
      </c>
      <c r="BD75">
        <v>245</v>
      </c>
      <c r="BE75">
        <v>245</v>
      </c>
      <c r="BF75">
        <v>245</v>
      </c>
      <c r="BG75">
        <v>245</v>
      </c>
      <c r="BH75">
        <v>246</v>
      </c>
      <c r="BI75">
        <v>246</v>
      </c>
      <c r="BJ75">
        <v>246</v>
      </c>
      <c r="BK75">
        <v>247</v>
      </c>
      <c r="BL75">
        <v>248</v>
      </c>
      <c r="BM75">
        <v>248</v>
      </c>
      <c r="BN75">
        <v>248</v>
      </c>
      <c r="BO75">
        <v>249</v>
      </c>
      <c r="BP75">
        <v>250</v>
      </c>
      <c r="BQ75">
        <v>253</v>
      </c>
      <c r="BR75">
        <v>253</v>
      </c>
    </row>
    <row r="76" spans="1:70" x14ac:dyDescent="0.35">
      <c r="A76" t="s">
        <v>152</v>
      </c>
      <c r="B76" t="s">
        <v>142</v>
      </c>
      <c r="C76">
        <v>36.342700000000001</v>
      </c>
      <c r="D76">
        <v>118.1498</v>
      </c>
      <c r="E76">
        <v>2</v>
      </c>
      <c r="F76">
        <v>6</v>
      </c>
      <c r="G76">
        <v>15</v>
      </c>
      <c r="H76">
        <v>27</v>
      </c>
      <c r="I76">
        <v>46</v>
      </c>
      <c r="J76">
        <v>75</v>
      </c>
      <c r="K76">
        <v>95</v>
      </c>
      <c r="L76">
        <v>130</v>
      </c>
      <c r="M76">
        <v>158</v>
      </c>
      <c r="N76">
        <v>184</v>
      </c>
      <c r="O76">
        <v>206</v>
      </c>
      <c r="P76">
        <v>230</v>
      </c>
      <c r="Q76">
        <v>259</v>
      </c>
      <c r="R76">
        <v>275</v>
      </c>
      <c r="S76">
        <v>307</v>
      </c>
      <c r="T76">
        <v>347</v>
      </c>
      <c r="U76">
        <v>386</v>
      </c>
      <c r="V76">
        <v>416</v>
      </c>
      <c r="W76">
        <v>444</v>
      </c>
      <c r="X76">
        <v>466</v>
      </c>
      <c r="Y76">
        <v>487</v>
      </c>
      <c r="Z76">
        <v>497</v>
      </c>
      <c r="AA76">
        <v>509</v>
      </c>
      <c r="AB76">
        <v>523</v>
      </c>
      <c r="AC76">
        <v>532</v>
      </c>
      <c r="AD76">
        <v>537</v>
      </c>
      <c r="AE76">
        <v>541</v>
      </c>
      <c r="AF76">
        <v>543</v>
      </c>
      <c r="AG76">
        <v>544</v>
      </c>
      <c r="AH76">
        <v>546</v>
      </c>
      <c r="AI76">
        <v>749</v>
      </c>
      <c r="AJ76">
        <v>750</v>
      </c>
      <c r="AK76">
        <v>754</v>
      </c>
      <c r="AL76">
        <v>755</v>
      </c>
      <c r="AM76">
        <v>756</v>
      </c>
      <c r="AN76">
        <v>756</v>
      </c>
      <c r="AO76">
        <v>756</v>
      </c>
      <c r="AP76">
        <v>756</v>
      </c>
      <c r="AQ76">
        <v>756</v>
      </c>
      <c r="AR76">
        <v>758</v>
      </c>
      <c r="AS76">
        <v>758</v>
      </c>
      <c r="AT76">
        <v>758</v>
      </c>
      <c r="AU76">
        <v>758</v>
      </c>
      <c r="AV76">
        <v>758</v>
      </c>
      <c r="AW76">
        <v>758</v>
      </c>
      <c r="AX76">
        <v>758</v>
      </c>
      <c r="AY76">
        <v>758</v>
      </c>
      <c r="AZ76">
        <v>758</v>
      </c>
      <c r="BA76">
        <v>758</v>
      </c>
      <c r="BB76">
        <v>760</v>
      </c>
      <c r="BC76">
        <v>760</v>
      </c>
      <c r="BD76">
        <v>760</v>
      </c>
      <c r="BE76">
        <v>760</v>
      </c>
      <c r="BF76">
        <v>760</v>
      </c>
      <c r="BG76">
        <v>760</v>
      </c>
      <c r="BH76">
        <v>761</v>
      </c>
      <c r="BI76">
        <v>761</v>
      </c>
      <c r="BJ76">
        <v>761</v>
      </c>
      <c r="BK76">
        <v>762</v>
      </c>
      <c r="BL76">
        <v>764</v>
      </c>
      <c r="BM76">
        <v>767</v>
      </c>
      <c r="BN76">
        <v>768</v>
      </c>
      <c r="BO76">
        <v>768</v>
      </c>
      <c r="BP76">
        <v>769</v>
      </c>
      <c r="BQ76">
        <v>771</v>
      </c>
      <c r="BR76">
        <v>772</v>
      </c>
    </row>
    <row r="77" spans="1:70" x14ac:dyDescent="0.35">
      <c r="A77" t="s">
        <v>159</v>
      </c>
      <c r="B77" t="s">
        <v>142</v>
      </c>
      <c r="C77">
        <v>31.202000000000002</v>
      </c>
      <c r="D77">
        <v>121.4491</v>
      </c>
      <c r="E77">
        <v>9</v>
      </c>
      <c r="F77">
        <v>16</v>
      </c>
      <c r="G77">
        <v>20</v>
      </c>
      <c r="H77">
        <v>33</v>
      </c>
      <c r="I77">
        <v>40</v>
      </c>
      <c r="J77">
        <v>53</v>
      </c>
      <c r="K77">
        <v>66</v>
      </c>
      <c r="L77">
        <v>96</v>
      </c>
      <c r="M77">
        <v>112</v>
      </c>
      <c r="N77">
        <v>135</v>
      </c>
      <c r="O77">
        <v>169</v>
      </c>
      <c r="P77">
        <v>182</v>
      </c>
      <c r="Q77">
        <v>203</v>
      </c>
      <c r="R77">
        <v>219</v>
      </c>
      <c r="S77">
        <v>243</v>
      </c>
      <c r="T77">
        <v>257</v>
      </c>
      <c r="U77">
        <v>277</v>
      </c>
      <c r="V77">
        <v>286</v>
      </c>
      <c r="W77">
        <v>293</v>
      </c>
      <c r="X77">
        <v>299</v>
      </c>
      <c r="Y77">
        <v>303</v>
      </c>
      <c r="Z77">
        <v>311</v>
      </c>
      <c r="AA77">
        <v>315</v>
      </c>
      <c r="AB77">
        <v>318</v>
      </c>
      <c r="AC77">
        <v>326</v>
      </c>
      <c r="AD77">
        <v>328</v>
      </c>
      <c r="AE77">
        <v>333</v>
      </c>
      <c r="AF77">
        <v>333</v>
      </c>
      <c r="AG77">
        <v>333</v>
      </c>
      <c r="AH77">
        <v>334</v>
      </c>
      <c r="AI77">
        <v>334</v>
      </c>
      <c r="AJ77">
        <v>335</v>
      </c>
      <c r="AK77">
        <v>335</v>
      </c>
      <c r="AL77">
        <v>335</v>
      </c>
      <c r="AM77">
        <v>336</v>
      </c>
      <c r="AN77">
        <v>337</v>
      </c>
      <c r="AO77">
        <v>337</v>
      </c>
      <c r="AP77">
        <v>337</v>
      </c>
      <c r="AQ77">
        <v>337</v>
      </c>
      <c r="AR77">
        <v>337</v>
      </c>
      <c r="AS77">
        <v>337</v>
      </c>
      <c r="AT77">
        <v>338</v>
      </c>
      <c r="AU77">
        <v>338</v>
      </c>
      <c r="AV77">
        <v>339</v>
      </c>
      <c r="AW77">
        <v>342</v>
      </c>
      <c r="AX77">
        <v>342</v>
      </c>
      <c r="AY77">
        <v>342</v>
      </c>
      <c r="AZ77">
        <v>342</v>
      </c>
      <c r="BA77">
        <v>344</v>
      </c>
      <c r="BB77">
        <v>344</v>
      </c>
      <c r="BC77">
        <v>344</v>
      </c>
      <c r="BD77">
        <v>346</v>
      </c>
      <c r="BE77">
        <v>353</v>
      </c>
      <c r="BF77">
        <v>353</v>
      </c>
      <c r="BG77">
        <v>355</v>
      </c>
      <c r="BH77">
        <v>358</v>
      </c>
      <c r="BI77">
        <v>361</v>
      </c>
      <c r="BJ77">
        <v>363</v>
      </c>
      <c r="BK77">
        <v>371</v>
      </c>
      <c r="BL77">
        <v>380</v>
      </c>
      <c r="BM77">
        <v>404</v>
      </c>
      <c r="BN77">
        <v>404</v>
      </c>
      <c r="BO77">
        <v>414</v>
      </c>
      <c r="BP77">
        <v>433</v>
      </c>
      <c r="BQ77">
        <v>451</v>
      </c>
      <c r="BR77">
        <v>468</v>
      </c>
    </row>
    <row r="78" spans="1:70" x14ac:dyDescent="0.35">
      <c r="A78" t="s">
        <v>168</v>
      </c>
      <c r="B78" t="s">
        <v>142</v>
      </c>
      <c r="C78">
        <v>37.5777</v>
      </c>
      <c r="D78">
        <v>112.29219999999999</v>
      </c>
      <c r="E78">
        <v>1</v>
      </c>
      <c r="F78">
        <v>1</v>
      </c>
      <c r="G78">
        <v>1</v>
      </c>
      <c r="H78">
        <v>6</v>
      </c>
      <c r="I78">
        <v>9</v>
      </c>
      <c r="J78">
        <v>13</v>
      </c>
      <c r="K78">
        <v>27</v>
      </c>
      <c r="L78">
        <v>27</v>
      </c>
      <c r="M78">
        <v>35</v>
      </c>
      <c r="N78">
        <v>39</v>
      </c>
      <c r="O78">
        <v>47</v>
      </c>
      <c r="P78">
        <v>66</v>
      </c>
      <c r="Q78">
        <v>74</v>
      </c>
      <c r="R78">
        <v>81</v>
      </c>
      <c r="S78">
        <v>81</v>
      </c>
      <c r="T78">
        <v>96</v>
      </c>
      <c r="U78">
        <v>104</v>
      </c>
      <c r="V78">
        <v>115</v>
      </c>
      <c r="W78">
        <v>119</v>
      </c>
      <c r="X78">
        <v>119</v>
      </c>
      <c r="Y78">
        <v>124</v>
      </c>
      <c r="Z78">
        <v>126</v>
      </c>
      <c r="AA78">
        <v>126</v>
      </c>
      <c r="AB78">
        <v>127</v>
      </c>
      <c r="AC78">
        <v>128</v>
      </c>
      <c r="AD78">
        <v>129</v>
      </c>
      <c r="AE78">
        <v>130</v>
      </c>
      <c r="AF78">
        <v>131</v>
      </c>
      <c r="AG78">
        <v>131</v>
      </c>
      <c r="AH78">
        <v>132</v>
      </c>
      <c r="AI78">
        <v>132</v>
      </c>
      <c r="AJ78">
        <v>132</v>
      </c>
      <c r="AK78">
        <v>132</v>
      </c>
      <c r="AL78">
        <v>133</v>
      </c>
      <c r="AM78">
        <v>133</v>
      </c>
      <c r="AN78">
        <v>133</v>
      </c>
      <c r="AO78">
        <v>133</v>
      </c>
      <c r="AP78">
        <v>133</v>
      </c>
      <c r="AQ78">
        <v>133</v>
      </c>
      <c r="AR78">
        <v>133</v>
      </c>
      <c r="AS78">
        <v>133</v>
      </c>
      <c r="AT78">
        <v>133</v>
      </c>
      <c r="AU78">
        <v>133</v>
      </c>
      <c r="AV78">
        <v>133</v>
      </c>
      <c r="AW78">
        <v>133</v>
      </c>
      <c r="AX78">
        <v>133</v>
      </c>
      <c r="AY78">
        <v>133</v>
      </c>
      <c r="AZ78">
        <v>133</v>
      </c>
      <c r="BA78">
        <v>133</v>
      </c>
      <c r="BB78">
        <v>133</v>
      </c>
      <c r="BC78">
        <v>133</v>
      </c>
      <c r="BD78">
        <v>133</v>
      </c>
      <c r="BE78">
        <v>133</v>
      </c>
      <c r="BF78">
        <v>133</v>
      </c>
      <c r="BG78">
        <v>133</v>
      </c>
      <c r="BH78">
        <v>133</v>
      </c>
      <c r="BI78">
        <v>133</v>
      </c>
      <c r="BJ78">
        <v>133</v>
      </c>
      <c r="BK78">
        <v>133</v>
      </c>
      <c r="BL78">
        <v>133</v>
      </c>
      <c r="BM78">
        <v>133</v>
      </c>
      <c r="BN78">
        <v>134</v>
      </c>
      <c r="BO78">
        <v>134</v>
      </c>
      <c r="BP78">
        <v>134</v>
      </c>
      <c r="BQ78">
        <v>135</v>
      </c>
      <c r="BR78">
        <v>135</v>
      </c>
    </row>
    <row r="79" spans="1:70" x14ac:dyDescent="0.35">
      <c r="A79" t="s">
        <v>155</v>
      </c>
      <c r="B79" t="s">
        <v>142</v>
      </c>
      <c r="C79">
        <v>30.617100000000001</v>
      </c>
      <c r="D79">
        <v>102.7103</v>
      </c>
      <c r="E79">
        <v>5</v>
      </c>
      <c r="F79">
        <v>8</v>
      </c>
      <c r="G79">
        <v>15</v>
      </c>
      <c r="H79">
        <v>28</v>
      </c>
      <c r="I79">
        <v>44</v>
      </c>
      <c r="J79">
        <v>69</v>
      </c>
      <c r="K79">
        <v>90</v>
      </c>
      <c r="L79">
        <v>108</v>
      </c>
      <c r="M79">
        <v>142</v>
      </c>
      <c r="N79">
        <v>177</v>
      </c>
      <c r="O79">
        <v>207</v>
      </c>
      <c r="P79">
        <v>231</v>
      </c>
      <c r="Q79">
        <v>254</v>
      </c>
      <c r="R79">
        <v>282</v>
      </c>
      <c r="S79">
        <v>301</v>
      </c>
      <c r="T79">
        <v>321</v>
      </c>
      <c r="U79">
        <v>344</v>
      </c>
      <c r="V79">
        <v>364</v>
      </c>
      <c r="W79">
        <v>386</v>
      </c>
      <c r="X79">
        <v>405</v>
      </c>
      <c r="Y79">
        <v>417</v>
      </c>
      <c r="Z79">
        <v>436</v>
      </c>
      <c r="AA79">
        <v>451</v>
      </c>
      <c r="AB79">
        <v>463</v>
      </c>
      <c r="AC79">
        <v>470</v>
      </c>
      <c r="AD79">
        <v>481</v>
      </c>
      <c r="AE79">
        <v>495</v>
      </c>
      <c r="AF79">
        <v>508</v>
      </c>
      <c r="AG79">
        <v>514</v>
      </c>
      <c r="AH79">
        <v>520</v>
      </c>
      <c r="AI79">
        <v>525</v>
      </c>
      <c r="AJ79">
        <v>526</v>
      </c>
      <c r="AK79">
        <v>526</v>
      </c>
      <c r="AL79">
        <v>527</v>
      </c>
      <c r="AM79">
        <v>529</v>
      </c>
      <c r="AN79">
        <v>531</v>
      </c>
      <c r="AO79">
        <v>534</v>
      </c>
      <c r="AP79">
        <v>538</v>
      </c>
      <c r="AQ79">
        <v>538</v>
      </c>
      <c r="AR79">
        <v>538</v>
      </c>
      <c r="AS79">
        <v>538</v>
      </c>
      <c r="AT79">
        <v>538</v>
      </c>
      <c r="AU79">
        <v>538</v>
      </c>
      <c r="AV79">
        <v>539</v>
      </c>
      <c r="AW79">
        <v>539</v>
      </c>
      <c r="AX79">
        <v>539</v>
      </c>
      <c r="AY79">
        <v>539</v>
      </c>
      <c r="AZ79">
        <v>539</v>
      </c>
      <c r="BA79">
        <v>539</v>
      </c>
      <c r="BB79">
        <v>539</v>
      </c>
      <c r="BC79">
        <v>539</v>
      </c>
      <c r="BD79">
        <v>539</v>
      </c>
      <c r="BE79">
        <v>539</v>
      </c>
      <c r="BF79">
        <v>539</v>
      </c>
      <c r="BG79">
        <v>539</v>
      </c>
      <c r="BH79">
        <v>540</v>
      </c>
      <c r="BI79">
        <v>540</v>
      </c>
      <c r="BJ79">
        <v>540</v>
      </c>
      <c r="BK79">
        <v>541</v>
      </c>
      <c r="BL79">
        <v>542</v>
      </c>
      <c r="BM79">
        <v>543</v>
      </c>
      <c r="BN79">
        <v>543</v>
      </c>
      <c r="BO79">
        <v>545</v>
      </c>
      <c r="BP79">
        <v>547</v>
      </c>
      <c r="BQ79">
        <v>547</v>
      </c>
      <c r="BR79">
        <v>548</v>
      </c>
    </row>
    <row r="80" spans="1:70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4</v>
      </c>
      <c r="F80">
        <v>4</v>
      </c>
      <c r="G80">
        <v>8</v>
      </c>
      <c r="H80">
        <v>10</v>
      </c>
      <c r="I80">
        <v>14</v>
      </c>
      <c r="J80">
        <v>23</v>
      </c>
      <c r="K80">
        <v>24</v>
      </c>
      <c r="L80">
        <v>27</v>
      </c>
      <c r="M80">
        <v>31</v>
      </c>
      <c r="N80">
        <v>32</v>
      </c>
      <c r="O80">
        <v>41</v>
      </c>
      <c r="P80">
        <v>48</v>
      </c>
      <c r="Q80">
        <v>60</v>
      </c>
      <c r="R80">
        <v>67</v>
      </c>
      <c r="S80">
        <v>69</v>
      </c>
      <c r="T80">
        <v>79</v>
      </c>
      <c r="U80">
        <v>81</v>
      </c>
      <c r="V80">
        <v>88</v>
      </c>
      <c r="W80">
        <v>91</v>
      </c>
      <c r="X80">
        <v>95</v>
      </c>
      <c r="Y80">
        <v>106</v>
      </c>
      <c r="Z80">
        <v>112</v>
      </c>
      <c r="AA80">
        <v>119</v>
      </c>
      <c r="AB80">
        <v>120</v>
      </c>
      <c r="AC80">
        <v>122</v>
      </c>
      <c r="AD80">
        <v>124</v>
      </c>
      <c r="AE80">
        <v>125</v>
      </c>
      <c r="AF80">
        <v>128</v>
      </c>
      <c r="AG80">
        <v>130</v>
      </c>
      <c r="AH80">
        <v>131</v>
      </c>
      <c r="AI80">
        <v>132</v>
      </c>
      <c r="AJ80">
        <v>135</v>
      </c>
      <c r="AK80">
        <v>135</v>
      </c>
      <c r="AL80">
        <v>135</v>
      </c>
      <c r="AM80">
        <v>135</v>
      </c>
      <c r="AN80">
        <v>135</v>
      </c>
      <c r="AO80">
        <v>136</v>
      </c>
      <c r="AP80">
        <v>136</v>
      </c>
      <c r="AQ80">
        <v>136</v>
      </c>
      <c r="AR80">
        <v>136</v>
      </c>
      <c r="AS80">
        <v>136</v>
      </c>
      <c r="AT80">
        <v>136</v>
      </c>
      <c r="AU80">
        <v>136</v>
      </c>
      <c r="AV80">
        <v>136</v>
      </c>
      <c r="AW80">
        <v>136</v>
      </c>
      <c r="AX80">
        <v>136</v>
      </c>
      <c r="AY80">
        <v>136</v>
      </c>
      <c r="AZ80">
        <v>136</v>
      </c>
      <c r="BA80">
        <v>136</v>
      </c>
      <c r="BB80">
        <v>136</v>
      </c>
      <c r="BC80">
        <v>136</v>
      </c>
      <c r="BD80">
        <v>136</v>
      </c>
      <c r="BE80">
        <v>136</v>
      </c>
      <c r="BF80">
        <v>136</v>
      </c>
      <c r="BG80">
        <v>136</v>
      </c>
      <c r="BH80">
        <v>136</v>
      </c>
      <c r="BI80">
        <v>136</v>
      </c>
      <c r="BJ80">
        <v>137</v>
      </c>
      <c r="BK80">
        <v>137</v>
      </c>
      <c r="BL80">
        <v>137</v>
      </c>
      <c r="BM80">
        <v>137</v>
      </c>
      <c r="BN80">
        <v>141</v>
      </c>
      <c r="BO80">
        <v>145</v>
      </c>
      <c r="BP80">
        <v>145</v>
      </c>
      <c r="BQ80">
        <v>151</v>
      </c>
      <c r="BR80">
        <v>155</v>
      </c>
    </row>
    <row r="81" spans="1:70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</row>
    <row r="82" spans="1:70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2</v>
      </c>
      <c r="G82">
        <v>2</v>
      </c>
      <c r="H82">
        <v>3</v>
      </c>
      <c r="I82">
        <v>4</v>
      </c>
      <c r="J82">
        <v>5</v>
      </c>
      <c r="K82">
        <v>10</v>
      </c>
      <c r="L82">
        <v>13</v>
      </c>
      <c r="M82">
        <v>14</v>
      </c>
      <c r="N82">
        <v>17</v>
      </c>
      <c r="O82">
        <v>18</v>
      </c>
      <c r="P82">
        <v>21</v>
      </c>
      <c r="Q82">
        <v>24</v>
      </c>
      <c r="R82">
        <v>29</v>
      </c>
      <c r="S82">
        <v>32</v>
      </c>
      <c r="T82">
        <v>36</v>
      </c>
      <c r="U82">
        <v>39</v>
      </c>
      <c r="V82">
        <v>42</v>
      </c>
      <c r="W82">
        <v>45</v>
      </c>
      <c r="X82">
        <v>49</v>
      </c>
      <c r="Y82">
        <v>55</v>
      </c>
      <c r="Z82">
        <v>59</v>
      </c>
      <c r="AA82">
        <v>63</v>
      </c>
      <c r="AB82">
        <v>65</v>
      </c>
      <c r="AC82">
        <v>70</v>
      </c>
      <c r="AD82">
        <v>71</v>
      </c>
      <c r="AE82">
        <v>75</v>
      </c>
      <c r="AF82">
        <v>76</v>
      </c>
      <c r="AG82">
        <v>76</v>
      </c>
      <c r="AH82">
        <v>76</v>
      </c>
      <c r="AI82">
        <v>76</v>
      </c>
      <c r="AJ82">
        <v>76</v>
      </c>
      <c r="AK82">
        <v>76</v>
      </c>
      <c r="AL82">
        <v>76</v>
      </c>
      <c r="AM82">
        <v>76</v>
      </c>
      <c r="AN82">
        <v>76</v>
      </c>
      <c r="AO82">
        <v>76</v>
      </c>
      <c r="AP82">
        <v>76</v>
      </c>
      <c r="AQ82">
        <v>76</v>
      </c>
      <c r="AR82">
        <v>76</v>
      </c>
      <c r="AS82">
        <v>76</v>
      </c>
      <c r="AT82">
        <v>76</v>
      </c>
      <c r="AU82">
        <v>76</v>
      </c>
      <c r="AV82">
        <v>76</v>
      </c>
      <c r="AW82">
        <v>76</v>
      </c>
      <c r="AX82">
        <v>76</v>
      </c>
      <c r="AY82">
        <v>76</v>
      </c>
      <c r="AZ82">
        <v>76</v>
      </c>
      <c r="BA82">
        <v>76</v>
      </c>
      <c r="BB82">
        <v>76</v>
      </c>
      <c r="BC82">
        <v>76</v>
      </c>
      <c r="BD82">
        <v>76</v>
      </c>
      <c r="BE82">
        <v>76</v>
      </c>
      <c r="BF82">
        <v>76</v>
      </c>
      <c r="BG82">
        <v>76</v>
      </c>
      <c r="BH82">
        <v>76</v>
      </c>
      <c r="BI82">
        <v>76</v>
      </c>
      <c r="BJ82">
        <v>76</v>
      </c>
      <c r="BK82">
        <v>76</v>
      </c>
      <c r="BL82">
        <v>76</v>
      </c>
      <c r="BM82">
        <v>76</v>
      </c>
      <c r="BN82">
        <v>76</v>
      </c>
      <c r="BO82">
        <v>76</v>
      </c>
      <c r="BP82">
        <v>76</v>
      </c>
      <c r="BQ82">
        <v>76</v>
      </c>
      <c r="BR82">
        <v>76</v>
      </c>
    </row>
    <row r="83" spans="1:70" x14ac:dyDescent="0.35">
      <c r="A83" t="s">
        <v>164</v>
      </c>
      <c r="B83" t="s">
        <v>142</v>
      </c>
      <c r="C83">
        <v>24.974</v>
      </c>
      <c r="D83">
        <v>101.48699999999999</v>
      </c>
      <c r="E83">
        <v>1</v>
      </c>
      <c r="F83">
        <v>2</v>
      </c>
      <c r="G83">
        <v>5</v>
      </c>
      <c r="H83">
        <v>11</v>
      </c>
      <c r="I83">
        <v>16</v>
      </c>
      <c r="J83">
        <v>26</v>
      </c>
      <c r="K83">
        <v>44</v>
      </c>
      <c r="L83">
        <v>55</v>
      </c>
      <c r="M83">
        <v>70</v>
      </c>
      <c r="N83">
        <v>83</v>
      </c>
      <c r="O83">
        <v>93</v>
      </c>
      <c r="P83">
        <v>105</v>
      </c>
      <c r="Q83">
        <v>117</v>
      </c>
      <c r="R83">
        <v>122</v>
      </c>
      <c r="S83">
        <v>128</v>
      </c>
      <c r="T83">
        <v>133</v>
      </c>
      <c r="U83">
        <v>138</v>
      </c>
      <c r="V83">
        <v>138</v>
      </c>
      <c r="W83">
        <v>141</v>
      </c>
      <c r="X83">
        <v>149</v>
      </c>
      <c r="Y83">
        <v>153</v>
      </c>
      <c r="Z83">
        <v>154</v>
      </c>
      <c r="AA83">
        <v>156</v>
      </c>
      <c r="AB83">
        <v>162</v>
      </c>
      <c r="AC83">
        <v>168</v>
      </c>
      <c r="AD83">
        <v>171</v>
      </c>
      <c r="AE83">
        <v>171</v>
      </c>
      <c r="AF83">
        <v>172</v>
      </c>
      <c r="AG83">
        <v>172</v>
      </c>
      <c r="AH83">
        <v>174</v>
      </c>
      <c r="AI83">
        <v>174</v>
      </c>
      <c r="AJ83">
        <v>174</v>
      </c>
      <c r="AK83">
        <v>174</v>
      </c>
      <c r="AL83">
        <v>174</v>
      </c>
      <c r="AM83">
        <v>174</v>
      </c>
      <c r="AN83">
        <v>174</v>
      </c>
      <c r="AO83">
        <v>174</v>
      </c>
      <c r="AP83">
        <v>174</v>
      </c>
      <c r="AQ83">
        <v>174</v>
      </c>
      <c r="AR83">
        <v>174</v>
      </c>
      <c r="AS83">
        <v>174</v>
      </c>
      <c r="AT83">
        <v>174</v>
      </c>
      <c r="AU83">
        <v>174</v>
      </c>
      <c r="AV83">
        <v>174</v>
      </c>
      <c r="AW83">
        <v>174</v>
      </c>
      <c r="AX83">
        <v>174</v>
      </c>
      <c r="AY83">
        <v>174</v>
      </c>
      <c r="AZ83">
        <v>174</v>
      </c>
      <c r="BA83">
        <v>174</v>
      </c>
      <c r="BB83">
        <v>174</v>
      </c>
      <c r="BC83">
        <v>174</v>
      </c>
      <c r="BD83">
        <v>174</v>
      </c>
      <c r="BE83">
        <v>174</v>
      </c>
      <c r="BF83">
        <v>174</v>
      </c>
      <c r="BG83">
        <v>176</v>
      </c>
      <c r="BH83">
        <v>176</v>
      </c>
      <c r="BI83">
        <v>176</v>
      </c>
      <c r="BJ83">
        <v>176</v>
      </c>
      <c r="BK83">
        <v>176</v>
      </c>
      <c r="BL83">
        <v>176</v>
      </c>
      <c r="BM83">
        <v>176</v>
      </c>
      <c r="BN83">
        <v>176</v>
      </c>
      <c r="BO83">
        <v>176</v>
      </c>
      <c r="BP83">
        <v>176</v>
      </c>
      <c r="BQ83">
        <v>178</v>
      </c>
      <c r="BR83">
        <v>180</v>
      </c>
    </row>
    <row r="84" spans="1:70" x14ac:dyDescent="0.35">
      <c r="A84" t="s">
        <v>148</v>
      </c>
      <c r="B84" t="s">
        <v>142</v>
      </c>
      <c r="C84">
        <v>29.183199999999999</v>
      </c>
      <c r="D84">
        <v>120.0934</v>
      </c>
      <c r="E84">
        <v>10</v>
      </c>
      <c r="F84">
        <v>27</v>
      </c>
      <c r="G84">
        <v>43</v>
      </c>
      <c r="H84">
        <v>62</v>
      </c>
      <c r="I84">
        <v>104</v>
      </c>
      <c r="J84">
        <v>128</v>
      </c>
      <c r="K84">
        <v>173</v>
      </c>
      <c r="L84">
        <v>296</v>
      </c>
      <c r="M84">
        <v>428</v>
      </c>
      <c r="N84">
        <v>538</v>
      </c>
      <c r="O84">
        <v>599</v>
      </c>
      <c r="P84">
        <v>661</v>
      </c>
      <c r="Q84">
        <v>724</v>
      </c>
      <c r="R84">
        <v>829</v>
      </c>
      <c r="S84">
        <v>895</v>
      </c>
      <c r="T84">
        <v>954</v>
      </c>
      <c r="U84">
        <v>1006</v>
      </c>
      <c r="V84">
        <v>1048</v>
      </c>
      <c r="W84">
        <v>1075</v>
      </c>
      <c r="X84">
        <v>1092</v>
      </c>
      <c r="Y84">
        <v>1117</v>
      </c>
      <c r="Z84">
        <v>1131</v>
      </c>
      <c r="AA84">
        <v>1145</v>
      </c>
      <c r="AB84">
        <v>1155</v>
      </c>
      <c r="AC84">
        <v>1162</v>
      </c>
      <c r="AD84">
        <v>1167</v>
      </c>
      <c r="AE84">
        <v>1171</v>
      </c>
      <c r="AF84">
        <v>1172</v>
      </c>
      <c r="AG84">
        <v>1174</v>
      </c>
      <c r="AH84">
        <v>1175</v>
      </c>
      <c r="AI84">
        <v>1203</v>
      </c>
      <c r="AJ84">
        <v>1205</v>
      </c>
      <c r="AK84">
        <v>1205</v>
      </c>
      <c r="AL84">
        <v>1205</v>
      </c>
      <c r="AM84">
        <v>1205</v>
      </c>
      <c r="AN84">
        <v>1205</v>
      </c>
      <c r="AO84">
        <v>1205</v>
      </c>
      <c r="AP84">
        <v>1205</v>
      </c>
      <c r="AQ84">
        <v>1205</v>
      </c>
      <c r="AR84">
        <v>1205</v>
      </c>
      <c r="AS84">
        <v>1206</v>
      </c>
      <c r="AT84">
        <v>1213</v>
      </c>
      <c r="AU84">
        <v>1213</v>
      </c>
      <c r="AV84">
        <v>1215</v>
      </c>
      <c r="AW84">
        <v>1215</v>
      </c>
      <c r="AX84">
        <v>1215</v>
      </c>
      <c r="AY84">
        <v>1215</v>
      </c>
      <c r="AZ84">
        <v>1215</v>
      </c>
      <c r="BA84">
        <v>1215</v>
      </c>
      <c r="BB84">
        <v>1215</v>
      </c>
      <c r="BC84">
        <v>1215</v>
      </c>
      <c r="BD84">
        <v>1215</v>
      </c>
      <c r="BE84">
        <v>1227</v>
      </c>
      <c r="BF84">
        <v>1231</v>
      </c>
      <c r="BG84">
        <v>1231</v>
      </c>
      <c r="BH84">
        <v>1232</v>
      </c>
      <c r="BI84">
        <v>1232</v>
      </c>
      <c r="BJ84">
        <v>1233</v>
      </c>
      <c r="BK84">
        <v>1234</v>
      </c>
      <c r="BL84">
        <v>1236</v>
      </c>
      <c r="BM84">
        <v>1238</v>
      </c>
      <c r="BN84">
        <v>1238</v>
      </c>
      <c r="BO84">
        <v>1240</v>
      </c>
      <c r="BP84">
        <v>1241</v>
      </c>
      <c r="BQ84">
        <v>1243</v>
      </c>
      <c r="BR84">
        <v>1247</v>
      </c>
    </row>
    <row r="85" spans="1:70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1</v>
      </c>
      <c r="AY85">
        <v>1</v>
      </c>
      <c r="AZ85">
        <v>1</v>
      </c>
      <c r="BA85">
        <v>3</v>
      </c>
      <c r="BB85">
        <v>9</v>
      </c>
      <c r="BC85">
        <v>9</v>
      </c>
      <c r="BD85">
        <v>13</v>
      </c>
      <c r="BE85">
        <v>22</v>
      </c>
      <c r="BF85">
        <v>34</v>
      </c>
      <c r="BG85">
        <v>54</v>
      </c>
      <c r="BH85">
        <v>65</v>
      </c>
      <c r="BI85">
        <v>93</v>
      </c>
      <c r="BJ85">
        <v>102</v>
      </c>
      <c r="BK85">
        <v>128</v>
      </c>
      <c r="BL85">
        <v>196</v>
      </c>
      <c r="BM85">
        <v>231</v>
      </c>
      <c r="BN85">
        <v>277</v>
      </c>
      <c r="BO85">
        <v>378</v>
      </c>
      <c r="BP85">
        <v>470</v>
      </c>
      <c r="BQ85">
        <v>491</v>
      </c>
      <c r="BR85">
        <v>539</v>
      </c>
    </row>
    <row r="86" spans="1:70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1</v>
      </c>
      <c r="BG86">
        <v>1</v>
      </c>
      <c r="BH86">
        <v>1</v>
      </c>
      <c r="BI86">
        <v>1</v>
      </c>
      <c r="BJ86">
        <v>3</v>
      </c>
      <c r="BK86">
        <v>3</v>
      </c>
      <c r="BL86">
        <v>3</v>
      </c>
      <c r="BM86">
        <v>3</v>
      </c>
      <c r="BN86">
        <v>4</v>
      </c>
      <c r="BO86">
        <v>4</v>
      </c>
      <c r="BP86">
        <v>4</v>
      </c>
      <c r="BQ86">
        <v>4</v>
      </c>
      <c r="BR86">
        <v>4</v>
      </c>
    </row>
    <row r="87" spans="1:70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1</v>
      </c>
      <c r="BC87">
        <v>1</v>
      </c>
      <c r="BD87">
        <v>2</v>
      </c>
      <c r="BE87">
        <v>2</v>
      </c>
      <c r="BF87">
        <v>2</v>
      </c>
      <c r="BG87">
        <v>2</v>
      </c>
      <c r="BH87">
        <v>3</v>
      </c>
      <c r="BI87">
        <v>4</v>
      </c>
      <c r="BJ87">
        <v>14</v>
      </c>
      <c r="BK87">
        <v>18</v>
      </c>
      <c r="BL87">
        <v>23</v>
      </c>
      <c r="BM87">
        <v>30</v>
      </c>
      <c r="BN87">
        <v>36</v>
      </c>
      <c r="BO87">
        <v>45</v>
      </c>
      <c r="BP87">
        <v>48</v>
      </c>
      <c r="BQ87">
        <v>51</v>
      </c>
      <c r="BR87">
        <v>51</v>
      </c>
    </row>
    <row r="88" spans="1:70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5</v>
      </c>
      <c r="AZ88">
        <v>9</v>
      </c>
      <c r="BA88">
        <v>9</v>
      </c>
      <c r="BB88">
        <v>13</v>
      </c>
      <c r="BC88">
        <v>22</v>
      </c>
      <c r="BD88">
        <v>23</v>
      </c>
      <c r="BE88">
        <v>26</v>
      </c>
      <c r="BF88">
        <v>27</v>
      </c>
      <c r="BG88">
        <v>35</v>
      </c>
      <c r="BH88">
        <v>41</v>
      </c>
      <c r="BI88">
        <v>50</v>
      </c>
      <c r="BJ88">
        <v>69</v>
      </c>
      <c r="BK88">
        <v>89</v>
      </c>
      <c r="BL88">
        <v>117</v>
      </c>
      <c r="BM88">
        <v>134</v>
      </c>
      <c r="BN88">
        <v>158</v>
      </c>
      <c r="BO88">
        <v>177</v>
      </c>
      <c r="BP88">
        <v>201</v>
      </c>
      <c r="BQ88">
        <v>231</v>
      </c>
      <c r="BR88">
        <v>263</v>
      </c>
    </row>
    <row r="89" spans="1:70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5</v>
      </c>
      <c r="BI89">
        <v>6</v>
      </c>
      <c r="BJ89">
        <v>9</v>
      </c>
      <c r="BK89">
        <v>9</v>
      </c>
      <c r="BL89">
        <v>14</v>
      </c>
      <c r="BM89">
        <v>14</v>
      </c>
      <c r="BN89">
        <v>25</v>
      </c>
      <c r="BO89">
        <v>73</v>
      </c>
      <c r="BP89">
        <v>80</v>
      </c>
      <c r="BQ89">
        <v>96</v>
      </c>
      <c r="BR89">
        <v>101</v>
      </c>
    </row>
    <row r="90" spans="1:70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3</v>
      </c>
      <c r="AO90">
        <v>3</v>
      </c>
      <c r="AP90">
        <v>5</v>
      </c>
      <c r="AQ90">
        <v>6</v>
      </c>
      <c r="AR90">
        <v>7</v>
      </c>
      <c r="AS90">
        <v>7</v>
      </c>
      <c r="AT90">
        <v>9</v>
      </c>
      <c r="AU90">
        <v>10</v>
      </c>
      <c r="AV90">
        <v>10</v>
      </c>
      <c r="AW90">
        <v>11</v>
      </c>
      <c r="AX90">
        <v>12</v>
      </c>
      <c r="AY90">
        <v>12</v>
      </c>
      <c r="AZ90">
        <v>12</v>
      </c>
      <c r="BA90">
        <v>14</v>
      </c>
      <c r="BB90">
        <v>19</v>
      </c>
      <c r="BC90">
        <v>19</v>
      </c>
      <c r="BD90">
        <v>32</v>
      </c>
      <c r="BE90">
        <v>38</v>
      </c>
      <c r="BF90">
        <v>49</v>
      </c>
      <c r="BG90">
        <v>57</v>
      </c>
      <c r="BH90">
        <v>65</v>
      </c>
      <c r="BI90">
        <v>81</v>
      </c>
      <c r="BJ90">
        <v>105</v>
      </c>
      <c r="BK90">
        <v>128</v>
      </c>
      <c r="BL90">
        <v>206</v>
      </c>
      <c r="BM90">
        <v>254</v>
      </c>
      <c r="BN90">
        <v>315</v>
      </c>
      <c r="BO90">
        <v>382</v>
      </c>
      <c r="BP90">
        <v>442</v>
      </c>
      <c r="BQ90">
        <v>495</v>
      </c>
      <c r="BR90">
        <v>586</v>
      </c>
    </row>
    <row r="91" spans="1:70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61</v>
      </c>
      <c r="V91">
        <v>61</v>
      </c>
      <c r="W91">
        <v>64</v>
      </c>
      <c r="X91">
        <v>135</v>
      </c>
      <c r="Y91">
        <v>135</v>
      </c>
      <c r="Z91">
        <v>175</v>
      </c>
      <c r="AA91">
        <v>175</v>
      </c>
      <c r="AB91">
        <v>218</v>
      </c>
      <c r="AC91">
        <v>285</v>
      </c>
      <c r="AD91">
        <v>355</v>
      </c>
      <c r="AE91">
        <v>454</v>
      </c>
      <c r="AF91">
        <v>542</v>
      </c>
      <c r="AG91">
        <v>621</v>
      </c>
      <c r="AH91">
        <v>634</v>
      </c>
      <c r="AI91">
        <v>634</v>
      </c>
      <c r="AJ91">
        <v>634</v>
      </c>
      <c r="AK91">
        <v>691</v>
      </c>
      <c r="AL91">
        <v>691</v>
      </c>
      <c r="AM91">
        <v>691</v>
      </c>
      <c r="AN91">
        <v>705</v>
      </c>
      <c r="AO91">
        <v>705</v>
      </c>
      <c r="AP91">
        <v>705</v>
      </c>
      <c r="AQ91">
        <v>705</v>
      </c>
      <c r="AR91">
        <v>705</v>
      </c>
      <c r="AS91">
        <v>705</v>
      </c>
      <c r="AT91">
        <v>706</v>
      </c>
      <c r="AU91">
        <v>706</v>
      </c>
      <c r="AV91">
        <v>706</v>
      </c>
      <c r="AW91">
        <v>706</v>
      </c>
      <c r="AX91">
        <v>706</v>
      </c>
      <c r="AY91">
        <v>706</v>
      </c>
      <c r="AZ91">
        <v>706</v>
      </c>
      <c r="BA91">
        <v>706</v>
      </c>
      <c r="BB91">
        <v>706</v>
      </c>
      <c r="BC91">
        <v>706</v>
      </c>
      <c r="BD91">
        <v>706</v>
      </c>
      <c r="BE91">
        <v>706</v>
      </c>
      <c r="BF91">
        <v>706</v>
      </c>
      <c r="BG91">
        <v>706</v>
      </c>
      <c r="BH91">
        <v>706</v>
      </c>
      <c r="BI91">
        <v>712</v>
      </c>
      <c r="BJ91">
        <v>712</v>
      </c>
      <c r="BK91">
        <v>712</v>
      </c>
      <c r="BL91">
        <v>712</v>
      </c>
      <c r="BM91">
        <v>712</v>
      </c>
      <c r="BN91">
        <v>712</v>
      </c>
      <c r="BO91">
        <v>712</v>
      </c>
      <c r="BP91">
        <v>712</v>
      </c>
      <c r="BQ91">
        <v>712</v>
      </c>
      <c r="BR91">
        <v>712</v>
      </c>
    </row>
    <row r="92" spans="1:70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3</v>
      </c>
      <c r="BD92">
        <v>4</v>
      </c>
      <c r="BE92">
        <v>4</v>
      </c>
      <c r="BF92">
        <v>4</v>
      </c>
      <c r="BG92">
        <v>4</v>
      </c>
      <c r="BH92">
        <v>5</v>
      </c>
      <c r="BI92">
        <v>7</v>
      </c>
      <c r="BJ92">
        <v>11</v>
      </c>
      <c r="BK92">
        <v>16</v>
      </c>
      <c r="BL92">
        <v>21</v>
      </c>
      <c r="BM92">
        <v>35</v>
      </c>
      <c r="BN92">
        <v>40</v>
      </c>
      <c r="BO92">
        <v>48</v>
      </c>
      <c r="BP92">
        <v>57</v>
      </c>
      <c r="BQ92">
        <v>67</v>
      </c>
      <c r="BR92">
        <v>80</v>
      </c>
    </row>
    <row r="93" spans="1:70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2</v>
      </c>
      <c r="BA93">
        <v>3</v>
      </c>
      <c r="BB93">
        <v>6</v>
      </c>
      <c r="BC93">
        <v>6</v>
      </c>
      <c r="BD93">
        <v>14</v>
      </c>
      <c r="BE93">
        <v>26</v>
      </c>
      <c r="BF93">
        <v>26</v>
      </c>
      <c r="BG93">
        <v>33</v>
      </c>
      <c r="BH93">
        <v>46</v>
      </c>
      <c r="BI93">
        <v>49</v>
      </c>
      <c r="BJ93">
        <v>67</v>
      </c>
      <c r="BK93">
        <v>67</v>
      </c>
      <c r="BL93">
        <v>84</v>
      </c>
      <c r="BM93">
        <v>95</v>
      </c>
      <c r="BN93">
        <v>116</v>
      </c>
      <c r="BO93">
        <v>124</v>
      </c>
      <c r="BP93">
        <v>132</v>
      </c>
      <c r="BQ93">
        <v>146</v>
      </c>
      <c r="BR93">
        <v>162</v>
      </c>
    </row>
    <row r="94" spans="1:70" x14ac:dyDescent="0.35">
      <c r="B94" t="s">
        <v>173</v>
      </c>
      <c r="C94">
        <v>49.817500000000003</v>
      </c>
      <c r="D94">
        <v>15.473000000000001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3</v>
      </c>
      <c r="AS94">
        <v>3</v>
      </c>
      <c r="AT94">
        <v>5</v>
      </c>
      <c r="AU94">
        <v>8</v>
      </c>
      <c r="AV94">
        <v>12</v>
      </c>
      <c r="AW94">
        <v>18</v>
      </c>
      <c r="AX94">
        <v>19</v>
      </c>
      <c r="AY94">
        <v>31</v>
      </c>
      <c r="AZ94">
        <v>31</v>
      </c>
      <c r="BA94">
        <v>41</v>
      </c>
      <c r="BB94">
        <v>91</v>
      </c>
      <c r="BC94">
        <v>94</v>
      </c>
      <c r="BD94">
        <v>141</v>
      </c>
      <c r="BE94">
        <v>189</v>
      </c>
      <c r="BF94">
        <v>253</v>
      </c>
      <c r="BG94">
        <v>298</v>
      </c>
      <c r="BH94">
        <v>396</v>
      </c>
      <c r="BI94">
        <v>464</v>
      </c>
      <c r="BJ94">
        <v>694</v>
      </c>
      <c r="BK94">
        <v>833</v>
      </c>
      <c r="BL94">
        <v>995</v>
      </c>
      <c r="BM94">
        <v>1120</v>
      </c>
      <c r="BN94">
        <v>1236</v>
      </c>
      <c r="BO94">
        <v>1394</v>
      </c>
      <c r="BP94">
        <v>1654</v>
      </c>
      <c r="BQ94">
        <v>1925</v>
      </c>
      <c r="BR94">
        <v>2279</v>
      </c>
    </row>
    <row r="95" spans="1:70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1</v>
      </c>
      <c r="AW95">
        <v>1</v>
      </c>
      <c r="AX95">
        <v>1</v>
      </c>
      <c r="AY95">
        <v>2</v>
      </c>
      <c r="AZ95">
        <v>2</v>
      </c>
      <c r="BA95">
        <v>2</v>
      </c>
      <c r="BB95">
        <v>2</v>
      </c>
      <c r="BC95">
        <v>2</v>
      </c>
      <c r="BD95">
        <v>3</v>
      </c>
      <c r="BE95">
        <v>9</v>
      </c>
      <c r="BF95">
        <v>11</v>
      </c>
      <c r="BG95">
        <v>18</v>
      </c>
      <c r="BH95">
        <v>47</v>
      </c>
      <c r="BI95">
        <v>58</v>
      </c>
      <c r="BJ95">
        <v>72</v>
      </c>
      <c r="BK95">
        <v>80</v>
      </c>
      <c r="BL95">
        <v>92</v>
      </c>
      <c r="BM95">
        <v>115</v>
      </c>
      <c r="BN95">
        <v>118</v>
      </c>
      <c r="BO95">
        <v>122</v>
      </c>
      <c r="BP95">
        <v>132</v>
      </c>
      <c r="BQ95">
        <v>140</v>
      </c>
      <c r="BR95">
        <v>144</v>
      </c>
    </row>
    <row r="96" spans="1:70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1</v>
      </c>
      <c r="BH96">
        <v>1</v>
      </c>
      <c r="BI96">
        <v>1</v>
      </c>
      <c r="BJ96">
        <v>2</v>
      </c>
      <c r="BK96">
        <v>2</v>
      </c>
      <c r="BL96">
        <v>2</v>
      </c>
      <c r="BM96">
        <v>4</v>
      </c>
      <c r="BN96">
        <v>4</v>
      </c>
      <c r="BO96">
        <v>5</v>
      </c>
      <c r="BP96">
        <v>6</v>
      </c>
      <c r="BQ96">
        <v>6</v>
      </c>
      <c r="BR96">
        <v>10</v>
      </c>
    </row>
    <row r="97" spans="1:70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1</v>
      </c>
      <c r="AQ97">
        <v>3</v>
      </c>
      <c r="AR97">
        <v>4</v>
      </c>
      <c r="AS97">
        <v>4</v>
      </c>
      <c r="AT97">
        <v>6</v>
      </c>
      <c r="AU97">
        <v>10</v>
      </c>
      <c r="AV97">
        <v>10</v>
      </c>
      <c r="AW97">
        <v>23</v>
      </c>
      <c r="AX97">
        <v>23</v>
      </c>
      <c r="AY97">
        <v>35</v>
      </c>
      <c r="AZ97">
        <v>90</v>
      </c>
      <c r="BA97">
        <v>262</v>
      </c>
      <c r="BB97">
        <v>442</v>
      </c>
      <c r="BC97">
        <v>615</v>
      </c>
      <c r="BD97">
        <v>801</v>
      </c>
      <c r="BE97">
        <v>827</v>
      </c>
      <c r="BF97">
        <v>864</v>
      </c>
      <c r="BG97">
        <v>914</v>
      </c>
      <c r="BH97">
        <v>977</v>
      </c>
      <c r="BI97">
        <v>1057</v>
      </c>
      <c r="BJ97">
        <v>1151</v>
      </c>
      <c r="BK97">
        <v>1255</v>
      </c>
      <c r="BL97">
        <v>1326</v>
      </c>
      <c r="BM97">
        <v>1395</v>
      </c>
      <c r="BN97">
        <v>1450</v>
      </c>
      <c r="BO97">
        <v>1591</v>
      </c>
      <c r="BP97">
        <v>1724</v>
      </c>
      <c r="BQ97">
        <v>1877</v>
      </c>
      <c r="BR97">
        <v>2046</v>
      </c>
    </row>
    <row r="98" spans="1:70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3</v>
      </c>
      <c r="BO98">
        <v>3</v>
      </c>
      <c r="BP98">
        <v>11</v>
      </c>
      <c r="BQ98">
        <v>11</v>
      </c>
      <c r="BR98">
        <v>12</v>
      </c>
    </row>
    <row r="99" spans="1:70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2</v>
      </c>
      <c r="AX99">
        <v>2</v>
      </c>
      <c r="AY99">
        <v>5</v>
      </c>
      <c r="AZ99">
        <v>5</v>
      </c>
      <c r="BA99">
        <v>5</v>
      </c>
      <c r="BB99">
        <v>5</v>
      </c>
      <c r="BC99">
        <v>5</v>
      </c>
      <c r="BD99">
        <v>5</v>
      </c>
      <c r="BE99">
        <v>11</v>
      </c>
      <c r="BF99">
        <v>11</v>
      </c>
      <c r="BG99">
        <v>11</v>
      </c>
      <c r="BH99">
        <v>21</v>
      </c>
      <c r="BI99">
        <v>21</v>
      </c>
      <c r="BJ99">
        <v>34</v>
      </c>
      <c r="BK99">
        <v>72</v>
      </c>
      <c r="BL99">
        <v>112</v>
      </c>
      <c r="BM99">
        <v>202</v>
      </c>
      <c r="BN99">
        <v>245</v>
      </c>
      <c r="BO99">
        <v>312</v>
      </c>
      <c r="BP99">
        <v>392</v>
      </c>
      <c r="BQ99">
        <v>488</v>
      </c>
      <c r="BR99">
        <v>581</v>
      </c>
    </row>
    <row r="100" spans="1:70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6</v>
      </c>
      <c r="AS100">
        <v>6</v>
      </c>
      <c r="AT100">
        <v>7</v>
      </c>
      <c r="AU100">
        <v>10</v>
      </c>
      <c r="AV100">
        <v>13</v>
      </c>
      <c r="AW100">
        <v>13</v>
      </c>
      <c r="AX100">
        <v>13</v>
      </c>
      <c r="AY100">
        <v>14</v>
      </c>
      <c r="AZ100">
        <v>15</v>
      </c>
      <c r="BA100">
        <v>15</v>
      </c>
      <c r="BB100">
        <v>17</v>
      </c>
      <c r="BC100">
        <v>17</v>
      </c>
      <c r="BD100">
        <v>17</v>
      </c>
      <c r="BE100">
        <v>28</v>
      </c>
      <c r="BF100">
        <v>28</v>
      </c>
      <c r="BG100">
        <v>37</v>
      </c>
      <c r="BH100">
        <v>58</v>
      </c>
      <c r="BI100">
        <v>111</v>
      </c>
      <c r="BJ100">
        <v>199</v>
      </c>
      <c r="BK100">
        <v>367</v>
      </c>
      <c r="BL100">
        <v>506</v>
      </c>
      <c r="BM100">
        <v>789</v>
      </c>
      <c r="BN100">
        <v>981</v>
      </c>
      <c r="BO100">
        <v>1082</v>
      </c>
      <c r="BP100">
        <v>1173</v>
      </c>
      <c r="BQ100">
        <v>1403</v>
      </c>
      <c r="BR100">
        <v>1595</v>
      </c>
    </row>
    <row r="101" spans="1:70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2</v>
      </c>
      <c r="AS101">
        <v>2</v>
      </c>
      <c r="AT101">
        <v>2</v>
      </c>
      <c r="AU101">
        <v>2</v>
      </c>
      <c r="AV101">
        <v>3</v>
      </c>
      <c r="AW101">
        <v>15</v>
      </c>
      <c r="AX101">
        <v>15</v>
      </c>
      <c r="AY101">
        <v>49</v>
      </c>
      <c r="AZ101">
        <v>55</v>
      </c>
      <c r="BA101">
        <v>59</v>
      </c>
      <c r="BB101">
        <v>60</v>
      </c>
      <c r="BC101">
        <v>67</v>
      </c>
      <c r="BD101">
        <v>80</v>
      </c>
      <c r="BE101">
        <v>109</v>
      </c>
      <c r="BF101">
        <v>110</v>
      </c>
      <c r="BG101">
        <v>150</v>
      </c>
      <c r="BH101">
        <v>196</v>
      </c>
      <c r="BI101">
        <v>196</v>
      </c>
      <c r="BJ101">
        <v>256</v>
      </c>
      <c r="BK101">
        <v>285</v>
      </c>
      <c r="BL101">
        <v>294</v>
      </c>
      <c r="BM101">
        <v>327</v>
      </c>
      <c r="BN101">
        <v>366</v>
      </c>
      <c r="BO101">
        <v>402</v>
      </c>
      <c r="BP101">
        <v>456</v>
      </c>
      <c r="BQ101">
        <v>495</v>
      </c>
      <c r="BR101">
        <v>536</v>
      </c>
    </row>
    <row r="102" spans="1:70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</v>
      </c>
      <c r="BK102">
        <v>1</v>
      </c>
      <c r="BL102">
        <v>3</v>
      </c>
      <c r="BM102">
        <v>3</v>
      </c>
      <c r="BN102">
        <v>3</v>
      </c>
      <c r="BO102">
        <v>5</v>
      </c>
      <c r="BP102">
        <v>9</v>
      </c>
      <c r="BQ102">
        <v>13</v>
      </c>
      <c r="BR102">
        <v>13</v>
      </c>
    </row>
    <row r="103" spans="1:70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1</v>
      </c>
      <c r="BG103">
        <v>1</v>
      </c>
      <c r="BH103">
        <v>1</v>
      </c>
      <c r="BI103">
        <v>4</v>
      </c>
      <c r="BJ103">
        <v>6</v>
      </c>
      <c r="BK103">
        <v>6</v>
      </c>
      <c r="BL103">
        <v>6</v>
      </c>
      <c r="BM103">
        <v>6</v>
      </c>
      <c r="BN103">
        <v>9</v>
      </c>
      <c r="BO103">
        <v>9</v>
      </c>
      <c r="BP103">
        <v>9</v>
      </c>
      <c r="BQ103">
        <v>12</v>
      </c>
      <c r="BR103">
        <v>12</v>
      </c>
    </row>
    <row r="104" spans="1:70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1</v>
      </c>
      <c r="BM104">
        <v>1</v>
      </c>
      <c r="BN104">
        <v>1</v>
      </c>
      <c r="BO104">
        <v>1</v>
      </c>
      <c r="BP104">
        <v>4</v>
      </c>
      <c r="BQ104">
        <v>6</v>
      </c>
      <c r="BR104">
        <v>6</v>
      </c>
    </row>
    <row r="105" spans="1:70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2</v>
      </c>
      <c r="AU105">
        <v>2</v>
      </c>
      <c r="AV105">
        <v>3</v>
      </c>
      <c r="AW105">
        <v>10</v>
      </c>
      <c r="AX105">
        <v>10</v>
      </c>
      <c r="AY105">
        <v>10</v>
      </c>
      <c r="AZ105">
        <v>10</v>
      </c>
      <c r="BA105">
        <v>12</v>
      </c>
      <c r="BB105">
        <v>16</v>
      </c>
      <c r="BC105">
        <v>16</v>
      </c>
      <c r="BD105">
        <v>79</v>
      </c>
      <c r="BE105">
        <v>115</v>
      </c>
      <c r="BF105">
        <v>171</v>
      </c>
      <c r="BG105">
        <v>205</v>
      </c>
      <c r="BH105">
        <v>225</v>
      </c>
      <c r="BI105">
        <v>258</v>
      </c>
      <c r="BJ105">
        <v>267</v>
      </c>
      <c r="BK105">
        <v>283</v>
      </c>
      <c r="BL105">
        <v>306</v>
      </c>
      <c r="BM105">
        <v>326</v>
      </c>
      <c r="BN105">
        <v>352</v>
      </c>
      <c r="BO105">
        <v>369</v>
      </c>
      <c r="BP105">
        <v>404</v>
      </c>
      <c r="BQ105">
        <v>538</v>
      </c>
      <c r="BR105">
        <v>575</v>
      </c>
    </row>
    <row r="106" spans="1:70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4</v>
      </c>
      <c r="BN106">
        <v>4</v>
      </c>
      <c r="BO106">
        <v>4</v>
      </c>
      <c r="BP106">
        <v>4</v>
      </c>
      <c r="BQ106">
        <v>6</v>
      </c>
      <c r="BR106">
        <v>9</v>
      </c>
    </row>
    <row r="107" spans="1:70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</v>
      </c>
      <c r="BE107">
        <v>1</v>
      </c>
      <c r="BF107">
        <v>1</v>
      </c>
      <c r="BG107">
        <v>5</v>
      </c>
      <c r="BH107">
        <v>5</v>
      </c>
      <c r="BI107">
        <v>6</v>
      </c>
      <c r="BJ107">
        <v>6</v>
      </c>
      <c r="BK107">
        <v>9</v>
      </c>
      <c r="BL107">
        <v>9</v>
      </c>
      <c r="BM107">
        <v>11</v>
      </c>
      <c r="BN107">
        <v>11</v>
      </c>
      <c r="BO107">
        <v>12</v>
      </c>
      <c r="BP107">
        <v>12</v>
      </c>
      <c r="BQ107">
        <v>12</v>
      </c>
      <c r="BR107">
        <v>16</v>
      </c>
    </row>
    <row r="108" spans="1:70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1</v>
      </c>
      <c r="BL108">
        <v>1</v>
      </c>
      <c r="BM108">
        <v>2</v>
      </c>
      <c r="BN108">
        <v>3</v>
      </c>
      <c r="BO108">
        <v>4</v>
      </c>
      <c r="BP108">
        <v>5</v>
      </c>
      <c r="BQ108">
        <v>5</v>
      </c>
      <c r="BR108">
        <v>5</v>
      </c>
    </row>
    <row r="109" spans="1:70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2</v>
      </c>
      <c r="AO109">
        <v>2</v>
      </c>
      <c r="AP109">
        <v>2</v>
      </c>
      <c r="AQ109">
        <v>3</v>
      </c>
      <c r="AR109">
        <v>6</v>
      </c>
      <c r="AS109">
        <v>6</v>
      </c>
      <c r="AT109">
        <v>6</v>
      </c>
      <c r="AU109">
        <v>6</v>
      </c>
      <c r="AV109">
        <v>12</v>
      </c>
      <c r="AW109">
        <v>15</v>
      </c>
      <c r="AX109">
        <v>15</v>
      </c>
      <c r="AY109">
        <v>23</v>
      </c>
      <c r="AZ109">
        <v>30</v>
      </c>
      <c r="BA109">
        <v>40</v>
      </c>
      <c r="BB109">
        <v>59</v>
      </c>
      <c r="BC109">
        <v>59</v>
      </c>
      <c r="BD109">
        <v>155</v>
      </c>
      <c r="BE109">
        <v>225</v>
      </c>
      <c r="BF109">
        <v>244</v>
      </c>
      <c r="BG109">
        <v>277</v>
      </c>
      <c r="BH109">
        <v>321</v>
      </c>
      <c r="BI109">
        <v>336</v>
      </c>
      <c r="BJ109">
        <v>400</v>
      </c>
      <c r="BK109">
        <v>450</v>
      </c>
      <c r="BL109">
        <v>523</v>
      </c>
      <c r="BM109">
        <v>626</v>
      </c>
      <c r="BN109">
        <v>700</v>
      </c>
      <c r="BO109">
        <v>792</v>
      </c>
      <c r="BP109">
        <v>880</v>
      </c>
      <c r="BQ109">
        <v>958</v>
      </c>
      <c r="BR109">
        <v>1041</v>
      </c>
    </row>
    <row r="110" spans="1:70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5</v>
      </c>
      <c r="AY110">
        <v>5</v>
      </c>
      <c r="AZ110">
        <v>5</v>
      </c>
      <c r="BA110">
        <v>5</v>
      </c>
      <c r="BB110">
        <v>5</v>
      </c>
      <c r="BC110">
        <v>5</v>
      </c>
      <c r="BD110">
        <v>5</v>
      </c>
      <c r="BE110">
        <v>5</v>
      </c>
      <c r="BF110">
        <v>7</v>
      </c>
      <c r="BG110">
        <v>11</v>
      </c>
      <c r="BH110">
        <v>11</v>
      </c>
      <c r="BI110">
        <v>11</v>
      </c>
      <c r="BJ110">
        <v>11</v>
      </c>
      <c r="BK110">
        <v>15</v>
      </c>
      <c r="BL110">
        <v>18</v>
      </c>
      <c r="BM110">
        <v>18</v>
      </c>
      <c r="BN110">
        <v>20</v>
      </c>
      <c r="BO110">
        <v>23</v>
      </c>
      <c r="BP110">
        <v>28</v>
      </c>
      <c r="BQ110">
        <v>28</v>
      </c>
      <c r="BR110">
        <v>28</v>
      </c>
    </row>
    <row r="111" spans="1:70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3</v>
      </c>
      <c r="BE111">
        <v>3</v>
      </c>
      <c r="BF111">
        <v>3</v>
      </c>
      <c r="BG111">
        <v>3</v>
      </c>
      <c r="BH111">
        <v>3</v>
      </c>
      <c r="BI111">
        <v>3</v>
      </c>
      <c r="BJ111">
        <v>6</v>
      </c>
      <c r="BK111">
        <v>11</v>
      </c>
      <c r="BL111">
        <v>15</v>
      </c>
      <c r="BM111">
        <v>18</v>
      </c>
      <c r="BN111">
        <v>18</v>
      </c>
      <c r="BO111">
        <v>25</v>
      </c>
      <c r="BP111">
        <v>25</v>
      </c>
      <c r="BQ111">
        <v>30</v>
      </c>
      <c r="BR111">
        <v>30</v>
      </c>
    </row>
    <row r="112" spans="1:70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1</v>
      </c>
      <c r="BE112">
        <v>1</v>
      </c>
      <c r="BF112">
        <v>3</v>
      </c>
      <c r="BG112">
        <v>6</v>
      </c>
      <c r="BH112">
        <v>18</v>
      </c>
      <c r="BI112">
        <v>27</v>
      </c>
      <c r="BJ112">
        <v>33</v>
      </c>
      <c r="BK112">
        <v>45</v>
      </c>
      <c r="BL112">
        <v>53</v>
      </c>
      <c r="BM112">
        <v>58</v>
      </c>
      <c r="BN112">
        <v>62</v>
      </c>
      <c r="BO112">
        <v>62</v>
      </c>
      <c r="BP112">
        <v>73</v>
      </c>
      <c r="BQ112">
        <v>73</v>
      </c>
      <c r="BR112">
        <v>73</v>
      </c>
    </row>
    <row r="113" spans="1:70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1</v>
      </c>
      <c r="BG113">
        <v>1</v>
      </c>
      <c r="BH113">
        <v>1</v>
      </c>
      <c r="BI113">
        <v>3</v>
      </c>
      <c r="BJ113">
        <v>3</v>
      </c>
      <c r="BK113">
        <v>6</v>
      </c>
      <c r="BL113">
        <v>7</v>
      </c>
      <c r="BM113">
        <v>11</v>
      </c>
      <c r="BN113">
        <v>24</v>
      </c>
      <c r="BO113">
        <v>36</v>
      </c>
      <c r="BP113">
        <v>36</v>
      </c>
      <c r="BQ113">
        <v>36</v>
      </c>
      <c r="BR113">
        <v>50</v>
      </c>
    </row>
    <row r="114" spans="1:70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2</v>
      </c>
      <c r="BK114">
        <v>2</v>
      </c>
      <c r="BL114">
        <v>4</v>
      </c>
      <c r="BM114">
        <v>4</v>
      </c>
      <c r="BN114">
        <v>8</v>
      </c>
      <c r="BO114">
        <v>10</v>
      </c>
      <c r="BP114">
        <v>14</v>
      </c>
      <c r="BQ114">
        <v>14</v>
      </c>
      <c r="BR114">
        <v>15</v>
      </c>
    </row>
    <row r="115" spans="1:70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1</v>
      </c>
      <c r="BC115">
        <v>1</v>
      </c>
      <c r="BD115">
        <v>5</v>
      </c>
      <c r="BE115">
        <v>6</v>
      </c>
      <c r="BF115">
        <v>7</v>
      </c>
      <c r="BG115">
        <v>9</v>
      </c>
      <c r="BH115">
        <v>9</v>
      </c>
      <c r="BI115">
        <v>12</v>
      </c>
      <c r="BJ115">
        <v>14</v>
      </c>
      <c r="BK115">
        <v>28</v>
      </c>
      <c r="BL115">
        <v>45</v>
      </c>
      <c r="BM115">
        <v>64</v>
      </c>
      <c r="BN115">
        <v>71</v>
      </c>
      <c r="BO115">
        <v>94</v>
      </c>
      <c r="BP115">
        <v>111</v>
      </c>
      <c r="BQ115">
        <v>135</v>
      </c>
      <c r="BR115">
        <v>145</v>
      </c>
    </row>
    <row r="116" spans="1:70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3</v>
      </c>
      <c r="AV116">
        <v>3</v>
      </c>
      <c r="AW116">
        <v>3</v>
      </c>
      <c r="AX116">
        <v>3</v>
      </c>
      <c r="AY116">
        <v>3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3</v>
      </c>
      <c r="BH116">
        <v>3</v>
      </c>
      <c r="BI116">
        <v>3</v>
      </c>
      <c r="BJ116">
        <v>3</v>
      </c>
      <c r="BK116">
        <v>3</v>
      </c>
      <c r="BL116">
        <v>3</v>
      </c>
      <c r="BM116">
        <v>3</v>
      </c>
      <c r="BN116">
        <v>3</v>
      </c>
      <c r="BO116">
        <v>3</v>
      </c>
      <c r="BP116">
        <v>3</v>
      </c>
      <c r="BQ116">
        <v>3</v>
      </c>
      <c r="BR116">
        <v>5</v>
      </c>
    </row>
    <row r="117" spans="1:70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2</v>
      </c>
      <c r="BA117">
        <v>2</v>
      </c>
      <c r="BB117">
        <v>2</v>
      </c>
      <c r="BC117">
        <v>2</v>
      </c>
      <c r="BD117">
        <v>2</v>
      </c>
      <c r="BE117">
        <v>2</v>
      </c>
      <c r="BF117">
        <v>2</v>
      </c>
      <c r="BG117">
        <v>2</v>
      </c>
      <c r="BH117">
        <v>2</v>
      </c>
      <c r="BI117">
        <v>3</v>
      </c>
      <c r="BJ117">
        <v>4</v>
      </c>
      <c r="BK117">
        <v>4</v>
      </c>
      <c r="BL117">
        <v>4</v>
      </c>
      <c r="BM117">
        <v>5</v>
      </c>
      <c r="BN117">
        <v>8</v>
      </c>
      <c r="BO117">
        <v>8</v>
      </c>
      <c r="BP117">
        <v>11</v>
      </c>
      <c r="BQ117">
        <v>11</v>
      </c>
      <c r="BR117">
        <v>11</v>
      </c>
    </row>
    <row r="118" spans="1:70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2</v>
      </c>
      <c r="AY118">
        <v>2</v>
      </c>
      <c r="AZ118">
        <v>2</v>
      </c>
      <c r="BA118">
        <v>2</v>
      </c>
      <c r="BB118">
        <v>3</v>
      </c>
      <c r="BC118">
        <v>3</v>
      </c>
      <c r="BD118">
        <v>3</v>
      </c>
      <c r="BE118">
        <v>9</v>
      </c>
      <c r="BF118">
        <v>9</v>
      </c>
      <c r="BG118">
        <v>15</v>
      </c>
      <c r="BH118">
        <v>16</v>
      </c>
      <c r="BI118">
        <v>19</v>
      </c>
      <c r="BJ118">
        <v>23</v>
      </c>
      <c r="BK118">
        <v>32</v>
      </c>
      <c r="BL118">
        <v>32</v>
      </c>
      <c r="BM118">
        <v>44</v>
      </c>
      <c r="BN118">
        <v>53</v>
      </c>
      <c r="BO118">
        <v>57</v>
      </c>
      <c r="BP118">
        <v>66</v>
      </c>
      <c r="BQ118">
        <v>66</v>
      </c>
      <c r="BR118">
        <v>81</v>
      </c>
    </row>
    <row r="119" spans="1:70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2</v>
      </c>
      <c r="H119">
        <v>3</v>
      </c>
      <c r="I119">
        <v>3</v>
      </c>
      <c r="J119">
        <v>3</v>
      </c>
      <c r="K119">
        <v>4</v>
      </c>
      <c r="L119">
        <v>5</v>
      </c>
      <c r="M119">
        <v>5</v>
      </c>
      <c r="N119">
        <v>5</v>
      </c>
      <c r="O119">
        <v>6</v>
      </c>
      <c r="P119">
        <v>6</v>
      </c>
      <c r="Q119">
        <v>6</v>
      </c>
      <c r="R119">
        <v>6</v>
      </c>
      <c r="S119">
        <v>6</v>
      </c>
      <c r="T119">
        <v>6</v>
      </c>
      <c r="U119">
        <v>6</v>
      </c>
      <c r="V119">
        <v>11</v>
      </c>
      <c r="W119">
        <v>11</v>
      </c>
      <c r="X119">
        <v>11</v>
      </c>
      <c r="Y119">
        <v>11</v>
      </c>
      <c r="Z119">
        <v>11</v>
      </c>
      <c r="AA119">
        <v>11</v>
      </c>
      <c r="AB119">
        <v>11</v>
      </c>
      <c r="AC119">
        <v>12</v>
      </c>
      <c r="AD119">
        <v>12</v>
      </c>
      <c r="AE119">
        <v>12</v>
      </c>
      <c r="AF119">
        <v>12</v>
      </c>
      <c r="AG119">
        <v>12</v>
      </c>
      <c r="AH119">
        <v>12</v>
      </c>
      <c r="AI119">
        <v>12</v>
      </c>
      <c r="AJ119">
        <v>12</v>
      </c>
      <c r="AK119">
        <v>12</v>
      </c>
      <c r="AL119">
        <v>12</v>
      </c>
      <c r="AM119">
        <v>14</v>
      </c>
      <c r="AN119">
        <v>18</v>
      </c>
      <c r="AO119">
        <v>38</v>
      </c>
      <c r="AP119">
        <v>57</v>
      </c>
      <c r="AQ119">
        <v>100</v>
      </c>
      <c r="AR119">
        <v>130</v>
      </c>
      <c r="AS119">
        <v>191</v>
      </c>
      <c r="AT119">
        <v>204</v>
      </c>
      <c r="AU119">
        <v>285</v>
      </c>
      <c r="AV119">
        <v>377</v>
      </c>
      <c r="AW119">
        <v>653</v>
      </c>
      <c r="AX119">
        <v>949</v>
      </c>
      <c r="AY119">
        <v>1126</v>
      </c>
      <c r="AZ119">
        <v>1209</v>
      </c>
      <c r="BA119">
        <v>1784</v>
      </c>
      <c r="BB119">
        <v>2281</v>
      </c>
      <c r="BC119">
        <v>2281</v>
      </c>
      <c r="BD119">
        <v>3661</v>
      </c>
      <c r="BE119">
        <v>4469</v>
      </c>
      <c r="BF119">
        <v>4499</v>
      </c>
      <c r="BG119">
        <v>6633</v>
      </c>
      <c r="BH119">
        <v>7652</v>
      </c>
      <c r="BI119">
        <v>9043</v>
      </c>
      <c r="BJ119">
        <v>10871</v>
      </c>
      <c r="BK119">
        <v>12612</v>
      </c>
      <c r="BL119">
        <v>14282</v>
      </c>
      <c r="BM119">
        <v>16018</v>
      </c>
      <c r="BN119">
        <v>19856</v>
      </c>
      <c r="BO119">
        <v>22304</v>
      </c>
      <c r="BP119">
        <v>25233</v>
      </c>
      <c r="BQ119">
        <v>29155</v>
      </c>
      <c r="BR119">
        <v>32964</v>
      </c>
    </row>
    <row r="120" spans="1:70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3</v>
      </c>
      <c r="BL120">
        <v>4</v>
      </c>
      <c r="BM120">
        <v>5</v>
      </c>
      <c r="BN120">
        <v>5</v>
      </c>
      <c r="BO120">
        <v>6</v>
      </c>
      <c r="BP120">
        <v>6</v>
      </c>
      <c r="BQ120">
        <v>7</v>
      </c>
      <c r="BR120">
        <v>7</v>
      </c>
    </row>
    <row r="121" spans="1:70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2</v>
      </c>
      <c r="BO121">
        <v>3</v>
      </c>
      <c r="BP121">
        <v>3</v>
      </c>
      <c r="BQ121">
        <v>3</v>
      </c>
      <c r="BR121">
        <v>3</v>
      </c>
    </row>
    <row r="122" spans="1:70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1</v>
      </c>
      <c r="AP122">
        <v>1</v>
      </c>
      <c r="AQ122">
        <v>1</v>
      </c>
      <c r="AR122">
        <v>3</v>
      </c>
      <c r="AS122">
        <v>3</v>
      </c>
      <c r="AT122">
        <v>3</v>
      </c>
      <c r="AU122">
        <v>3</v>
      </c>
      <c r="AV122">
        <v>4</v>
      </c>
      <c r="AW122">
        <v>4</v>
      </c>
      <c r="AX122">
        <v>4</v>
      </c>
      <c r="AY122">
        <v>13</v>
      </c>
      <c r="AZ122">
        <v>15</v>
      </c>
      <c r="BA122">
        <v>15</v>
      </c>
      <c r="BB122">
        <v>24</v>
      </c>
      <c r="BC122">
        <v>24</v>
      </c>
      <c r="BD122">
        <v>25</v>
      </c>
      <c r="BE122">
        <v>30</v>
      </c>
      <c r="BF122">
        <v>33</v>
      </c>
      <c r="BG122">
        <v>33</v>
      </c>
      <c r="BH122">
        <v>34</v>
      </c>
      <c r="BI122">
        <v>38</v>
      </c>
      <c r="BJ122">
        <v>40</v>
      </c>
      <c r="BK122">
        <v>43</v>
      </c>
      <c r="BL122">
        <v>49</v>
      </c>
      <c r="BM122">
        <v>54</v>
      </c>
      <c r="BN122">
        <v>61</v>
      </c>
      <c r="BO122">
        <v>70</v>
      </c>
      <c r="BP122">
        <v>75</v>
      </c>
      <c r="BQ122">
        <v>79</v>
      </c>
      <c r="BR122">
        <v>83</v>
      </c>
    </row>
    <row r="123" spans="1:70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4</v>
      </c>
      <c r="L123">
        <v>4</v>
      </c>
      <c r="M123">
        <v>4</v>
      </c>
      <c r="N123">
        <v>5</v>
      </c>
      <c r="O123">
        <v>8</v>
      </c>
      <c r="P123">
        <v>10</v>
      </c>
      <c r="Q123">
        <v>12</v>
      </c>
      <c r="R123">
        <v>12</v>
      </c>
      <c r="S123">
        <v>12</v>
      </c>
      <c r="T123">
        <v>12</v>
      </c>
      <c r="U123">
        <v>13</v>
      </c>
      <c r="V123">
        <v>13</v>
      </c>
      <c r="W123">
        <v>14</v>
      </c>
      <c r="X123">
        <v>14</v>
      </c>
      <c r="Y123">
        <v>16</v>
      </c>
      <c r="Z123">
        <v>16</v>
      </c>
      <c r="AA123">
        <v>16</v>
      </c>
      <c r="AB123">
        <v>16</v>
      </c>
      <c r="AC123">
        <v>16</v>
      </c>
      <c r="AD123">
        <v>16</v>
      </c>
      <c r="AE123">
        <v>16</v>
      </c>
      <c r="AF123">
        <v>16</v>
      </c>
      <c r="AG123">
        <v>16</v>
      </c>
      <c r="AH123">
        <v>16</v>
      </c>
      <c r="AI123">
        <v>16</v>
      </c>
      <c r="AJ123">
        <v>16</v>
      </c>
      <c r="AK123">
        <v>16</v>
      </c>
      <c r="AL123">
        <v>16</v>
      </c>
      <c r="AM123">
        <v>17</v>
      </c>
      <c r="AN123">
        <v>27</v>
      </c>
      <c r="AO123">
        <v>46</v>
      </c>
      <c r="AP123">
        <v>48</v>
      </c>
      <c r="AQ123">
        <v>79</v>
      </c>
      <c r="AR123">
        <v>130</v>
      </c>
      <c r="AS123">
        <v>159</v>
      </c>
      <c r="AT123">
        <v>196</v>
      </c>
      <c r="AU123">
        <v>262</v>
      </c>
      <c r="AV123">
        <v>482</v>
      </c>
      <c r="AW123">
        <v>670</v>
      </c>
      <c r="AX123">
        <v>799</v>
      </c>
      <c r="AY123">
        <v>1040</v>
      </c>
      <c r="AZ123">
        <v>1176</v>
      </c>
      <c r="BA123">
        <v>1457</v>
      </c>
      <c r="BB123">
        <v>1908</v>
      </c>
      <c r="BC123">
        <v>2078</v>
      </c>
      <c r="BD123">
        <v>3675</v>
      </c>
      <c r="BE123">
        <v>4585</v>
      </c>
      <c r="BF123">
        <v>5795</v>
      </c>
      <c r="BG123">
        <v>7272</v>
      </c>
      <c r="BH123">
        <v>9257</v>
      </c>
      <c r="BI123">
        <v>12327</v>
      </c>
      <c r="BJ123">
        <v>15320</v>
      </c>
      <c r="BK123">
        <v>19848</v>
      </c>
      <c r="BL123">
        <v>22213</v>
      </c>
      <c r="BM123">
        <v>24873</v>
      </c>
      <c r="BN123">
        <v>29056</v>
      </c>
      <c r="BO123">
        <v>32986</v>
      </c>
      <c r="BP123">
        <v>37323</v>
      </c>
      <c r="BQ123">
        <v>43938</v>
      </c>
      <c r="BR123">
        <v>50871</v>
      </c>
    </row>
    <row r="124" spans="1:70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3</v>
      </c>
      <c r="BF124">
        <v>6</v>
      </c>
      <c r="BG124">
        <v>6</v>
      </c>
      <c r="BH124">
        <v>7</v>
      </c>
      <c r="BI124">
        <v>7</v>
      </c>
      <c r="BJ124">
        <v>11</v>
      </c>
      <c r="BK124">
        <v>16</v>
      </c>
      <c r="BL124">
        <v>19</v>
      </c>
      <c r="BM124">
        <v>23</v>
      </c>
      <c r="BN124">
        <v>27</v>
      </c>
      <c r="BO124">
        <v>53</v>
      </c>
      <c r="BP124">
        <v>93</v>
      </c>
      <c r="BQ124">
        <v>132</v>
      </c>
      <c r="BR124">
        <v>137</v>
      </c>
    </row>
    <row r="125" spans="1:70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</v>
      </c>
      <c r="AO125">
        <v>3</v>
      </c>
      <c r="AP125">
        <v>4</v>
      </c>
      <c r="AQ125">
        <v>4</v>
      </c>
      <c r="AR125">
        <v>7</v>
      </c>
      <c r="AS125">
        <v>7</v>
      </c>
      <c r="AT125">
        <v>7</v>
      </c>
      <c r="AU125">
        <v>9</v>
      </c>
      <c r="AV125">
        <v>31</v>
      </c>
      <c r="AW125">
        <v>45</v>
      </c>
      <c r="AX125">
        <v>46</v>
      </c>
      <c r="AY125">
        <v>73</v>
      </c>
      <c r="AZ125">
        <v>73</v>
      </c>
      <c r="BA125">
        <v>89</v>
      </c>
      <c r="BB125">
        <v>99</v>
      </c>
      <c r="BC125">
        <v>99</v>
      </c>
      <c r="BD125">
        <v>190</v>
      </c>
      <c r="BE125">
        <v>228</v>
      </c>
      <c r="BF125">
        <v>331</v>
      </c>
      <c r="BG125">
        <v>331</v>
      </c>
      <c r="BH125">
        <v>387</v>
      </c>
      <c r="BI125">
        <v>418</v>
      </c>
      <c r="BJ125">
        <v>418</v>
      </c>
      <c r="BK125">
        <v>495</v>
      </c>
      <c r="BL125">
        <v>530</v>
      </c>
      <c r="BM125">
        <v>624</v>
      </c>
      <c r="BN125">
        <v>695</v>
      </c>
      <c r="BO125">
        <v>743</v>
      </c>
      <c r="BP125">
        <v>821</v>
      </c>
      <c r="BQ125">
        <v>892</v>
      </c>
      <c r="BR125">
        <v>966</v>
      </c>
    </row>
    <row r="126" spans="1:70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2</v>
      </c>
      <c r="BH126">
        <v>6</v>
      </c>
      <c r="BI126">
        <v>6</v>
      </c>
      <c r="BJ126">
        <v>9</v>
      </c>
      <c r="BK126">
        <v>12</v>
      </c>
      <c r="BL126">
        <v>17</v>
      </c>
      <c r="BM126">
        <v>19</v>
      </c>
      <c r="BN126">
        <v>20</v>
      </c>
      <c r="BO126">
        <v>21</v>
      </c>
      <c r="BP126">
        <v>24</v>
      </c>
      <c r="BQ126">
        <v>25</v>
      </c>
      <c r="BR126">
        <v>28</v>
      </c>
    </row>
    <row r="127" spans="1:70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2</v>
      </c>
      <c r="BM127">
        <v>2</v>
      </c>
      <c r="BN127">
        <v>4</v>
      </c>
      <c r="BO127">
        <v>4</v>
      </c>
      <c r="BP127">
        <v>4</v>
      </c>
      <c r="BQ127">
        <v>4</v>
      </c>
      <c r="BR127">
        <v>8</v>
      </c>
    </row>
    <row r="128" spans="1:70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4</v>
      </c>
      <c r="BG128">
        <v>4</v>
      </c>
      <c r="BH128">
        <v>7</v>
      </c>
      <c r="BI128">
        <v>7</v>
      </c>
      <c r="BJ128">
        <v>7</v>
      </c>
      <c r="BK128">
        <v>7</v>
      </c>
      <c r="BL128">
        <v>7</v>
      </c>
      <c r="BM128">
        <v>19</v>
      </c>
      <c r="BN128">
        <v>20</v>
      </c>
      <c r="BO128">
        <v>5</v>
      </c>
      <c r="BP128">
        <v>5</v>
      </c>
      <c r="BQ128">
        <v>5</v>
      </c>
      <c r="BR128">
        <v>5</v>
      </c>
    </row>
    <row r="129" spans="2:70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2</v>
      </c>
      <c r="BL129">
        <v>2</v>
      </c>
      <c r="BM129">
        <v>2</v>
      </c>
      <c r="BN129">
        <v>6</v>
      </c>
      <c r="BO129">
        <v>7</v>
      </c>
      <c r="BP129">
        <v>8</v>
      </c>
      <c r="BQ129">
        <v>8</v>
      </c>
      <c r="BR129">
        <v>8</v>
      </c>
    </row>
    <row r="130" spans="2:70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4</v>
      </c>
      <c r="BP130">
        <v>4</v>
      </c>
      <c r="BQ130">
        <v>4</v>
      </c>
      <c r="BR130">
        <v>4</v>
      </c>
    </row>
    <row r="131" spans="2:70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2</v>
      </c>
      <c r="BC131">
        <v>2</v>
      </c>
      <c r="BD131">
        <v>2</v>
      </c>
      <c r="BE131">
        <v>2</v>
      </c>
      <c r="BF131">
        <v>3</v>
      </c>
      <c r="BG131">
        <v>6</v>
      </c>
      <c r="BH131">
        <v>8</v>
      </c>
      <c r="BI131">
        <v>9</v>
      </c>
      <c r="BJ131">
        <v>12</v>
      </c>
      <c r="BK131">
        <v>24</v>
      </c>
      <c r="BL131">
        <v>24</v>
      </c>
      <c r="BM131">
        <v>26</v>
      </c>
      <c r="BN131">
        <v>30</v>
      </c>
      <c r="BO131">
        <v>30</v>
      </c>
      <c r="BP131">
        <v>36</v>
      </c>
      <c r="BQ131">
        <v>52</v>
      </c>
      <c r="BR131">
        <v>68</v>
      </c>
    </row>
    <row r="132" spans="2:70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2</v>
      </c>
      <c r="AV132">
        <v>2</v>
      </c>
      <c r="AW132">
        <v>2</v>
      </c>
      <c r="AX132">
        <v>4</v>
      </c>
      <c r="AY132">
        <v>7</v>
      </c>
      <c r="AZ132">
        <v>9</v>
      </c>
      <c r="BA132">
        <v>9</v>
      </c>
      <c r="BB132">
        <v>13</v>
      </c>
      <c r="BC132">
        <v>13</v>
      </c>
      <c r="BD132">
        <v>19</v>
      </c>
      <c r="BE132">
        <v>30</v>
      </c>
      <c r="BF132">
        <v>32</v>
      </c>
      <c r="BG132">
        <v>39</v>
      </c>
      <c r="BH132">
        <v>50</v>
      </c>
      <c r="BI132">
        <v>58</v>
      </c>
      <c r="BJ132">
        <v>73</v>
      </c>
      <c r="BK132">
        <v>85</v>
      </c>
      <c r="BL132">
        <v>103</v>
      </c>
      <c r="BM132">
        <v>131</v>
      </c>
      <c r="BN132">
        <v>167</v>
      </c>
      <c r="BO132">
        <v>187</v>
      </c>
      <c r="BP132">
        <v>226</v>
      </c>
      <c r="BQ132">
        <v>261</v>
      </c>
      <c r="BR132">
        <v>300</v>
      </c>
    </row>
    <row r="133" spans="2:70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</v>
      </c>
      <c r="AQ133">
        <v>1</v>
      </c>
      <c r="AR133">
        <v>3</v>
      </c>
      <c r="AS133">
        <v>6</v>
      </c>
      <c r="AT133">
        <v>11</v>
      </c>
      <c r="AU133">
        <v>26</v>
      </c>
      <c r="AV133">
        <v>34</v>
      </c>
      <c r="AW133">
        <v>43</v>
      </c>
      <c r="AX133">
        <v>50</v>
      </c>
      <c r="AY133">
        <v>50</v>
      </c>
      <c r="AZ133">
        <v>58</v>
      </c>
      <c r="BA133">
        <v>69</v>
      </c>
      <c r="BB133">
        <v>85</v>
      </c>
      <c r="BC133">
        <v>103</v>
      </c>
      <c r="BD133">
        <v>134</v>
      </c>
      <c r="BE133">
        <v>156</v>
      </c>
      <c r="BF133">
        <v>171</v>
      </c>
      <c r="BG133">
        <v>180</v>
      </c>
      <c r="BH133">
        <v>220</v>
      </c>
      <c r="BI133">
        <v>250</v>
      </c>
      <c r="BJ133">
        <v>330</v>
      </c>
      <c r="BK133">
        <v>409</v>
      </c>
      <c r="BL133">
        <v>473</v>
      </c>
      <c r="BM133">
        <v>568</v>
      </c>
      <c r="BN133">
        <v>588</v>
      </c>
      <c r="BO133">
        <v>648</v>
      </c>
      <c r="BP133">
        <v>737</v>
      </c>
      <c r="BQ133">
        <v>802</v>
      </c>
      <c r="BR133">
        <v>890</v>
      </c>
    </row>
    <row r="134" spans="2:70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1</v>
      </c>
      <c r="O134">
        <v>1</v>
      </c>
      <c r="P134">
        <v>2</v>
      </c>
      <c r="Q134">
        <v>3</v>
      </c>
      <c r="R134">
        <v>3</v>
      </c>
      <c r="S134">
        <v>3</v>
      </c>
      <c r="T134">
        <v>3</v>
      </c>
      <c r="U134">
        <v>3</v>
      </c>
      <c r="V134">
        <v>3</v>
      </c>
      <c r="W134">
        <v>3</v>
      </c>
      <c r="X134">
        <v>3</v>
      </c>
      <c r="Y134">
        <v>3</v>
      </c>
      <c r="Z134">
        <v>3</v>
      </c>
      <c r="AA134">
        <v>3</v>
      </c>
      <c r="AB134">
        <v>3</v>
      </c>
      <c r="AC134">
        <v>3</v>
      </c>
      <c r="AD134">
        <v>3</v>
      </c>
      <c r="AE134">
        <v>3</v>
      </c>
      <c r="AF134">
        <v>3</v>
      </c>
      <c r="AG134">
        <v>3</v>
      </c>
      <c r="AH134">
        <v>3</v>
      </c>
      <c r="AI134">
        <v>3</v>
      </c>
      <c r="AJ134">
        <v>3</v>
      </c>
      <c r="AK134">
        <v>3</v>
      </c>
      <c r="AL134">
        <v>3</v>
      </c>
      <c r="AM134">
        <v>3</v>
      </c>
      <c r="AN134">
        <v>3</v>
      </c>
      <c r="AO134">
        <v>3</v>
      </c>
      <c r="AP134">
        <v>3</v>
      </c>
      <c r="AQ134">
        <v>3</v>
      </c>
      <c r="AR134">
        <v>3</v>
      </c>
      <c r="AS134">
        <v>5</v>
      </c>
      <c r="AT134">
        <v>5</v>
      </c>
      <c r="AU134">
        <v>28</v>
      </c>
      <c r="AV134">
        <v>30</v>
      </c>
      <c r="AW134">
        <v>31</v>
      </c>
      <c r="AX134">
        <v>34</v>
      </c>
      <c r="AY134">
        <v>39</v>
      </c>
      <c r="AZ134">
        <v>43</v>
      </c>
      <c r="BA134">
        <v>56</v>
      </c>
      <c r="BB134">
        <v>62</v>
      </c>
      <c r="BC134">
        <v>73</v>
      </c>
      <c r="BD134">
        <v>82</v>
      </c>
      <c r="BE134">
        <v>102</v>
      </c>
      <c r="BF134">
        <v>113</v>
      </c>
      <c r="BG134">
        <v>119</v>
      </c>
      <c r="BH134">
        <v>142</v>
      </c>
      <c r="BI134">
        <v>156</v>
      </c>
      <c r="BJ134">
        <v>194</v>
      </c>
      <c r="BK134">
        <v>244</v>
      </c>
      <c r="BL134">
        <v>330</v>
      </c>
      <c r="BM134">
        <v>396</v>
      </c>
      <c r="BN134">
        <v>499</v>
      </c>
      <c r="BO134">
        <v>536</v>
      </c>
      <c r="BP134">
        <v>657</v>
      </c>
      <c r="BQ134">
        <v>727</v>
      </c>
      <c r="BR134">
        <v>887</v>
      </c>
    </row>
    <row r="135" spans="2:70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2</v>
      </c>
      <c r="AT135">
        <v>2</v>
      </c>
      <c r="AU135">
        <v>2</v>
      </c>
      <c r="AV135">
        <v>2</v>
      </c>
      <c r="AW135">
        <v>4</v>
      </c>
      <c r="AX135">
        <v>4</v>
      </c>
      <c r="AY135">
        <v>6</v>
      </c>
      <c r="AZ135">
        <v>19</v>
      </c>
      <c r="BA135">
        <v>27</v>
      </c>
      <c r="BB135">
        <v>34</v>
      </c>
      <c r="BC135">
        <v>34</v>
      </c>
      <c r="BD135">
        <v>69</v>
      </c>
      <c r="BE135">
        <v>96</v>
      </c>
      <c r="BF135">
        <v>117</v>
      </c>
      <c r="BG135">
        <v>134</v>
      </c>
      <c r="BH135">
        <v>172</v>
      </c>
      <c r="BI135">
        <v>227</v>
      </c>
      <c r="BJ135">
        <v>311</v>
      </c>
      <c r="BK135">
        <v>369</v>
      </c>
      <c r="BL135">
        <v>450</v>
      </c>
      <c r="BM135">
        <v>514</v>
      </c>
      <c r="BN135">
        <v>579</v>
      </c>
      <c r="BO135">
        <v>686</v>
      </c>
      <c r="BP135">
        <v>790</v>
      </c>
      <c r="BQ135">
        <v>893</v>
      </c>
      <c r="BR135">
        <v>1046</v>
      </c>
    </row>
    <row r="136" spans="2:70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5</v>
      </c>
      <c r="AI136">
        <v>18</v>
      </c>
      <c r="AJ136">
        <v>28</v>
      </c>
      <c r="AK136">
        <v>43</v>
      </c>
      <c r="AL136">
        <v>61</v>
      </c>
      <c r="AM136">
        <v>95</v>
      </c>
      <c r="AN136">
        <v>139</v>
      </c>
      <c r="AO136">
        <v>245</v>
      </c>
      <c r="AP136">
        <v>388</v>
      </c>
      <c r="AQ136">
        <v>593</v>
      </c>
      <c r="AR136">
        <v>978</v>
      </c>
      <c r="AS136">
        <v>1501</v>
      </c>
      <c r="AT136">
        <v>2336</v>
      </c>
      <c r="AU136">
        <v>2922</v>
      </c>
      <c r="AV136">
        <v>3513</v>
      </c>
      <c r="AW136">
        <v>4747</v>
      </c>
      <c r="AX136">
        <v>5823</v>
      </c>
      <c r="AY136">
        <v>6566</v>
      </c>
      <c r="AZ136">
        <v>7161</v>
      </c>
      <c r="BA136">
        <v>8042</v>
      </c>
      <c r="BB136">
        <v>9000</v>
      </c>
      <c r="BC136">
        <v>10075</v>
      </c>
      <c r="BD136">
        <v>11364</v>
      </c>
      <c r="BE136">
        <v>12729</v>
      </c>
      <c r="BF136">
        <v>13938</v>
      </c>
      <c r="BG136">
        <v>14991</v>
      </c>
      <c r="BH136">
        <v>16169</v>
      </c>
      <c r="BI136">
        <v>17361</v>
      </c>
      <c r="BJ136">
        <v>18407</v>
      </c>
      <c r="BK136">
        <v>19644</v>
      </c>
      <c r="BL136">
        <v>20610</v>
      </c>
      <c r="BM136">
        <v>21638</v>
      </c>
      <c r="BN136">
        <v>23049</v>
      </c>
      <c r="BO136">
        <v>24811</v>
      </c>
      <c r="BP136">
        <v>27017</v>
      </c>
      <c r="BQ136">
        <v>29406</v>
      </c>
      <c r="BR136">
        <v>32332</v>
      </c>
    </row>
    <row r="137" spans="2:70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</v>
      </c>
      <c r="AM137">
        <v>1</v>
      </c>
      <c r="AN137">
        <v>5</v>
      </c>
      <c r="AO137">
        <v>7</v>
      </c>
      <c r="AP137">
        <v>7</v>
      </c>
      <c r="AQ137">
        <v>13</v>
      </c>
      <c r="AR137">
        <v>19</v>
      </c>
      <c r="AS137">
        <v>26</v>
      </c>
      <c r="AT137">
        <v>32</v>
      </c>
      <c r="AU137">
        <v>35</v>
      </c>
      <c r="AV137">
        <v>35</v>
      </c>
      <c r="AW137">
        <v>40</v>
      </c>
      <c r="AX137">
        <v>54</v>
      </c>
      <c r="AY137">
        <v>60</v>
      </c>
      <c r="AZ137">
        <v>60</v>
      </c>
      <c r="BA137">
        <v>71</v>
      </c>
      <c r="BB137">
        <v>71</v>
      </c>
      <c r="BC137">
        <v>71</v>
      </c>
      <c r="BD137">
        <v>101</v>
      </c>
      <c r="BE137">
        <v>110</v>
      </c>
      <c r="BF137">
        <v>116</v>
      </c>
      <c r="BG137">
        <v>124</v>
      </c>
      <c r="BH137">
        <v>154</v>
      </c>
      <c r="BI137">
        <v>164</v>
      </c>
      <c r="BJ137">
        <v>192</v>
      </c>
      <c r="BK137">
        <v>208</v>
      </c>
      <c r="BL137">
        <v>214</v>
      </c>
      <c r="BM137">
        <v>233</v>
      </c>
      <c r="BN137">
        <v>266</v>
      </c>
      <c r="BO137">
        <v>316</v>
      </c>
      <c r="BP137">
        <v>346</v>
      </c>
      <c r="BQ137">
        <v>382</v>
      </c>
      <c r="BR137">
        <v>458</v>
      </c>
    </row>
    <row r="138" spans="2:70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1</v>
      </c>
      <c r="AR138">
        <v>1</v>
      </c>
      <c r="AS138">
        <v>1</v>
      </c>
      <c r="AT138">
        <v>2</v>
      </c>
      <c r="AU138">
        <v>6</v>
      </c>
      <c r="AV138">
        <v>6</v>
      </c>
      <c r="AW138">
        <v>18</v>
      </c>
      <c r="AX138">
        <v>18</v>
      </c>
      <c r="AY138">
        <v>19</v>
      </c>
      <c r="AZ138">
        <v>21</v>
      </c>
      <c r="BA138">
        <v>34</v>
      </c>
      <c r="BB138">
        <v>43</v>
      </c>
      <c r="BC138">
        <v>43</v>
      </c>
      <c r="BD138">
        <v>90</v>
      </c>
      <c r="BE138">
        <v>129</v>
      </c>
      <c r="BF138">
        <v>129</v>
      </c>
      <c r="BG138">
        <v>169</v>
      </c>
      <c r="BH138">
        <v>223</v>
      </c>
      <c r="BI138">
        <v>292</v>
      </c>
      <c r="BJ138">
        <v>557</v>
      </c>
      <c r="BK138">
        <v>683</v>
      </c>
      <c r="BL138">
        <v>785</v>
      </c>
      <c r="BM138">
        <v>906</v>
      </c>
      <c r="BN138">
        <v>1125</v>
      </c>
      <c r="BO138">
        <v>1329</v>
      </c>
      <c r="BP138">
        <v>1564</v>
      </c>
      <c r="BQ138">
        <v>1819</v>
      </c>
      <c r="BR138">
        <v>2121</v>
      </c>
    </row>
    <row r="139" spans="2:70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2</v>
      </c>
      <c r="AO139">
        <v>3</v>
      </c>
      <c r="AP139">
        <v>4</v>
      </c>
      <c r="AQ139">
        <v>7</v>
      </c>
      <c r="AR139">
        <v>10</v>
      </c>
      <c r="AS139">
        <v>10</v>
      </c>
      <c r="AT139">
        <v>12</v>
      </c>
      <c r="AU139">
        <v>15</v>
      </c>
      <c r="AV139">
        <v>20</v>
      </c>
      <c r="AW139">
        <v>37</v>
      </c>
      <c r="AX139">
        <v>43</v>
      </c>
      <c r="AY139">
        <v>61</v>
      </c>
      <c r="AZ139">
        <v>61</v>
      </c>
      <c r="BA139">
        <v>75</v>
      </c>
      <c r="BB139">
        <v>79</v>
      </c>
      <c r="BC139">
        <v>100</v>
      </c>
      <c r="BD139">
        <v>126</v>
      </c>
      <c r="BE139">
        <v>155</v>
      </c>
      <c r="BF139">
        <v>213</v>
      </c>
      <c r="BG139">
        <v>218</v>
      </c>
      <c r="BH139">
        <v>250</v>
      </c>
      <c r="BI139">
        <v>304</v>
      </c>
      <c r="BJ139">
        <v>427</v>
      </c>
      <c r="BK139">
        <v>529</v>
      </c>
      <c r="BL139">
        <v>712</v>
      </c>
      <c r="BM139">
        <v>883</v>
      </c>
      <c r="BN139">
        <v>1071</v>
      </c>
      <c r="BO139">
        <v>1238</v>
      </c>
      <c r="BP139">
        <v>2369</v>
      </c>
      <c r="BQ139">
        <v>2693</v>
      </c>
      <c r="BR139">
        <v>3035</v>
      </c>
    </row>
    <row r="140" spans="2:70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>
        <v>3</v>
      </c>
      <c r="V140">
        <v>3</v>
      </c>
      <c r="W140">
        <v>3</v>
      </c>
      <c r="X140">
        <v>3</v>
      </c>
      <c r="Y140">
        <v>3</v>
      </c>
      <c r="Z140">
        <v>3</v>
      </c>
      <c r="AA140">
        <v>3</v>
      </c>
      <c r="AB140">
        <v>3</v>
      </c>
      <c r="AC140">
        <v>3</v>
      </c>
      <c r="AD140">
        <v>3</v>
      </c>
      <c r="AE140">
        <v>3</v>
      </c>
      <c r="AF140">
        <v>3</v>
      </c>
      <c r="AG140">
        <v>3</v>
      </c>
      <c r="AH140">
        <v>3</v>
      </c>
      <c r="AI140">
        <v>20</v>
      </c>
      <c r="AJ140">
        <v>62</v>
      </c>
      <c r="AK140">
        <v>155</v>
      </c>
      <c r="AL140">
        <v>229</v>
      </c>
      <c r="AM140">
        <v>322</v>
      </c>
      <c r="AN140">
        <v>453</v>
      </c>
      <c r="AO140">
        <v>655</v>
      </c>
      <c r="AP140">
        <v>888</v>
      </c>
      <c r="AQ140">
        <v>1128</v>
      </c>
      <c r="AR140">
        <v>1694</v>
      </c>
      <c r="AS140">
        <v>2036</v>
      </c>
      <c r="AT140">
        <v>2502</v>
      </c>
      <c r="AU140">
        <v>3089</v>
      </c>
      <c r="AV140">
        <v>3858</v>
      </c>
      <c r="AW140">
        <v>4636</v>
      </c>
      <c r="AX140">
        <v>5883</v>
      </c>
      <c r="AY140">
        <v>7375</v>
      </c>
      <c r="AZ140">
        <v>9172</v>
      </c>
      <c r="BA140">
        <v>10149</v>
      </c>
      <c r="BB140">
        <v>12462</v>
      </c>
      <c r="BC140">
        <v>12462</v>
      </c>
      <c r="BD140">
        <v>17660</v>
      </c>
      <c r="BE140">
        <v>21157</v>
      </c>
      <c r="BF140">
        <v>24747</v>
      </c>
      <c r="BG140">
        <v>27980</v>
      </c>
      <c r="BH140">
        <v>31506</v>
      </c>
      <c r="BI140">
        <v>35713</v>
      </c>
      <c r="BJ140">
        <v>41035</v>
      </c>
      <c r="BK140">
        <v>47021</v>
      </c>
      <c r="BL140">
        <v>53578</v>
      </c>
      <c r="BM140">
        <v>59138</v>
      </c>
      <c r="BN140">
        <v>63927</v>
      </c>
      <c r="BO140">
        <v>69176</v>
      </c>
      <c r="BP140">
        <v>74386</v>
      </c>
      <c r="BQ140">
        <v>80589</v>
      </c>
      <c r="BR140">
        <v>86498</v>
      </c>
    </row>
    <row r="141" spans="2:70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2</v>
      </c>
      <c r="BD141">
        <v>8</v>
      </c>
      <c r="BE141">
        <v>8</v>
      </c>
      <c r="BF141">
        <v>10</v>
      </c>
      <c r="BG141">
        <v>10</v>
      </c>
      <c r="BH141">
        <v>12</v>
      </c>
      <c r="BI141">
        <v>13</v>
      </c>
      <c r="BJ141">
        <v>15</v>
      </c>
      <c r="BK141">
        <v>16</v>
      </c>
      <c r="BL141">
        <v>16</v>
      </c>
      <c r="BM141">
        <v>19</v>
      </c>
      <c r="BN141">
        <v>19</v>
      </c>
      <c r="BO141">
        <v>21</v>
      </c>
      <c r="BP141">
        <v>26</v>
      </c>
      <c r="BQ141">
        <v>26</v>
      </c>
      <c r="BR141">
        <v>26</v>
      </c>
    </row>
    <row r="142" spans="2:70" x14ac:dyDescent="0.35">
      <c r="B142" t="s">
        <v>35</v>
      </c>
      <c r="C142">
        <v>36</v>
      </c>
      <c r="D142">
        <v>138</v>
      </c>
      <c r="E142">
        <v>2</v>
      </c>
      <c r="F142">
        <v>2</v>
      </c>
      <c r="G142">
        <v>2</v>
      </c>
      <c r="H142">
        <v>2</v>
      </c>
      <c r="I142">
        <v>4</v>
      </c>
      <c r="J142">
        <v>4</v>
      </c>
      <c r="K142">
        <v>7</v>
      </c>
      <c r="L142">
        <v>7</v>
      </c>
      <c r="M142">
        <v>11</v>
      </c>
      <c r="N142">
        <v>15</v>
      </c>
      <c r="O142">
        <v>20</v>
      </c>
      <c r="P142">
        <v>20</v>
      </c>
      <c r="Q142">
        <v>20</v>
      </c>
      <c r="R142">
        <v>22</v>
      </c>
      <c r="S142">
        <v>22</v>
      </c>
      <c r="T142">
        <v>22</v>
      </c>
      <c r="U142">
        <v>25</v>
      </c>
      <c r="V142">
        <v>25</v>
      </c>
      <c r="W142">
        <v>26</v>
      </c>
      <c r="X142">
        <v>26</v>
      </c>
      <c r="Y142">
        <v>26</v>
      </c>
      <c r="Z142">
        <v>28</v>
      </c>
      <c r="AA142">
        <v>28</v>
      </c>
      <c r="AB142">
        <v>29</v>
      </c>
      <c r="AC142">
        <v>43</v>
      </c>
      <c r="AD142">
        <v>59</v>
      </c>
      <c r="AE142">
        <v>66</v>
      </c>
      <c r="AF142">
        <v>74</v>
      </c>
      <c r="AG142">
        <v>84</v>
      </c>
      <c r="AH142">
        <v>94</v>
      </c>
      <c r="AI142">
        <v>105</v>
      </c>
      <c r="AJ142">
        <v>122</v>
      </c>
      <c r="AK142">
        <v>147</v>
      </c>
      <c r="AL142">
        <v>159</v>
      </c>
      <c r="AM142">
        <v>170</v>
      </c>
      <c r="AN142">
        <v>189</v>
      </c>
      <c r="AO142">
        <v>214</v>
      </c>
      <c r="AP142">
        <v>228</v>
      </c>
      <c r="AQ142">
        <v>241</v>
      </c>
      <c r="AR142">
        <v>256</v>
      </c>
      <c r="AS142">
        <v>274</v>
      </c>
      <c r="AT142">
        <v>293</v>
      </c>
      <c r="AU142">
        <v>331</v>
      </c>
      <c r="AV142">
        <v>360</v>
      </c>
      <c r="AW142">
        <v>420</v>
      </c>
      <c r="AX142">
        <v>461</v>
      </c>
      <c r="AY142">
        <v>502</v>
      </c>
      <c r="AZ142">
        <v>511</v>
      </c>
      <c r="BA142">
        <v>581</v>
      </c>
      <c r="BB142">
        <v>639</v>
      </c>
      <c r="BC142">
        <v>639</v>
      </c>
      <c r="BD142">
        <v>701</v>
      </c>
      <c r="BE142">
        <v>773</v>
      </c>
      <c r="BF142">
        <v>839</v>
      </c>
      <c r="BG142">
        <v>839</v>
      </c>
      <c r="BH142">
        <v>878</v>
      </c>
      <c r="BI142">
        <v>889</v>
      </c>
      <c r="BJ142">
        <v>924</v>
      </c>
      <c r="BK142">
        <v>963</v>
      </c>
      <c r="BL142">
        <v>1007</v>
      </c>
      <c r="BM142">
        <v>1101</v>
      </c>
      <c r="BN142">
        <v>1128</v>
      </c>
      <c r="BO142">
        <v>1193</v>
      </c>
      <c r="BP142">
        <v>1307</v>
      </c>
      <c r="BQ142">
        <v>1387</v>
      </c>
      <c r="BR142">
        <v>1468</v>
      </c>
    </row>
    <row r="143" spans="2:70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8</v>
      </c>
      <c r="BG143">
        <v>17</v>
      </c>
      <c r="BH143">
        <v>34</v>
      </c>
      <c r="BI143">
        <v>52</v>
      </c>
      <c r="BJ143">
        <v>69</v>
      </c>
      <c r="BK143">
        <v>85</v>
      </c>
      <c r="BL143">
        <v>85</v>
      </c>
      <c r="BM143">
        <v>112</v>
      </c>
      <c r="BN143">
        <v>127</v>
      </c>
      <c r="BO143">
        <v>154</v>
      </c>
      <c r="BP143">
        <v>172</v>
      </c>
      <c r="BQ143">
        <v>212</v>
      </c>
      <c r="BR143">
        <v>235</v>
      </c>
    </row>
    <row r="144" spans="2:70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4</v>
      </c>
      <c r="BE144">
        <v>6</v>
      </c>
      <c r="BF144">
        <v>9</v>
      </c>
      <c r="BG144">
        <v>10</v>
      </c>
      <c r="BH144">
        <v>33</v>
      </c>
      <c r="BI144">
        <v>35</v>
      </c>
      <c r="BJ144">
        <v>44</v>
      </c>
      <c r="BK144">
        <v>49</v>
      </c>
      <c r="BL144">
        <v>53</v>
      </c>
      <c r="BM144">
        <v>60</v>
      </c>
      <c r="BN144">
        <v>62</v>
      </c>
      <c r="BO144">
        <v>72</v>
      </c>
      <c r="BP144">
        <v>81</v>
      </c>
      <c r="BQ144">
        <v>111</v>
      </c>
      <c r="BR144">
        <v>150</v>
      </c>
    </row>
    <row r="145" spans="2:70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</v>
      </c>
      <c r="BE145">
        <v>1</v>
      </c>
      <c r="BF145">
        <v>3</v>
      </c>
      <c r="BG145">
        <v>3</v>
      </c>
      <c r="BH145">
        <v>3</v>
      </c>
      <c r="BI145">
        <v>3</v>
      </c>
      <c r="BJ145">
        <v>7</v>
      </c>
      <c r="BK145">
        <v>7</v>
      </c>
      <c r="BL145">
        <v>7</v>
      </c>
      <c r="BM145">
        <v>15</v>
      </c>
      <c r="BN145">
        <v>16</v>
      </c>
      <c r="BO145">
        <v>25</v>
      </c>
      <c r="BP145">
        <v>28</v>
      </c>
      <c r="BQ145">
        <v>31</v>
      </c>
      <c r="BR145">
        <v>31</v>
      </c>
    </row>
    <row r="146" spans="2:70" x14ac:dyDescent="0.35">
      <c r="B146" t="s">
        <v>144</v>
      </c>
      <c r="C146">
        <v>36</v>
      </c>
      <c r="D146">
        <v>128</v>
      </c>
      <c r="E146">
        <v>1</v>
      </c>
      <c r="F146">
        <v>1</v>
      </c>
      <c r="G146">
        <v>2</v>
      </c>
      <c r="H146">
        <v>2</v>
      </c>
      <c r="I146">
        <v>3</v>
      </c>
      <c r="J146">
        <v>4</v>
      </c>
      <c r="K146">
        <v>4</v>
      </c>
      <c r="L146">
        <v>4</v>
      </c>
      <c r="M146">
        <v>4</v>
      </c>
      <c r="N146">
        <v>11</v>
      </c>
      <c r="O146">
        <v>12</v>
      </c>
      <c r="P146">
        <v>15</v>
      </c>
      <c r="Q146">
        <v>15</v>
      </c>
      <c r="R146">
        <v>16</v>
      </c>
      <c r="S146">
        <v>19</v>
      </c>
      <c r="T146">
        <v>23</v>
      </c>
      <c r="U146">
        <v>24</v>
      </c>
      <c r="V146">
        <v>24</v>
      </c>
      <c r="W146">
        <v>25</v>
      </c>
      <c r="X146">
        <v>27</v>
      </c>
      <c r="Y146">
        <v>28</v>
      </c>
      <c r="Z146">
        <v>28</v>
      </c>
      <c r="AA146">
        <v>28</v>
      </c>
      <c r="AB146">
        <v>28</v>
      </c>
      <c r="AC146">
        <v>28</v>
      </c>
      <c r="AD146">
        <v>29</v>
      </c>
      <c r="AE146">
        <v>30</v>
      </c>
      <c r="AF146">
        <v>31</v>
      </c>
      <c r="AG146">
        <v>31</v>
      </c>
      <c r="AH146">
        <v>104</v>
      </c>
      <c r="AI146">
        <v>204</v>
      </c>
      <c r="AJ146">
        <v>433</v>
      </c>
      <c r="AK146">
        <v>602</v>
      </c>
      <c r="AL146">
        <v>833</v>
      </c>
      <c r="AM146">
        <v>977</v>
      </c>
      <c r="AN146">
        <v>1261</v>
      </c>
      <c r="AO146">
        <v>1766</v>
      </c>
      <c r="AP146">
        <v>2337</v>
      </c>
      <c r="AQ146">
        <v>3150</v>
      </c>
      <c r="AR146">
        <v>3736</v>
      </c>
      <c r="AS146">
        <v>4335</v>
      </c>
      <c r="AT146">
        <v>5186</v>
      </c>
      <c r="AU146">
        <v>5621</v>
      </c>
      <c r="AV146">
        <v>6088</v>
      </c>
      <c r="AW146">
        <v>6593</v>
      </c>
      <c r="AX146">
        <v>7041</v>
      </c>
      <c r="AY146">
        <v>7314</v>
      </c>
      <c r="AZ146">
        <v>7478</v>
      </c>
      <c r="BA146">
        <v>7513</v>
      </c>
      <c r="BB146">
        <v>7755</v>
      </c>
      <c r="BC146">
        <v>7869</v>
      </c>
      <c r="BD146">
        <v>7979</v>
      </c>
      <c r="BE146">
        <v>8086</v>
      </c>
      <c r="BF146">
        <v>8162</v>
      </c>
      <c r="BG146">
        <v>8236</v>
      </c>
      <c r="BH146">
        <v>8320</v>
      </c>
      <c r="BI146">
        <v>8413</v>
      </c>
      <c r="BJ146">
        <v>8565</v>
      </c>
      <c r="BK146">
        <v>8652</v>
      </c>
      <c r="BL146">
        <v>8799</v>
      </c>
      <c r="BM146">
        <v>8961</v>
      </c>
      <c r="BN146">
        <v>8961</v>
      </c>
      <c r="BO146">
        <v>9037</v>
      </c>
      <c r="BP146">
        <v>9137</v>
      </c>
      <c r="BQ146">
        <v>9241</v>
      </c>
      <c r="BR146">
        <v>9332</v>
      </c>
    </row>
    <row r="147" spans="2:70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11</v>
      </c>
      <c r="AN147">
        <v>26</v>
      </c>
      <c r="AO147">
        <v>43</v>
      </c>
      <c r="AP147">
        <v>45</v>
      </c>
      <c r="AQ147">
        <v>45</v>
      </c>
      <c r="AR147">
        <v>45</v>
      </c>
      <c r="AS147">
        <v>56</v>
      </c>
      <c r="AT147">
        <v>56</v>
      </c>
      <c r="AU147">
        <v>56</v>
      </c>
      <c r="AV147">
        <v>58</v>
      </c>
      <c r="AW147">
        <v>58</v>
      </c>
      <c r="AX147">
        <v>61</v>
      </c>
      <c r="AY147">
        <v>64</v>
      </c>
      <c r="AZ147">
        <v>64</v>
      </c>
      <c r="BA147">
        <v>69</v>
      </c>
      <c r="BB147">
        <v>72</v>
      </c>
      <c r="BC147">
        <v>80</v>
      </c>
      <c r="BD147">
        <v>80</v>
      </c>
      <c r="BE147">
        <v>104</v>
      </c>
      <c r="BF147">
        <v>112</v>
      </c>
      <c r="BG147">
        <v>123</v>
      </c>
      <c r="BH147">
        <v>130</v>
      </c>
      <c r="BI147">
        <v>142</v>
      </c>
      <c r="BJ147">
        <v>148</v>
      </c>
      <c r="BK147">
        <v>159</v>
      </c>
      <c r="BL147">
        <v>176</v>
      </c>
      <c r="BM147">
        <v>188</v>
      </c>
      <c r="BN147">
        <v>189</v>
      </c>
      <c r="BO147">
        <v>191</v>
      </c>
      <c r="BP147">
        <v>195</v>
      </c>
      <c r="BQ147">
        <v>208</v>
      </c>
      <c r="BR147">
        <v>225</v>
      </c>
    </row>
    <row r="148" spans="2:70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3</v>
      </c>
      <c r="BJ148">
        <v>3</v>
      </c>
      <c r="BK148">
        <v>6</v>
      </c>
      <c r="BL148">
        <v>14</v>
      </c>
      <c r="BM148">
        <v>14</v>
      </c>
      <c r="BN148">
        <v>16</v>
      </c>
      <c r="BO148">
        <v>42</v>
      </c>
      <c r="BP148">
        <v>44</v>
      </c>
      <c r="BQ148">
        <v>44</v>
      </c>
      <c r="BR148">
        <v>58</v>
      </c>
    </row>
    <row r="149" spans="2:70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2</v>
      </c>
      <c r="AZ149">
        <v>6</v>
      </c>
      <c r="BA149">
        <v>8</v>
      </c>
      <c r="BB149">
        <v>10</v>
      </c>
      <c r="BC149">
        <v>10</v>
      </c>
      <c r="BD149">
        <v>17</v>
      </c>
      <c r="BE149">
        <v>26</v>
      </c>
      <c r="BF149">
        <v>30</v>
      </c>
      <c r="BG149">
        <v>34</v>
      </c>
      <c r="BH149">
        <v>49</v>
      </c>
      <c r="BI149">
        <v>71</v>
      </c>
      <c r="BJ149">
        <v>86</v>
      </c>
      <c r="BK149">
        <v>111</v>
      </c>
      <c r="BL149">
        <v>124</v>
      </c>
      <c r="BM149">
        <v>139</v>
      </c>
      <c r="BN149">
        <v>180</v>
      </c>
      <c r="BO149">
        <v>197</v>
      </c>
      <c r="BP149">
        <v>221</v>
      </c>
      <c r="BQ149">
        <v>244</v>
      </c>
      <c r="BR149">
        <v>280</v>
      </c>
    </row>
    <row r="150" spans="2:70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2</v>
      </c>
      <c r="AO150">
        <v>2</v>
      </c>
      <c r="AP150">
        <v>2</v>
      </c>
      <c r="AQ150">
        <v>4</v>
      </c>
      <c r="AR150">
        <v>10</v>
      </c>
      <c r="AS150">
        <v>13</v>
      </c>
      <c r="AT150">
        <v>13</v>
      </c>
      <c r="AU150">
        <v>13</v>
      </c>
      <c r="AV150">
        <v>16</v>
      </c>
      <c r="AW150">
        <v>22</v>
      </c>
      <c r="AX150">
        <v>22</v>
      </c>
      <c r="AY150">
        <v>32</v>
      </c>
      <c r="AZ150">
        <v>32</v>
      </c>
      <c r="BA150">
        <v>41</v>
      </c>
      <c r="BB150">
        <v>61</v>
      </c>
      <c r="BC150">
        <v>61</v>
      </c>
      <c r="BD150">
        <v>77</v>
      </c>
      <c r="BE150">
        <v>93</v>
      </c>
      <c r="BF150">
        <v>110</v>
      </c>
      <c r="BG150">
        <v>110</v>
      </c>
      <c r="BH150">
        <v>120</v>
      </c>
      <c r="BI150">
        <v>133</v>
      </c>
      <c r="BJ150">
        <v>157</v>
      </c>
      <c r="BK150">
        <v>163</v>
      </c>
      <c r="BL150">
        <v>187</v>
      </c>
      <c r="BM150">
        <v>248</v>
      </c>
      <c r="BN150">
        <v>267</v>
      </c>
      <c r="BO150">
        <v>318</v>
      </c>
      <c r="BP150">
        <v>333</v>
      </c>
      <c r="BQ150">
        <v>368</v>
      </c>
      <c r="BR150">
        <v>391</v>
      </c>
    </row>
    <row r="151" spans="2:70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1</v>
      </c>
      <c r="BH151">
        <v>1</v>
      </c>
      <c r="BI151">
        <v>2</v>
      </c>
      <c r="BJ151">
        <v>2</v>
      </c>
      <c r="BK151">
        <v>2</v>
      </c>
      <c r="BL151">
        <v>3</v>
      </c>
      <c r="BM151">
        <v>3</v>
      </c>
      <c r="BN151">
        <v>3</v>
      </c>
      <c r="BO151">
        <v>3</v>
      </c>
      <c r="BP151">
        <v>3</v>
      </c>
      <c r="BQ151">
        <v>3</v>
      </c>
      <c r="BR151">
        <v>3</v>
      </c>
    </row>
    <row r="152" spans="2:70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4</v>
      </c>
      <c r="BF152">
        <v>4</v>
      </c>
      <c r="BG152">
        <v>4</v>
      </c>
      <c r="BH152">
        <v>7</v>
      </c>
      <c r="BI152">
        <v>28</v>
      </c>
      <c r="BJ152">
        <v>28</v>
      </c>
      <c r="BK152">
        <v>28</v>
      </c>
      <c r="BL152">
        <v>37</v>
      </c>
      <c r="BM152">
        <v>37</v>
      </c>
      <c r="BN152">
        <v>51</v>
      </c>
      <c r="BO152">
        <v>51</v>
      </c>
      <c r="BP152">
        <v>51</v>
      </c>
      <c r="BQ152">
        <v>56</v>
      </c>
      <c r="BR152">
        <v>56</v>
      </c>
    </row>
    <row r="153" spans="2:70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3</v>
      </c>
      <c r="BC153">
        <v>3</v>
      </c>
      <c r="BD153">
        <v>6</v>
      </c>
      <c r="BE153">
        <v>8</v>
      </c>
      <c r="BF153">
        <v>12</v>
      </c>
      <c r="BG153">
        <v>17</v>
      </c>
      <c r="BH153">
        <v>25</v>
      </c>
      <c r="BI153">
        <v>27</v>
      </c>
      <c r="BJ153">
        <v>36</v>
      </c>
      <c r="BK153">
        <v>49</v>
      </c>
      <c r="BL153">
        <v>83</v>
      </c>
      <c r="BM153">
        <v>143</v>
      </c>
      <c r="BN153">
        <v>179</v>
      </c>
      <c r="BO153">
        <v>209</v>
      </c>
      <c r="BP153">
        <v>274</v>
      </c>
      <c r="BQ153">
        <v>299</v>
      </c>
      <c r="BR153">
        <v>358</v>
      </c>
    </row>
    <row r="154" spans="2:70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2</v>
      </c>
      <c r="AX154">
        <v>2</v>
      </c>
      <c r="AY154">
        <v>3</v>
      </c>
      <c r="AZ154">
        <v>3</v>
      </c>
      <c r="BA154">
        <v>5</v>
      </c>
      <c r="BB154">
        <v>7</v>
      </c>
      <c r="BC154">
        <v>19</v>
      </c>
      <c r="BD154">
        <v>34</v>
      </c>
      <c r="BE154">
        <v>51</v>
      </c>
      <c r="BF154">
        <v>59</v>
      </c>
      <c r="BG154">
        <v>77</v>
      </c>
      <c r="BH154">
        <v>140</v>
      </c>
      <c r="BI154">
        <v>203</v>
      </c>
      <c r="BJ154">
        <v>335</v>
      </c>
      <c r="BK154">
        <v>484</v>
      </c>
      <c r="BL154">
        <v>670</v>
      </c>
      <c r="BM154">
        <v>798</v>
      </c>
      <c r="BN154">
        <v>875</v>
      </c>
      <c r="BO154">
        <v>1099</v>
      </c>
      <c r="BP154">
        <v>1333</v>
      </c>
      <c r="BQ154">
        <v>1453</v>
      </c>
      <c r="BR154">
        <v>1605</v>
      </c>
    </row>
    <row r="155" spans="2:70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3</v>
      </c>
      <c r="BL155">
        <v>3</v>
      </c>
      <c r="BM155">
        <v>3</v>
      </c>
      <c r="BN155">
        <v>12</v>
      </c>
      <c r="BO155">
        <v>17</v>
      </c>
      <c r="BP155">
        <v>19</v>
      </c>
      <c r="BQ155">
        <v>23</v>
      </c>
      <c r="BR155">
        <v>26</v>
      </c>
    </row>
    <row r="156" spans="2:70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3</v>
      </c>
      <c r="I156">
        <v>4</v>
      </c>
      <c r="J156">
        <v>4</v>
      </c>
      <c r="K156">
        <v>4</v>
      </c>
      <c r="L156">
        <v>7</v>
      </c>
      <c r="M156">
        <v>8</v>
      </c>
      <c r="N156">
        <v>8</v>
      </c>
      <c r="O156">
        <v>8</v>
      </c>
      <c r="P156">
        <v>8</v>
      </c>
      <c r="Q156">
        <v>8</v>
      </c>
      <c r="R156">
        <v>10</v>
      </c>
      <c r="S156">
        <v>12</v>
      </c>
      <c r="T156">
        <v>12</v>
      </c>
      <c r="U156">
        <v>12</v>
      </c>
      <c r="V156">
        <v>16</v>
      </c>
      <c r="W156">
        <v>16</v>
      </c>
      <c r="X156">
        <v>18</v>
      </c>
      <c r="Y156">
        <v>18</v>
      </c>
      <c r="Z156">
        <v>18</v>
      </c>
      <c r="AA156">
        <v>19</v>
      </c>
      <c r="AB156">
        <v>19</v>
      </c>
      <c r="AC156">
        <v>22</v>
      </c>
      <c r="AD156">
        <v>22</v>
      </c>
      <c r="AE156">
        <v>22</v>
      </c>
      <c r="AF156">
        <v>22</v>
      </c>
      <c r="AG156">
        <v>22</v>
      </c>
      <c r="AH156">
        <v>22</v>
      </c>
      <c r="AI156">
        <v>22</v>
      </c>
      <c r="AJ156">
        <v>22</v>
      </c>
      <c r="AK156">
        <v>22</v>
      </c>
      <c r="AL156">
        <v>22</v>
      </c>
      <c r="AM156">
        <v>22</v>
      </c>
      <c r="AN156">
        <v>22</v>
      </c>
      <c r="AO156">
        <v>23</v>
      </c>
      <c r="AP156">
        <v>23</v>
      </c>
      <c r="AQ156">
        <v>25</v>
      </c>
      <c r="AR156">
        <v>29</v>
      </c>
      <c r="AS156">
        <v>29</v>
      </c>
      <c r="AT156">
        <v>36</v>
      </c>
      <c r="AU156">
        <v>50</v>
      </c>
      <c r="AV156">
        <v>50</v>
      </c>
      <c r="AW156">
        <v>83</v>
      </c>
      <c r="AX156">
        <v>93</v>
      </c>
      <c r="AY156">
        <v>99</v>
      </c>
      <c r="AZ156">
        <v>117</v>
      </c>
      <c r="BA156">
        <v>129</v>
      </c>
      <c r="BB156">
        <v>149</v>
      </c>
      <c r="BC156">
        <v>149</v>
      </c>
      <c r="BD156">
        <v>197</v>
      </c>
      <c r="BE156">
        <v>238</v>
      </c>
      <c r="BF156">
        <v>428</v>
      </c>
      <c r="BG156">
        <v>566</v>
      </c>
      <c r="BH156">
        <v>673</v>
      </c>
      <c r="BI156">
        <v>790</v>
      </c>
      <c r="BJ156">
        <v>900</v>
      </c>
      <c r="BK156">
        <v>1030</v>
      </c>
      <c r="BL156">
        <v>1183</v>
      </c>
      <c r="BM156">
        <v>1306</v>
      </c>
      <c r="BN156">
        <v>1518</v>
      </c>
      <c r="BO156">
        <v>1624</v>
      </c>
      <c r="BP156">
        <v>1796</v>
      </c>
      <c r="BQ156">
        <v>2031</v>
      </c>
      <c r="BR156">
        <v>2161</v>
      </c>
    </row>
    <row r="157" spans="2:70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4</v>
      </c>
      <c r="AZ157">
        <v>4</v>
      </c>
      <c r="BA157">
        <v>6</v>
      </c>
      <c r="BB157">
        <v>8</v>
      </c>
      <c r="BC157">
        <v>8</v>
      </c>
      <c r="BD157">
        <v>9</v>
      </c>
      <c r="BE157">
        <v>10</v>
      </c>
      <c r="BF157">
        <v>13</v>
      </c>
      <c r="BG157">
        <v>13</v>
      </c>
      <c r="BH157">
        <v>13</v>
      </c>
      <c r="BI157">
        <v>13</v>
      </c>
      <c r="BJ157">
        <v>13</v>
      </c>
      <c r="BK157">
        <v>13</v>
      </c>
      <c r="BL157">
        <v>13</v>
      </c>
      <c r="BM157">
        <v>13</v>
      </c>
      <c r="BN157">
        <v>13</v>
      </c>
      <c r="BO157">
        <v>13</v>
      </c>
      <c r="BP157">
        <v>13</v>
      </c>
      <c r="BQ157">
        <v>13</v>
      </c>
      <c r="BR157">
        <v>16</v>
      </c>
    </row>
    <row r="158" spans="2:70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3</v>
      </c>
      <c r="AY158">
        <v>3</v>
      </c>
      <c r="AZ158">
        <v>3</v>
      </c>
      <c r="BA158">
        <v>5</v>
      </c>
      <c r="BB158">
        <v>6</v>
      </c>
      <c r="BC158">
        <v>6</v>
      </c>
      <c r="BD158">
        <v>12</v>
      </c>
      <c r="BE158">
        <v>18</v>
      </c>
      <c r="BF158">
        <v>21</v>
      </c>
      <c r="BG158">
        <v>30</v>
      </c>
      <c r="BH158">
        <v>38</v>
      </c>
      <c r="BI158">
        <v>38</v>
      </c>
      <c r="BJ158">
        <v>53</v>
      </c>
      <c r="BK158">
        <v>64</v>
      </c>
      <c r="BL158">
        <v>73</v>
      </c>
      <c r="BM158">
        <v>90</v>
      </c>
      <c r="BN158">
        <v>107</v>
      </c>
      <c r="BO158">
        <v>110</v>
      </c>
      <c r="BP158">
        <v>129</v>
      </c>
      <c r="BQ158">
        <v>134</v>
      </c>
      <c r="BR158">
        <v>139</v>
      </c>
    </row>
    <row r="159" spans="2:70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2</v>
      </c>
      <c r="BK159">
        <v>2</v>
      </c>
      <c r="BL159">
        <v>2</v>
      </c>
      <c r="BM159">
        <v>2</v>
      </c>
      <c r="BN159">
        <v>2</v>
      </c>
      <c r="BO159">
        <v>2</v>
      </c>
      <c r="BP159">
        <v>2</v>
      </c>
      <c r="BQ159">
        <v>3</v>
      </c>
      <c r="BR159">
        <v>3</v>
      </c>
    </row>
    <row r="160" spans="2:70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3</v>
      </c>
      <c r="BJ160">
        <v>3</v>
      </c>
      <c r="BK160">
        <v>12</v>
      </c>
      <c r="BL160">
        <v>14</v>
      </c>
      <c r="BM160">
        <v>28</v>
      </c>
      <c r="BN160">
        <v>36</v>
      </c>
      <c r="BO160">
        <v>42</v>
      </c>
      <c r="BP160">
        <v>48</v>
      </c>
      <c r="BQ160">
        <v>81</v>
      </c>
      <c r="BR160">
        <v>94</v>
      </c>
    </row>
    <row r="161" spans="1:70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</v>
      </c>
      <c r="AQ161">
        <v>4</v>
      </c>
      <c r="AR161">
        <v>5</v>
      </c>
      <c r="AS161">
        <v>5</v>
      </c>
      <c r="AT161">
        <v>5</v>
      </c>
      <c r="AU161">
        <v>5</v>
      </c>
      <c r="AV161">
        <v>5</v>
      </c>
      <c r="AW161">
        <v>6</v>
      </c>
      <c r="AX161">
        <v>6</v>
      </c>
      <c r="AY161">
        <v>7</v>
      </c>
      <c r="AZ161">
        <v>7</v>
      </c>
      <c r="BA161">
        <v>7</v>
      </c>
      <c r="BB161">
        <v>8</v>
      </c>
      <c r="BC161">
        <v>12</v>
      </c>
      <c r="BD161">
        <v>12</v>
      </c>
      <c r="BE161">
        <v>26</v>
      </c>
      <c r="BF161">
        <v>41</v>
      </c>
      <c r="BG161">
        <v>53</v>
      </c>
      <c r="BH161">
        <v>82</v>
      </c>
      <c r="BI161">
        <v>93</v>
      </c>
      <c r="BJ161">
        <v>118</v>
      </c>
      <c r="BK161">
        <v>164</v>
      </c>
      <c r="BL161">
        <v>203</v>
      </c>
      <c r="BM161">
        <v>251</v>
      </c>
      <c r="BN161">
        <v>316</v>
      </c>
      <c r="BO161">
        <v>367</v>
      </c>
      <c r="BP161">
        <v>405</v>
      </c>
      <c r="BQ161">
        <v>475</v>
      </c>
      <c r="BR161">
        <v>585</v>
      </c>
    </row>
    <row r="162" spans="1:70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</v>
      </c>
      <c r="AZ162">
        <v>1</v>
      </c>
      <c r="BA162">
        <v>3</v>
      </c>
      <c r="BB162">
        <v>3</v>
      </c>
      <c r="BC162">
        <v>3</v>
      </c>
      <c r="BD162">
        <v>6</v>
      </c>
      <c r="BE162">
        <v>12</v>
      </c>
      <c r="BF162">
        <v>23</v>
      </c>
      <c r="BG162">
        <v>23</v>
      </c>
      <c r="BH162">
        <v>30</v>
      </c>
      <c r="BI162">
        <v>30</v>
      </c>
      <c r="BJ162">
        <v>49</v>
      </c>
      <c r="BK162">
        <v>66</v>
      </c>
      <c r="BL162">
        <v>80</v>
      </c>
      <c r="BM162">
        <v>94</v>
      </c>
      <c r="BN162">
        <v>109</v>
      </c>
      <c r="BO162">
        <v>125</v>
      </c>
      <c r="BP162">
        <v>149</v>
      </c>
      <c r="BQ162">
        <v>177</v>
      </c>
      <c r="BR162">
        <v>199</v>
      </c>
    </row>
    <row r="163" spans="1:70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2</v>
      </c>
      <c r="BD163">
        <v>2</v>
      </c>
      <c r="BE163">
        <v>2</v>
      </c>
      <c r="BF163">
        <v>2</v>
      </c>
      <c r="BG163">
        <v>7</v>
      </c>
      <c r="BH163">
        <v>7</v>
      </c>
      <c r="BI163">
        <v>7</v>
      </c>
      <c r="BJ163">
        <v>7</v>
      </c>
      <c r="BK163">
        <v>11</v>
      </c>
      <c r="BL163">
        <v>11</v>
      </c>
      <c r="BM163">
        <v>23</v>
      </c>
      <c r="BN163">
        <v>23</v>
      </c>
      <c r="BO163">
        <v>23</v>
      </c>
      <c r="BP163">
        <v>31</v>
      </c>
      <c r="BQ163">
        <v>33</v>
      </c>
      <c r="BR163">
        <v>42</v>
      </c>
    </row>
    <row r="164" spans="1:70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5</v>
      </c>
      <c r="BI164">
        <v>6</v>
      </c>
      <c r="BJ164">
        <v>6</v>
      </c>
      <c r="BK164">
        <v>6</v>
      </c>
      <c r="BL164">
        <v>10</v>
      </c>
      <c r="BM164">
        <v>10</v>
      </c>
      <c r="BN164">
        <v>10</v>
      </c>
      <c r="BO164">
        <v>10</v>
      </c>
      <c r="BP164">
        <v>10</v>
      </c>
      <c r="BQ164">
        <v>11</v>
      </c>
      <c r="BR164">
        <v>11</v>
      </c>
    </row>
    <row r="165" spans="1:70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2</v>
      </c>
      <c r="BI165">
        <v>2</v>
      </c>
      <c r="BJ165">
        <v>3</v>
      </c>
      <c r="BK165">
        <v>14</v>
      </c>
      <c r="BL165">
        <v>14</v>
      </c>
      <c r="BM165">
        <v>21</v>
      </c>
      <c r="BN165">
        <v>27</v>
      </c>
      <c r="BO165">
        <v>47</v>
      </c>
      <c r="BP165">
        <v>52</v>
      </c>
      <c r="BQ165">
        <v>69</v>
      </c>
      <c r="BR165">
        <v>82</v>
      </c>
    </row>
    <row r="166" spans="1:70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1</v>
      </c>
      <c r="AU166">
        <v>1</v>
      </c>
      <c r="AV166">
        <v>2</v>
      </c>
      <c r="AW166">
        <v>2</v>
      </c>
      <c r="AX166">
        <v>2</v>
      </c>
      <c r="AY166">
        <v>2</v>
      </c>
      <c r="AZ166">
        <v>2</v>
      </c>
      <c r="BA166">
        <v>3</v>
      </c>
      <c r="BB166">
        <v>5</v>
      </c>
      <c r="BC166">
        <v>6</v>
      </c>
      <c r="BD166">
        <v>7</v>
      </c>
      <c r="BE166">
        <v>17</v>
      </c>
      <c r="BF166">
        <v>28</v>
      </c>
      <c r="BG166">
        <v>29</v>
      </c>
      <c r="BH166">
        <v>38</v>
      </c>
      <c r="BI166">
        <v>49</v>
      </c>
      <c r="BJ166">
        <v>63</v>
      </c>
      <c r="BK166">
        <v>77</v>
      </c>
      <c r="BL166">
        <v>96</v>
      </c>
      <c r="BM166">
        <v>115</v>
      </c>
      <c r="BN166">
        <v>143</v>
      </c>
      <c r="BO166">
        <v>170</v>
      </c>
      <c r="BP166">
        <v>225</v>
      </c>
      <c r="BQ166">
        <v>275</v>
      </c>
      <c r="BR166">
        <v>345</v>
      </c>
    </row>
    <row r="167" spans="1:70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2</v>
      </c>
      <c r="BF167">
        <v>2</v>
      </c>
      <c r="BG167">
        <v>2</v>
      </c>
      <c r="BH167">
        <v>2</v>
      </c>
      <c r="BI167">
        <v>2</v>
      </c>
      <c r="BJ167">
        <v>3</v>
      </c>
      <c r="BK167">
        <v>3</v>
      </c>
      <c r="BL167">
        <v>3</v>
      </c>
      <c r="BM167">
        <v>3</v>
      </c>
      <c r="BN167">
        <v>4</v>
      </c>
      <c r="BO167">
        <v>7</v>
      </c>
      <c r="BP167">
        <v>7</v>
      </c>
      <c r="BQ167">
        <v>8</v>
      </c>
      <c r="BR167">
        <v>8</v>
      </c>
    </row>
    <row r="168" spans="1:70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2</v>
      </c>
      <c r="BO168">
        <v>2</v>
      </c>
      <c r="BP168">
        <v>3</v>
      </c>
      <c r="BQ168">
        <v>3</v>
      </c>
      <c r="BR168">
        <v>4</v>
      </c>
    </row>
    <row r="169" spans="1:70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2</v>
      </c>
      <c r="BE169">
        <v>2</v>
      </c>
      <c r="BF169">
        <v>2</v>
      </c>
      <c r="BG169">
        <v>2</v>
      </c>
      <c r="BH169">
        <v>3</v>
      </c>
      <c r="BI169">
        <v>4</v>
      </c>
      <c r="BJ169">
        <v>4</v>
      </c>
      <c r="BK169">
        <v>5</v>
      </c>
      <c r="BL169">
        <v>5</v>
      </c>
      <c r="BM169">
        <v>9</v>
      </c>
      <c r="BN169">
        <v>9</v>
      </c>
      <c r="BO169">
        <v>12</v>
      </c>
      <c r="BP169">
        <v>17</v>
      </c>
      <c r="BQ169">
        <v>28</v>
      </c>
      <c r="BR169">
        <v>33</v>
      </c>
    </row>
    <row r="170" spans="1:70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1</v>
      </c>
      <c r="BF170">
        <v>1</v>
      </c>
      <c r="BG170">
        <v>1</v>
      </c>
      <c r="BH170">
        <v>3</v>
      </c>
      <c r="BI170">
        <v>3</v>
      </c>
      <c r="BJ170">
        <v>3</v>
      </c>
      <c r="BK170">
        <v>3</v>
      </c>
      <c r="BL170">
        <v>3</v>
      </c>
      <c r="BM170">
        <v>3</v>
      </c>
      <c r="BN170">
        <v>4</v>
      </c>
      <c r="BO170">
        <v>6</v>
      </c>
      <c r="BP170">
        <v>6</v>
      </c>
      <c r="BQ170">
        <v>6</v>
      </c>
      <c r="BR170">
        <v>8</v>
      </c>
    </row>
    <row r="171" spans="1:70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v>3</v>
      </c>
      <c r="BQ171">
        <v>3</v>
      </c>
      <c r="BR171">
        <v>3</v>
      </c>
    </row>
    <row r="172" spans="1:70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</v>
      </c>
      <c r="AP172">
        <v>1</v>
      </c>
      <c r="AQ172">
        <v>6</v>
      </c>
      <c r="AR172">
        <v>10</v>
      </c>
      <c r="AS172">
        <v>18</v>
      </c>
      <c r="AT172">
        <v>24</v>
      </c>
      <c r="AU172">
        <v>38</v>
      </c>
      <c r="AV172">
        <v>82</v>
      </c>
      <c r="AW172">
        <v>128</v>
      </c>
      <c r="AX172">
        <v>188</v>
      </c>
      <c r="AY172">
        <v>265</v>
      </c>
      <c r="AZ172">
        <v>321</v>
      </c>
      <c r="BA172">
        <v>382</v>
      </c>
      <c r="BB172">
        <v>503</v>
      </c>
      <c r="BC172">
        <v>503</v>
      </c>
      <c r="BD172">
        <v>804</v>
      </c>
      <c r="BE172">
        <v>959</v>
      </c>
      <c r="BF172">
        <v>1135</v>
      </c>
      <c r="BG172">
        <v>1413</v>
      </c>
      <c r="BH172">
        <v>1705</v>
      </c>
      <c r="BI172">
        <v>2051</v>
      </c>
      <c r="BJ172">
        <v>2460</v>
      </c>
      <c r="BK172">
        <v>2994</v>
      </c>
      <c r="BL172">
        <v>3631</v>
      </c>
      <c r="BM172">
        <v>4204</v>
      </c>
      <c r="BN172">
        <v>4749</v>
      </c>
      <c r="BO172">
        <v>5560</v>
      </c>
      <c r="BP172">
        <v>6412</v>
      </c>
      <c r="BQ172">
        <v>7431</v>
      </c>
      <c r="BR172">
        <v>8603</v>
      </c>
    </row>
    <row r="173" spans="1:70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3</v>
      </c>
      <c r="AV173">
        <v>3</v>
      </c>
      <c r="AW173">
        <v>4</v>
      </c>
      <c r="AX173">
        <v>5</v>
      </c>
      <c r="AY173">
        <v>5</v>
      </c>
      <c r="AZ173">
        <v>5</v>
      </c>
      <c r="BA173">
        <v>5</v>
      </c>
      <c r="BB173">
        <v>5</v>
      </c>
      <c r="BC173">
        <v>5</v>
      </c>
      <c r="BD173">
        <v>5</v>
      </c>
      <c r="BE173">
        <v>6</v>
      </c>
      <c r="BF173">
        <v>8</v>
      </c>
      <c r="BG173">
        <v>8</v>
      </c>
      <c r="BH173">
        <v>12</v>
      </c>
      <c r="BI173">
        <v>20</v>
      </c>
      <c r="BJ173">
        <v>28</v>
      </c>
      <c r="BK173">
        <v>39</v>
      </c>
      <c r="BL173">
        <v>52</v>
      </c>
      <c r="BM173">
        <v>102</v>
      </c>
      <c r="BN173">
        <v>102</v>
      </c>
      <c r="BO173">
        <v>155</v>
      </c>
      <c r="BP173">
        <v>205</v>
      </c>
      <c r="BQ173">
        <v>283</v>
      </c>
      <c r="BR173">
        <v>368</v>
      </c>
    </row>
    <row r="174" spans="1:70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1</v>
      </c>
      <c r="BK174">
        <v>1</v>
      </c>
      <c r="BL174">
        <v>2</v>
      </c>
      <c r="BM174">
        <v>2</v>
      </c>
      <c r="BN174">
        <v>2</v>
      </c>
      <c r="BO174">
        <v>2</v>
      </c>
      <c r="BP174">
        <v>2</v>
      </c>
      <c r="BQ174">
        <v>2</v>
      </c>
      <c r="BR174">
        <v>2</v>
      </c>
    </row>
    <row r="175" spans="1:70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1</v>
      </c>
      <c r="BL175">
        <v>1</v>
      </c>
      <c r="BM175">
        <v>2</v>
      </c>
      <c r="BN175">
        <v>3</v>
      </c>
      <c r="BO175">
        <v>3</v>
      </c>
      <c r="BP175">
        <v>7</v>
      </c>
      <c r="BQ175">
        <v>10</v>
      </c>
      <c r="BR175">
        <v>10</v>
      </c>
    </row>
    <row r="176" spans="1:70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2</v>
      </c>
      <c r="BA176">
        <v>2</v>
      </c>
      <c r="BB176">
        <v>2</v>
      </c>
      <c r="BC176">
        <v>2</v>
      </c>
      <c r="BD176">
        <v>2</v>
      </c>
      <c r="BE176">
        <v>2</v>
      </c>
      <c r="BF176">
        <v>2</v>
      </c>
      <c r="BG176">
        <v>2</v>
      </c>
      <c r="BH176">
        <v>3</v>
      </c>
      <c r="BI176">
        <v>8</v>
      </c>
      <c r="BJ176">
        <v>8</v>
      </c>
      <c r="BK176">
        <v>12</v>
      </c>
      <c r="BL176">
        <v>22</v>
      </c>
      <c r="BM176">
        <v>30</v>
      </c>
      <c r="BN176">
        <v>40</v>
      </c>
      <c r="BO176">
        <v>44</v>
      </c>
      <c r="BP176">
        <v>51</v>
      </c>
      <c r="BQ176">
        <v>65</v>
      </c>
      <c r="BR176">
        <v>70</v>
      </c>
    </row>
    <row r="177" spans="2:70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3</v>
      </c>
      <c r="AX177">
        <v>3</v>
      </c>
      <c r="AY177">
        <v>3</v>
      </c>
      <c r="AZ177">
        <v>3</v>
      </c>
      <c r="BA177">
        <v>7</v>
      </c>
      <c r="BB177">
        <v>7</v>
      </c>
      <c r="BC177">
        <v>7</v>
      </c>
      <c r="BD177">
        <v>14</v>
      </c>
      <c r="BE177">
        <v>14</v>
      </c>
      <c r="BF177">
        <v>14</v>
      </c>
      <c r="BG177">
        <v>18</v>
      </c>
      <c r="BH177">
        <v>26</v>
      </c>
      <c r="BI177">
        <v>35</v>
      </c>
      <c r="BJ177">
        <v>48</v>
      </c>
      <c r="BK177">
        <v>67</v>
      </c>
      <c r="BL177">
        <v>85</v>
      </c>
      <c r="BM177">
        <v>115</v>
      </c>
      <c r="BN177">
        <v>136</v>
      </c>
      <c r="BO177">
        <v>148</v>
      </c>
      <c r="BP177">
        <v>177</v>
      </c>
      <c r="BQ177">
        <v>201</v>
      </c>
      <c r="BR177">
        <v>219</v>
      </c>
    </row>
    <row r="178" spans="2:70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1</v>
      </c>
      <c r="AO178">
        <v>1</v>
      </c>
      <c r="AP178">
        <v>6</v>
      </c>
      <c r="AQ178">
        <v>15</v>
      </c>
      <c r="AR178">
        <v>19</v>
      </c>
      <c r="AS178">
        <v>25</v>
      </c>
      <c r="AT178">
        <v>32</v>
      </c>
      <c r="AU178">
        <v>56</v>
      </c>
      <c r="AV178">
        <v>87</v>
      </c>
      <c r="AW178">
        <v>108</v>
      </c>
      <c r="AX178">
        <v>147</v>
      </c>
      <c r="AY178">
        <v>176</v>
      </c>
      <c r="AZ178">
        <v>205</v>
      </c>
      <c r="BA178">
        <v>400</v>
      </c>
      <c r="BB178">
        <v>598</v>
      </c>
      <c r="BC178">
        <v>702</v>
      </c>
      <c r="BD178">
        <v>996</v>
      </c>
      <c r="BE178">
        <v>1090</v>
      </c>
      <c r="BF178">
        <v>1221</v>
      </c>
      <c r="BG178">
        <v>1333</v>
      </c>
      <c r="BH178">
        <v>1463</v>
      </c>
      <c r="BI178">
        <v>1550</v>
      </c>
      <c r="BJ178">
        <v>1746</v>
      </c>
      <c r="BK178">
        <v>1914</v>
      </c>
      <c r="BL178">
        <v>2118</v>
      </c>
      <c r="BM178">
        <v>2385</v>
      </c>
      <c r="BN178">
        <v>2621</v>
      </c>
      <c r="BO178">
        <v>2863</v>
      </c>
      <c r="BP178">
        <v>3084</v>
      </c>
      <c r="BQ178">
        <v>3369</v>
      </c>
      <c r="BR178">
        <v>3755</v>
      </c>
    </row>
    <row r="179" spans="2:70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2</v>
      </c>
      <c r="AM179">
        <v>2</v>
      </c>
      <c r="AN179">
        <v>4</v>
      </c>
      <c r="AO179">
        <v>4</v>
      </c>
      <c r="AP179">
        <v>4</v>
      </c>
      <c r="AQ179">
        <v>6</v>
      </c>
      <c r="AR179">
        <v>6</v>
      </c>
      <c r="AS179">
        <v>6</v>
      </c>
      <c r="AT179">
        <v>12</v>
      </c>
      <c r="AU179">
        <v>15</v>
      </c>
      <c r="AV179">
        <v>16</v>
      </c>
      <c r="AW179">
        <v>16</v>
      </c>
      <c r="AX179">
        <v>16</v>
      </c>
      <c r="AY179">
        <v>16</v>
      </c>
      <c r="AZ179">
        <v>16</v>
      </c>
      <c r="BA179">
        <v>18</v>
      </c>
      <c r="BB179">
        <v>18</v>
      </c>
      <c r="BC179">
        <v>18</v>
      </c>
      <c r="BD179">
        <v>19</v>
      </c>
      <c r="BE179">
        <v>19</v>
      </c>
      <c r="BF179">
        <v>22</v>
      </c>
      <c r="BG179">
        <v>22</v>
      </c>
      <c r="BH179">
        <v>24</v>
      </c>
      <c r="BI179">
        <v>39</v>
      </c>
      <c r="BJ179">
        <v>48</v>
      </c>
      <c r="BK179">
        <v>48</v>
      </c>
      <c r="BL179">
        <v>52</v>
      </c>
      <c r="BM179">
        <v>55</v>
      </c>
      <c r="BN179">
        <v>66</v>
      </c>
      <c r="BO179">
        <v>84</v>
      </c>
      <c r="BP179">
        <v>99</v>
      </c>
      <c r="BQ179">
        <v>109</v>
      </c>
      <c r="BR179">
        <v>131</v>
      </c>
    </row>
    <row r="180" spans="2:70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2</v>
      </c>
      <c r="AO180">
        <v>2</v>
      </c>
      <c r="AP180">
        <v>2</v>
      </c>
      <c r="AQ180">
        <v>4</v>
      </c>
      <c r="AR180">
        <v>4</v>
      </c>
      <c r="AS180">
        <v>4</v>
      </c>
      <c r="AT180">
        <v>5</v>
      </c>
      <c r="AU180">
        <v>5</v>
      </c>
      <c r="AV180">
        <v>5</v>
      </c>
      <c r="AW180">
        <v>6</v>
      </c>
      <c r="AX180">
        <v>6</v>
      </c>
      <c r="AY180">
        <v>6</v>
      </c>
      <c r="AZ180">
        <v>6</v>
      </c>
      <c r="BA180">
        <v>16</v>
      </c>
      <c r="BB180">
        <v>19</v>
      </c>
      <c r="BC180">
        <v>20</v>
      </c>
      <c r="BD180">
        <v>28</v>
      </c>
      <c r="BE180">
        <v>31</v>
      </c>
      <c r="BF180">
        <v>53</v>
      </c>
      <c r="BG180">
        <v>136</v>
      </c>
      <c r="BH180">
        <v>236</v>
      </c>
      <c r="BI180">
        <v>299</v>
      </c>
      <c r="BJ180">
        <v>454</v>
      </c>
      <c r="BK180">
        <v>501</v>
      </c>
      <c r="BL180">
        <v>730</v>
      </c>
      <c r="BM180">
        <v>776</v>
      </c>
      <c r="BN180">
        <v>875</v>
      </c>
      <c r="BO180">
        <v>972</v>
      </c>
      <c r="BP180">
        <v>1063</v>
      </c>
      <c r="BQ180">
        <v>1201</v>
      </c>
      <c r="BR180">
        <v>1373</v>
      </c>
    </row>
    <row r="181" spans="2:70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</v>
      </c>
      <c r="BB181">
        <v>8</v>
      </c>
      <c r="BC181">
        <v>11</v>
      </c>
      <c r="BD181">
        <v>27</v>
      </c>
      <c r="BE181">
        <v>36</v>
      </c>
      <c r="BF181">
        <v>43</v>
      </c>
      <c r="BG181">
        <v>55</v>
      </c>
      <c r="BH181">
        <v>69</v>
      </c>
      <c r="BI181">
        <v>86</v>
      </c>
      <c r="BJ181">
        <v>109</v>
      </c>
      <c r="BK181">
        <v>137</v>
      </c>
      <c r="BL181">
        <v>200</v>
      </c>
      <c r="BM181">
        <v>313</v>
      </c>
      <c r="BN181">
        <v>345</v>
      </c>
      <c r="BO181">
        <v>345</v>
      </c>
      <c r="BP181">
        <v>443</v>
      </c>
      <c r="BQ181">
        <v>558</v>
      </c>
      <c r="BR181">
        <v>674</v>
      </c>
    </row>
    <row r="182" spans="2:70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</row>
    <row r="183" spans="2:70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</v>
      </c>
      <c r="AZ183">
        <v>1</v>
      </c>
      <c r="BA183">
        <v>1</v>
      </c>
      <c r="BB183">
        <v>5</v>
      </c>
      <c r="BC183">
        <v>5</v>
      </c>
      <c r="BD183">
        <v>6</v>
      </c>
      <c r="BE183">
        <v>6</v>
      </c>
      <c r="BF183">
        <v>6</v>
      </c>
      <c r="BG183">
        <v>8</v>
      </c>
      <c r="BH183">
        <v>9</v>
      </c>
      <c r="BI183">
        <v>11</v>
      </c>
      <c r="BJ183">
        <v>11</v>
      </c>
      <c r="BK183">
        <v>13</v>
      </c>
      <c r="BL183">
        <v>18</v>
      </c>
      <c r="BM183">
        <v>22</v>
      </c>
      <c r="BN183">
        <v>22</v>
      </c>
      <c r="BO183">
        <v>27</v>
      </c>
      <c r="BP183">
        <v>37</v>
      </c>
      <c r="BQ183">
        <v>41</v>
      </c>
      <c r="BR183">
        <v>52</v>
      </c>
    </row>
    <row r="184" spans="2:70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</v>
      </c>
      <c r="AX184">
        <v>1</v>
      </c>
      <c r="AY184">
        <v>6</v>
      </c>
      <c r="AZ184">
        <v>7</v>
      </c>
      <c r="BA184">
        <v>11</v>
      </c>
      <c r="BB184">
        <v>11</v>
      </c>
      <c r="BC184">
        <v>15</v>
      </c>
      <c r="BD184">
        <v>28</v>
      </c>
      <c r="BE184">
        <v>38</v>
      </c>
      <c r="BF184">
        <v>43</v>
      </c>
      <c r="BG184">
        <v>86</v>
      </c>
      <c r="BH184">
        <v>117</v>
      </c>
      <c r="BI184">
        <v>145</v>
      </c>
      <c r="BJ184">
        <v>234</v>
      </c>
      <c r="BK184">
        <v>234</v>
      </c>
      <c r="BL184">
        <v>318</v>
      </c>
      <c r="BM184">
        <v>363</v>
      </c>
      <c r="BN184">
        <v>395</v>
      </c>
      <c r="BO184">
        <v>416</v>
      </c>
      <c r="BP184">
        <v>480</v>
      </c>
      <c r="BQ184">
        <v>580</v>
      </c>
      <c r="BR184">
        <v>635</v>
      </c>
    </row>
    <row r="185" spans="2:70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1</v>
      </c>
      <c r="O185">
        <v>1</v>
      </c>
      <c r="P185">
        <v>2</v>
      </c>
      <c r="Q185">
        <v>2</v>
      </c>
      <c r="R185">
        <v>2</v>
      </c>
      <c r="S185">
        <v>2</v>
      </c>
      <c r="T185">
        <v>2</v>
      </c>
      <c r="U185">
        <v>3</v>
      </c>
      <c r="V185">
        <v>3</v>
      </c>
      <c r="W185">
        <v>3</v>
      </c>
      <c r="X185">
        <v>3</v>
      </c>
      <c r="Y185">
        <v>3</v>
      </c>
      <c r="Z185">
        <v>3</v>
      </c>
      <c r="AA185">
        <v>3</v>
      </c>
      <c r="AB185">
        <v>3</v>
      </c>
      <c r="AC185">
        <v>3</v>
      </c>
      <c r="AD185">
        <v>3</v>
      </c>
      <c r="AE185">
        <v>3</v>
      </c>
      <c r="AF185">
        <v>3</v>
      </c>
      <c r="AG185">
        <v>3</v>
      </c>
      <c r="AH185">
        <v>3</v>
      </c>
      <c r="AI185">
        <v>3</v>
      </c>
      <c r="AJ185">
        <v>3</v>
      </c>
      <c r="AK185">
        <v>3</v>
      </c>
      <c r="AL185">
        <v>3</v>
      </c>
      <c r="AM185">
        <v>3</v>
      </c>
      <c r="AN185">
        <v>3</v>
      </c>
      <c r="AO185">
        <v>3</v>
      </c>
      <c r="AP185">
        <v>3</v>
      </c>
      <c r="AQ185">
        <v>3</v>
      </c>
      <c r="AR185">
        <v>3</v>
      </c>
      <c r="AS185">
        <v>3</v>
      </c>
      <c r="AT185">
        <v>3</v>
      </c>
      <c r="AU185">
        <v>3</v>
      </c>
      <c r="AV185">
        <v>3</v>
      </c>
      <c r="AW185">
        <v>5</v>
      </c>
      <c r="AX185">
        <v>6</v>
      </c>
      <c r="AY185">
        <v>10</v>
      </c>
      <c r="AZ185">
        <v>20</v>
      </c>
      <c r="BA185">
        <v>33</v>
      </c>
      <c r="BB185">
        <v>49</v>
      </c>
      <c r="BC185">
        <v>52</v>
      </c>
      <c r="BD185">
        <v>64</v>
      </c>
      <c r="BE185">
        <v>111</v>
      </c>
      <c r="BF185">
        <v>140</v>
      </c>
      <c r="BG185">
        <v>142</v>
      </c>
      <c r="BH185">
        <v>187</v>
      </c>
      <c r="BI185">
        <v>202</v>
      </c>
      <c r="BJ185">
        <v>217</v>
      </c>
      <c r="BK185">
        <v>230</v>
      </c>
      <c r="BL185">
        <v>307</v>
      </c>
      <c r="BM185">
        <v>380</v>
      </c>
      <c r="BN185">
        <v>462</v>
      </c>
      <c r="BO185">
        <v>552</v>
      </c>
      <c r="BP185">
        <v>636</v>
      </c>
      <c r="BQ185">
        <v>707</v>
      </c>
      <c r="BR185">
        <v>803</v>
      </c>
    </row>
    <row r="186" spans="2:70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5</v>
      </c>
      <c r="AX186">
        <v>5</v>
      </c>
      <c r="AY186">
        <v>11</v>
      </c>
      <c r="AZ186">
        <v>16</v>
      </c>
      <c r="BA186">
        <v>22</v>
      </c>
      <c r="BB186">
        <v>31</v>
      </c>
      <c r="BC186">
        <v>49</v>
      </c>
      <c r="BD186">
        <v>68</v>
      </c>
      <c r="BE186">
        <v>103</v>
      </c>
      <c r="BF186">
        <v>119</v>
      </c>
      <c r="BG186">
        <v>177</v>
      </c>
      <c r="BH186">
        <v>238</v>
      </c>
      <c r="BI186">
        <v>251</v>
      </c>
      <c r="BJ186">
        <v>355</v>
      </c>
      <c r="BK186">
        <v>425</v>
      </c>
      <c r="BL186">
        <v>536</v>
      </c>
      <c r="BM186">
        <v>634</v>
      </c>
      <c r="BN186">
        <v>749</v>
      </c>
      <c r="BO186">
        <v>901</v>
      </c>
      <c r="BP186">
        <v>1051</v>
      </c>
      <c r="BQ186">
        <v>1221</v>
      </c>
      <c r="BR186">
        <v>1389</v>
      </c>
    </row>
    <row r="187" spans="2:70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2</v>
      </c>
      <c r="AT187">
        <v>2</v>
      </c>
      <c r="AU187">
        <v>5</v>
      </c>
      <c r="AV187">
        <v>8</v>
      </c>
      <c r="AW187">
        <v>13</v>
      </c>
      <c r="AX187">
        <v>20</v>
      </c>
      <c r="AY187">
        <v>30</v>
      </c>
      <c r="AZ187">
        <v>30</v>
      </c>
      <c r="BA187">
        <v>41</v>
      </c>
      <c r="BB187">
        <v>59</v>
      </c>
      <c r="BC187">
        <v>59</v>
      </c>
      <c r="BD187">
        <v>112</v>
      </c>
      <c r="BE187">
        <v>169</v>
      </c>
      <c r="BF187">
        <v>245</v>
      </c>
      <c r="BG187">
        <v>331</v>
      </c>
      <c r="BH187">
        <v>448</v>
      </c>
      <c r="BI187">
        <v>448</v>
      </c>
      <c r="BJ187">
        <v>785</v>
      </c>
      <c r="BK187">
        <v>1020</v>
      </c>
      <c r="BL187">
        <v>1280</v>
      </c>
      <c r="BM187">
        <v>1600</v>
      </c>
      <c r="BN187">
        <v>2060</v>
      </c>
      <c r="BO187">
        <v>2362</v>
      </c>
      <c r="BP187">
        <v>2995</v>
      </c>
      <c r="BQ187">
        <v>3544</v>
      </c>
      <c r="BR187">
        <v>4268</v>
      </c>
    </row>
    <row r="188" spans="2:70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1</v>
      </c>
      <c r="AR188">
        <v>3</v>
      </c>
      <c r="AS188">
        <v>3</v>
      </c>
      <c r="AT188">
        <v>7</v>
      </c>
      <c r="AU188">
        <v>8</v>
      </c>
      <c r="AV188">
        <v>8</v>
      </c>
      <c r="AW188">
        <v>8</v>
      </c>
      <c r="AX188">
        <v>8</v>
      </c>
      <c r="AY188">
        <v>15</v>
      </c>
      <c r="AZ188">
        <v>18</v>
      </c>
      <c r="BA188">
        <v>24</v>
      </c>
      <c r="BB188">
        <v>262</v>
      </c>
      <c r="BC188">
        <v>262</v>
      </c>
      <c r="BD188">
        <v>320</v>
      </c>
      <c r="BE188">
        <v>337</v>
      </c>
      <c r="BF188">
        <v>401</v>
      </c>
      <c r="BG188">
        <v>439</v>
      </c>
      <c r="BH188">
        <v>439</v>
      </c>
      <c r="BI188">
        <v>452</v>
      </c>
      <c r="BJ188">
        <v>460</v>
      </c>
      <c r="BK188">
        <v>470</v>
      </c>
      <c r="BL188">
        <v>481</v>
      </c>
      <c r="BM188">
        <v>494</v>
      </c>
      <c r="BN188">
        <v>501</v>
      </c>
      <c r="BO188">
        <v>526</v>
      </c>
      <c r="BP188">
        <v>537</v>
      </c>
      <c r="BQ188">
        <v>549</v>
      </c>
      <c r="BR188">
        <v>562</v>
      </c>
    </row>
    <row r="189" spans="2:70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1</v>
      </c>
      <c r="AP189">
        <v>3</v>
      </c>
      <c r="AQ189">
        <v>3</v>
      </c>
      <c r="AR189">
        <v>3</v>
      </c>
      <c r="AS189">
        <v>3</v>
      </c>
      <c r="AT189">
        <v>3</v>
      </c>
      <c r="AU189">
        <v>4</v>
      </c>
      <c r="AV189">
        <v>6</v>
      </c>
      <c r="AW189">
        <v>9</v>
      </c>
      <c r="AX189">
        <v>9</v>
      </c>
      <c r="AY189">
        <v>15</v>
      </c>
      <c r="AZ189">
        <v>15</v>
      </c>
      <c r="BA189">
        <v>25</v>
      </c>
      <c r="BB189">
        <v>45</v>
      </c>
      <c r="BC189">
        <v>49</v>
      </c>
      <c r="BD189">
        <v>89</v>
      </c>
      <c r="BE189">
        <v>123</v>
      </c>
      <c r="BF189">
        <v>131</v>
      </c>
      <c r="BG189">
        <v>158</v>
      </c>
      <c r="BH189">
        <v>184</v>
      </c>
      <c r="BI189">
        <v>260</v>
      </c>
      <c r="BJ189">
        <v>277</v>
      </c>
      <c r="BK189">
        <v>308</v>
      </c>
      <c r="BL189">
        <v>367</v>
      </c>
      <c r="BM189">
        <v>433</v>
      </c>
      <c r="BN189">
        <v>576</v>
      </c>
      <c r="BO189">
        <v>794</v>
      </c>
      <c r="BP189">
        <v>906</v>
      </c>
      <c r="BQ189">
        <v>1029</v>
      </c>
      <c r="BR189">
        <v>1292</v>
      </c>
    </row>
    <row r="190" spans="2:70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2</v>
      </c>
      <c r="O190">
        <v>2</v>
      </c>
      <c r="P190">
        <v>2</v>
      </c>
      <c r="Q190">
        <v>2</v>
      </c>
      <c r="R190">
        <v>2</v>
      </c>
      <c r="S190">
        <v>2</v>
      </c>
      <c r="T190">
        <v>2</v>
      </c>
      <c r="U190">
        <v>2</v>
      </c>
      <c r="V190">
        <v>2</v>
      </c>
      <c r="W190">
        <v>2</v>
      </c>
      <c r="X190">
        <v>2</v>
      </c>
      <c r="Y190">
        <v>2</v>
      </c>
      <c r="Z190">
        <v>2</v>
      </c>
      <c r="AA190">
        <v>2</v>
      </c>
      <c r="AB190">
        <v>2</v>
      </c>
      <c r="AC190">
        <v>2</v>
      </c>
      <c r="AD190">
        <v>2</v>
      </c>
      <c r="AE190">
        <v>2</v>
      </c>
      <c r="AF190">
        <v>2</v>
      </c>
      <c r="AG190">
        <v>2</v>
      </c>
      <c r="AH190">
        <v>2</v>
      </c>
      <c r="AI190">
        <v>2</v>
      </c>
      <c r="AJ190">
        <v>2</v>
      </c>
      <c r="AK190">
        <v>2</v>
      </c>
      <c r="AL190">
        <v>2</v>
      </c>
      <c r="AM190">
        <v>2</v>
      </c>
      <c r="AN190">
        <v>2</v>
      </c>
      <c r="AO190">
        <v>2</v>
      </c>
      <c r="AP190">
        <v>2</v>
      </c>
      <c r="AQ190">
        <v>2</v>
      </c>
      <c r="AR190">
        <v>2</v>
      </c>
      <c r="AS190">
        <v>3</v>
      </c>
      <c r="AT190">
        <v>3</v>
      </c>
      <c r="AU190">
        <v>3</v>
      </c>
      <c r="AV190">
        <v>4</v>
      </c>
      <c r="AW190">
        <v>13</v>
      </c>
      <c r="AX190">
        <v>13</v>
      </c>
      <c r="AY190">
        <v>17</v>
      </c>
      <c r="AZ190">
        <v>17</v>
      </c>
      <c r="BA190">
        <v>20</v>
      </c>
      <c r="BB190">
        <v>20</v>
      </c>
      <c r="BC190">
        <v>28</v>
      </c>
      <c r="BD190">
        <v>45</v>
      </c>
      <c r="BE190">
        <v>59</v>
      </c>
      <c r="BF190">
        <v>63</v>
      </c>
      <c r="BG190">
        <v>90</v>
      </c>
      <c r="BH190">
        <v>114</v>
      </c>
      <c r="BI190">
        <v>147</v>
      </c>
      <c r="BJ190">
        <v>199</v>
      </c>
      <c r="BK190">
        <v>253</v>
      </c>
      <c r="BL190">
        <v>306</v>
      </c>
      <c r="BM190">
        <v>367</v>
      </c>
      <c r="BN190">
        <v>438</v>
      </c>
      <c r="BO190">
        <v>495</v>
      </c>
      <c r="BP190">
        <v>658</v>
      </c>
      <c r="BQ190">
        <v>840</v>
      </c>
      <c r="BR190">
        <v>1036</v>
      </c>
    </row>
    <row r="191" spans="2:70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1</v>
      </c>
      <c r="BF191">
        <v>1</v>
      </c>
      <c r="BG191">
        <v>5</v>
      </c>
      <c r="BH191">
        <v>7</v>
      </c>
      <c r="BI191">
        <v>8</v>
      </c>
      <c r="BJ191">
        <v>8</v>
      </c>
      <c r="BK191">
        <v>17</v>
      </c>
      <c r="BL191">
        <v>17</v>
      </c>
      <c r="BM191">
        <v>19</v>
      </c>
      <c r="BN191">
        <v>36</v>
      </c>
      <c r="BO191">
        <v>40</v>
      </c>
      <c r="BP191">
        <v>41</v>
      </c>
      <c r="BQ191">
        <v>50</v>
      </c>
      <c r="BR191">
        <v>54</v>
      </c>
    </row>
    <row r="192" spans="2:70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2</v>
      </c>
      <c r="BG192">
        <v>2</v>
      </c>
      <c r="BH192">
        <v>2</v>
      </c>
      <c r="BI192">
        <v>2</v>
      </c>
      <c r="BJ192">
        <v>2</v>
      </c>
      <c r="BK192">
        <v>2</v>
      </c>
      <c r="BL192">
        <v>2</v>
      </c>
      <c r="BM192">
        <v>2</v>
      </c>
      <c r="BN192">
        <v>3</v>
      </c>
      <c r="BO192">
        <v>3</v>
      </c>
      <c r="BP192">
        <v>3</v>
      </c>
      <c r="BQ192">
        <v>3</v>
      </c>
      <c r="BR192">
        <v>3</v>
      </c>
    </row>
    <row r="193" spans="2:70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</row>
    <row r="194" spans="2:70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</v>
      </c>
      <c r="AP194">
        <v>1</v>
      </c>
      <c r="AQ194">
        <v>1</v>
      </c>
      <c r="AR194">
        <v>1</v>
      </c>
      <c r="AS194">
        <v>8</v>
      </c>
      <c r="AT194">
        <v>10</v>
      </c>
      <c r="AU194">
        <v>16</v>
      </c>
      <c r="AV194">
        <v>21</v>
      </c>
      <c r="AW194">
        <v>21</v>
      </c>
      <c r="AX194">
        <v>23</v>
      </c>
      <c r="AY194">
        <v>36</v>
      </c>
      <c r="AZ194">
        <v>36</v>
      </c>
      <c r="BA194">
        <v>51</v>
      </c>
      <c r="BB194">
        <v>62</v>
      </c>
      <c r="BC194">
        <v>69</v>
      </c>
      <c r="BD194">
        <v>80</v>
      </c>
      <c r="BE194">
        <v>80</v>
      </c>
      <c r="BF194">
        <v>101</v>
      </c>
      <c r="BG194">
        <v>109</v>
      </c>
      <c r="BH194">
        <v>109</v>
      </c>
      <c r="BI194">
        <v>119</v>
      </c>
      <c r="BJ194">
        <v>119</v>
      </c>
      <c r="BK194">
        <v>144</v>
      </c>
      <c r="BL194">
        <v>144</v>
      </c>
      <c r="BM194">
        <v>175</v>
      </c>
      <c r="BN194">
        <v>187</v>
      </c>
      <c r="BO194">
        <v>187</v>
      </c>
      <c r="BP194">
        <v>208</v>
      </c>
      <c r="BQ194">
        <v>208</v>
      </c>
      <c r="BR194">
        <v>223</v>
      </c>
    </row>
    <row r="195" spans="2:70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</v>
      </c>
      <c r="AT195">
        <v>1</v>
      </c>
      <c r="AU195">
        <v>1</v>
      </c>
      <c r="AV195">
        <v>5</v>
      </c>
      <c r="AW195">
        <v>5</v>
      </c>
      <c r="AX195">
        <v>5</v>
      </c>
      <c r="AY195">
        <v>11</v>
      </c>
      <c r="AZ195">
        <v>15</v>
      </c>
      <c r="BA195">
        <v>20</v>
      </c>
      <c r="BB195">
        <v>21</v>
      </c>
      <c r="BC195">
        <v>45</v>
      </c>
      <c r="BD195">
        <v>86</v>
      </c>
      <c r="BE195">
        <v>103</v>
      </c>
      <c r="BF195">
        <v>103</v>
      </c>
      <c r="BG195">
        <v>118</v>
      </c>
      <c r="BH195">
        <v>171</v>
      </c>
      <c r="BI195">
        <v>171</v>
      </c>
      <c r="BJ195">
        <v>274</v>
      </c>
      <c r="BK195">
        <v>344</v>
      </c>
      <c r="BL195">
        <v>392</v>
      </c>
      <c r="BM195">
        <v>511</v>
      </c>
      <c r="BN195">
        <v>562</v>
      </c>
      <c r="BO195">
        <v>767</v>
      </c>
      <c r="BP195">
        <v>900</v>
      </c>
      <c r="BQ195">
        <v>1012</v>
      </c>
      <c r="BR195">
        <v>1104</v>
      </c>
    </row>
    <row r="196" spans="2:70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1</v>
      </c>
      <c r="AT196">
        <v>2</v>
      </c>
      <c r="AU196">
        <v>4</v>
      </c>
      <c r="AV196">
        <v>4</v>
      </c>
      <c r="AW196">
        <v>4</v>
      </c>
      <c r="AX196">
        <v>4</v>
      </c>
      <c r="AY196">
        <v>4</v>
      </c>
      <c r="AZ196">
        <v>4</v>
      </c>
      <c r="BA196">
        <v>4</v>
      </c>
      <c r="BB196">
        <v>4</v>
      </c>
      <c r="BC196">
        <v>4</v>
      </c>
      <c r="BD196">
        <v>10</v>
      </c>
      <c r="BE196">
        <v>10</v>
      </c>
      <c r="BF196">
        <v>24</v>
      </c>
      <c r="BG196">
        <v>24</v>
      </c>
      <c r="BH196">
        <v>26</v>
      </c>
      <c r="BI196">
        <v>31</v>
      </c>
      <c r="BJ196">
        <v>31</v>
      </c>
      <c r="BK196">
        <v>38</v>
      </c>
      <c r="BL196">
        <v>47</v>
      </c>
      <c r="BM196">
        <v>67</v>
      </c>
      <c r="BN196">
        <v>79</v>
      </c>
      <c r="BO196">
        <v>86</v>
      </c>
      <c r="BP196">
        <v>99</v>
      </c>
      <c r="BQ196">
        <v>105</v>
      </c>
      <c r="BR196">
        <v>119</v>
      </c>
    </row>
    <row r="197" spans="2:70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</v>
      </c>
      <c r="AX197">
        <v>1</v>
      </c>
      <c r="AY197">
        <v>1</v>
      </c>
      <c r="AZ197">
        <v>1</v>
      </c>
      <c r="BA197">
        <v>5</v>
      </c>
      <c r="BB197">
        <v>12</v>
      </c>
      <c r="BC197">
        <v>19</v>
      </c>
      <c r="BD197">
        <v>35</v>
      </c>
      <c r="BE197">
        <v>46</v>
      </c>
      <c r="BF197">
        <v>48</v>
      </c>
      <c r="BG197">
        <v>55</v>
      </c>
      <c r="BH197">
        <v>65</v>
      </c>
      <c r="BI197">
        <v>83</v>
      </c>
      <c r="BJ197">
        <v>103</v>
      </c>
      <c r="BK197">
        <v>135</v>
      </c>
      <c r="BL197">
        <v>171</v>
      </c>
      <c r="BM197">
        <v>222</v>
      </c>
      <c r="BN197">
        <v>249</v>
      </c>
      <c r="BO197">
        <v>303</v>
      </c>
      <c r="BP197">
        <v>384</v>
      </c>
      <c r="BQ197">
        <v>384</v>
      </c>
      <c r="BR197">
        <v>457</v>
      </c>
    </row>
    <row r="198" spans="2:70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2</v>
      </c>
      <c r="BF198">
        <v>2</v>
      </c>
      <c r="BG198">
        <v>3</v>
      </c>
      <c r="BH198">
        <v>4</v>
      </c>
      <c r="BI198">
        <v>4</v>
      </c>
      <c r="BJ198">
        <v>6</v>
      </c>
      <c r="BK198">
        <v>7</v>
      </c>
      <c r="BL198">
        <v>7</v>
      </c>
      <c r="BM198">
        <v>7</v>
      </c>
      <c r="BN198">
        <v>7</v>
      </c>
      <c r="BO198">
        <v>7</v>
      </c>
      <c r="BP198">
        <v>7</v>
      </c>
      <c r="BQ198">
        <v>7</v>
      </c>
      <c r="BR198">
        <v>7</v>
      </c>
    </row>
    <row r="199" spans="2:70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1</v>
      </c>
      <c r="G199">
        <v>3</v>
      </c>
      <c r="H199">
        <v>3</v>
      </c>
      <c r="I199">
        <v>4</v>
      </c>
      <c r="J199">
        <v>5</v>
      </c>
      <c r="K199">
        <v>7</v>
      </c>
      <c r="L199">
        <v>7</v>
      </c>
      <c r="M199">
        <v>10</v>
      </c>
      <c r="N199">
        <v>13</v>
      </c>
      <c r="O199">
        <v>16</v>
      </c>
      <c r="P199">
        <v>18</v>
      </c>
      <c r="Q199">
        <v>18</v>
      </c>
      <c r="R199">
        <v>24</v>
      </c>
      <c r="S199">
        <v>28</v>
      </c>
      <c r="T199">
        <v>28</v>
      </c>
      <c r="U199">
        <v>30</v>
      </c>
      <c r="V199">
        <v>33</v>
      </c>
      <c r="W199">
        <v>40</v>
      </c>
      <c r="X199">
        <v>45</v>
      </c>
      <c r="Y199">
        <v>47</v>
      </c>
      <c r="Z199">
        <v>50</v>
      </c>
      <c r="AA199">
        <v>58</v>
      </c>
      <c r="AB199">
        <v>67</v>
      </c>
      <c r="AC199">
        <v>72</v>
      </c>
      <c r="AD199">
        <v>75</v>
      </c>
      <c r="AE199">
        <v>77</v>
      </c>
      <c r="AF199">
        <v>81</v>
      </c>
      <c r="AG199">
        <v>84</v>
      </c>
      <c r="AH199">
        <v>84</v>
      </c>
      <c r="AI199">
        <v>85</v>
      </c>
      <c r="AJ199">
        <v>85</v>
      </c>
      <c r="AK199">
        <v>89</v>
      </c>
      <c r="AL199">
        <v>89</v>
      </c>
      <c r="AM199">
        <v>91</v>
      </c>
      <c r="AN199">
        <v>93</v>
      </c>
      <c r="AO199">
        <v>93</v>
      </c>
      <c r="AP199">
        <v>93</v>
      </c>
      <c r="AQ199">
        <v>102</v>
      </c>
      <c r="AR199">
        <v>106</v>
      </c>
      <c r="AS199">
        <v>108</v>
      </c>
      <c r="AT199">
        <v>110</v>
      </c>
      <c r="AU199">
        <v>110</v>
      </c>
      <c r="AV199">
        <v>117</v>
      </c>
      <c r="AW199">
        <v>130</v>
      </c>
      <c r="AX199">
        <v>138</v>
      </c>
      <c r="AY199">
        <v>150</v>
      </c>
      <c r="AZ199">
        <v>150</v>
      </c>
      <c r="BA199">
        <v>160</v>
      </c>
      <c r="BB199">
        <v>178</v>
      </c>
      <c r="BC199">
        <v>178</v>
      </c>
      <c r="BD199">
        <v>200</v>
      </c>
      <c r="BE199">
        <v>212</v>
      </c>
      <c r="BF199">
        <v>226</v>
      </c>
      <c r="BG199">
        <v>243</v>
      </c>
      <c r="BH199">
        <v>266</v>
      </c>
      <c r="BI199">
        <v>313</v>
      </c>
      <c r="BJ199">
        <v>345</v>
      </c>
      <c r="BK199">
        <v>385</v>
      </c>
      <c r="BL199">
        <v>432</v>
      </c>
      <c r="BM199">
        <v>455</v>
      </c>
      <c r="BN199">
        <v>509</v>
      </c>
      <c r="BO199">
        <v>558</v>
      </c>
      <c r="BP199">
        <v>631</v>
      </c>
      <c r="BQ199">
        <v>683</v>
      </c>
      <c r="BR199">
        <v>732</v>
      </c>
    </row>
    <row r="200" spans="2:70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</v>
      </c>
      <c r="AX200">
        <v>1</v>
      </c>
      <c r="AY200">
        <v>3</v>
      </c>
      <c r="AZ200">
        <v>3</v>
      </c>
      <c r="BA200">
        <v>7</v>
      </c>
      <c r="BB200">
        <v>10</v>
      </c>
      <c r="BC200">
        <v>16</v>
      </c>
      <c r="BD200">
        <v>32</v>
      </c>
      <c r="BE200">
        <v>44</v>
      </c>
      <c r="BF200">
        <v>54</v>
      </c>
      <c r="BG200">
        <v>63</v>
      </c>
      <c r="BH200">
        <v>72</v>
      </c>
      <c r="BI200">
        <v>105</v>
      </c>
      <c r="BJ200">
        <v>123</v>
      </c>
      <c r="BK200">
        <v>137</v>
      </c>
      <c r="BL200">
        <v>178</v>
      </c>
      <c r="BM200">
        <v>185</v>
      </c>
      <c r="BN200">
        <v>186</v>
      </c>
      <c r="BO200">
        <v>204</v>
      </c>
      <c r="BP200">
        <v>216</v>
      </c>
      <c r="BQ200">
        <v>226</v>
      </c>
      <c r="BR200">
        <v>269</v>
      </c>
    </row>
    <row r="201" spans="2:70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2</v>
      </c>
      <c r="AW201">
        <v>7</v>
      </c>
      <c r="AX201">
        <v>7</v>
      </c>
      <c r="AY201">
        <v>16</v>
      </c>
      <c r="AZ201">
        <v>16</v>
      </c>
      <c r="BA201">
        <v>31</v>
      </c>
      <c r="BB201">
        <v>57</v>
      </c>
      <c r="BC201">
        <v>89</v>
      </c>
      <c r="BD201">
        <v>141</v>
      </c>
      <c r="BE201">
        <v>181</v>
      </c>
      <c r="BF201">
        <v>219</v>
      </c>
      <c r="BG201">
        <v>253</v>
      </c>
      <c r="BH201">
        <v>275</v>
      </c>
      <c r="BI201">
        <v>275</v>
      </c>
      <c r="BJ201">
        <v>286</v>
      </c>
      <c r="BK201">
        <v>341</v>
      </c>
      <c r="BL201">
        <v>383</v>
      </c>
      <c r="BM201">
        <v>414</v>
      </c>
      <c r="BN201">
        <v>442</v>
      </c>
      <c r="BO201">
        <v>480</v>
      </c>
      <c r="BP201">
        <v>528</v>
      </c>
      <c r="BQ201">
        <v>562</v>
      </c>
      <c r="BR201">
        <v>632</v>
      </c>
    </row>
    <row r="202" spans="2:70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2</v>
      </c>
      <c r="BR202">
        <v>3</v>
      </c>
    </row>
    <row r="203" spans="2:70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1</v>
      </c>
      <c r="AW203">
        <v>1</v>
      </c>
      <c r="AX203">
        <v>1</v>
      </c>
      <c r="AY203">
        <v>3</v>
      </c>
      <c r="AZ203">
        <v>3</v>
      </c>
      <c r="BA203">
        <v>7</v>
      </c>
      <c r="BB203">
        <v>13</v>
      </c>
      <c r="BC203">
        <v>17</v>
      </c>
      <c r="BD203">
        <v>24</v>
      </c>
      <c r="BE203">
        <v>38</v>
      </c>
      <c r="BF203">
        <v>51</v>
      </c>
      <c r="BG203">
        <v>62</v>
      </c>
      <c r="BH203">
        <v>62</v>
      </c>
      <c r="BI203">
        <v>116</v>
      </c>
      <c r="BJ203">
        <v>150</v>
      </c>
      <c r="BK203">
        <v>202</v>
      </c>
      <c r="BL203">
        <v>240</v>
      </c>
      <c r="BM203">
        <v>274</v>
      </c>
      <c r="BN203">
        <v>402</v>
      </c>
      <c r="BO203">
        <v>554</v>
      </c>
      <c r="BP203">
        <v>709</v>
      </c>
      <c r="BQ203">
        <v>927</v>
      </c>
      <c r="BR203">
        <v>1170</v>
      </c>
    </row>
    <row r="204" spans="2:70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2</v>
      </c>
      <c r="X204">
        <v>2</v>
      </c>
      <c r="Y204">
        <v>2</v>
      </c>
      <c r="Z204">
        <v>2</v>
      </c>
      <c r="AA204">
        <v>2</v>
      </c>
      <c r="AB204">
        <v>2</v>
      </c>
      <c r="AC204">
        <v>2</v>
      </c>
      <c r="AD204">
        <v>2</v>
      </c>
      <c r="AE204">
        <v>2</v>
      </c>
      <c r="AF204">
        <v>2</v>
      </c>
      <c r="AG204">
        <v>2</v>
      </c>
      <c r="AH204">
        <v>2</v>
      </c>
      <c r="AI204">
        <v>2</v>
      </c>
      <c r="AJ204">
        <v>2</v>
      </c>
      <c r="AK204">
        <v>2</v>
      </c>
      <c r="AL204">
        <v>2</v>
      </c>
      <c r="AM204">
        <v>6</v>
      </c>
      <c r="AN204">
        <v>13</v>
      </c>
      <c r="AO204">
        <v>15</v>
      </c>
      <c r="AP204">
        <v>32</v>
      </c>
      <c r="AQ204">
        <v>45</v>
      </c>
      <c r="AR204">
        <v>84</v>
      </c>
      <c r="AS204">
        <v>120</v>
      </c>
      <c r="AT204">
        <v>165</v>
      </c>
      <c r="AU204">
        <v>222</v>
      </c>
      <c r="AV204">
        <v>259</v>
      </c>
      <c r="AW204">
        <v>400</v>
      </c>
      <c r="AX204">
        <v>500</v>
      </c>
      <c r="AY204">
        <v>673</v>
      </c>
      <c r="AZ204">
        <v>1073</v>
      </c>
      <c r="BA204">
        <v>1695</v>
      </c>
      <c r="BB204">
        <v>2277</v>
      </c>
      <c r="BC204">
        <v>2277</v>
      </c>
      <c r="BD204">
        <v>5232</v>
      </c>
      <c r="BE204">
        <v>6391</v>
      </c>
      <c r="BF204">
        <v>7798</v>
      </c>
      <c r="BG204">
        <v>9942</v>
      </c>
      <c r="BH204">
        <v>11748</v>
      </c>
      <c r="BI204">
        <v>13910</v>
      </c>
      <c r="BJ204">
        <v>17963</v>
      </c>
      <c r="BK204">
        <v>20410</v>
      </c>
      <c r="BL204">
        <v>25374</v>
      </c>
      <c r="BM204">
        <v>28768</v>
      </c>
      <c r="BN204">
        <v>35136</v>
      </c>
      <c r="BO204">
        <v>39885</v>
      </c>
      <c r="BP204">
        <v>49515</v>
      </c>
      <c r="BQ204">
        <v>57786</v>
      </c>
      <c r="BR204">
        <v>65719</v>
      </c>
    </row>
    <row r="205" spans="2:70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2</v>
      </c>
      <c r="BC205">
        <v>2</v>
      </c>
      <c r="BD205">
        <v>6</v>
      </c>
      <c r="BE205">
        <v>10</v>
      </c>
      <c r="BF205">
        <v>18</v>
      </c>
      <c r="BG205">
        <v>28</v>
      </c>
      <c r="BH205">
        <v>44</v>
      </c>
      <c r="BI205">
        <v>51</v>
      </c>
      <c r="BJ205">
        <v>60</v>
      </c>
      <c r="BK205">
        <v>73</v>
      </c>
      <c r="BL205">
        <v>77</v>
      </c>
      <c r="BM205">
        <v>82</v>
      </c>
      <c r="BN205">
        <v>97</v>
      </c>
      <c r="BO205">
        <v>102</v>
      </c>
      <c r="BP205">
        <v>102</v>
      </c>
      <c r="BQ205">
        <v>106</v>
      </c>
      <c r="BR205">
        <v>106</v>
      </c>
    </row>
    <row r="206" spans="2:70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2</v>
      </c>
      <c r="BJ206">
        <v>2</v>
      </c>
      <c r="BK206">
        <v>2</v>
      </c>
      <c r="BL206">
        <v>2</v>
      </c>
      <c r="BM206">
        <v>2</v>
      </c>
      <c r="BN206">
        <v>2</v>
      </c>
      <c r="BO206">
        <v>3</v>
      </c>
      <c r="BP206">
        <v>3</v>
      </c>
      <c r="BQ206">
        <v>3</v>
      </c>
      <c r="BR206">
        <v>3</v>
      </c>
    </row>
    <row r="207" spans="2:70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4</v>
      </c>
      <c r="BL207">
        <v>4</v>
      </c>
      <c r="BM207">
        <v>5</v>
      </c>
      <c r="BN207">
        <v>5</v>
      </c>
      <c r="BO207">
        <v>7</v>
      </c>
      <c r="BP207">
        <v>8</v>
      </c>
      <c r="BQ207">
        <v>8</v>
      </c>
      <c r="BR207">
        <v>8</v>
      </c>
    </row>
    <row r="208" spans="2:70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2</v>
      </c>
      <c r="AO208">
        <v>7</v>
      </c>
      <c r="AP208">
        <v>7</v>
      </c>
      <c r="AQ208">
        <v>12</v>
      </c>
      <c r="AR208">
        <v>14</v>
      </c>
      <c r="AS208">
        <v>15</v>
      </c>
      <c r="AT208">
        <v>21</v>
      </c>
      <c r="AU208">
        <v>35</v>
      </c>
      <c r="AV208">
        <v>94</v>
      </c>
      <c r="AW208">
        <v>101</v>
      </c>
      <c r="AX208">
        <v>161</v>
      </c>
      <c r="AY208">
        <v>203</v>
      </c>
      <c r="AZ208">
        <v>248</v>
      </c>
      <c r="BA208">
        <v>355</v>
      </c>
      <c r="BB208">
        <v>500</v>
      </c>
      <c r="BC208">
        <v>599</v>
      </c>
      <c r="BD208">
        <v>814</v>
      </c>
      <c r="BE208">
        <v>961</v>
      </c>
      <c r="BF208">
        <v>1022</v>
      </c>
      <c r="BG208">
        <v>1103</v>
      </c>
      <c r="BH208">
        <v>1190</v>
      </c>
      <c r="BI208">
        <v>1279</v>
      </c>
      <c r="BJ208">
        <v>1439</v>
      </c>
      <c r="BK208">
        <v>1639</v>
      </c>
      <c r="BL208">
        <v>1763</v>
      </c>
      <c r="BM208">
        <v>1934</v>
      </c>
      <c r="BN208">
        <v>2046</v>
      </c>
      <c r="BO208">
        <v>2286</v>
      </c>
      <c r="BP208">
        <v>2526</v>
      </c>
      <c r="BQ208">
        <v>2840</v>
      </c>
      <c r="BR208">
        <v>3069</v>
      </c>
    </row>
    <row r="209" spans="1:70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</v>
      </c>
      <c r="AN209">
        <v>1</v>
      </c>
      <c r="AO209">
        <v>8</v>
      </c>
      <c r="AP209">
        <v>8</v>
      </c>
      <c r="AQ209">
        <v>18</v>
      </c>
      <c r="AR209">
        <v>27</v>
      </c>
      <c r="AS209">
        <v>42</v>
      </c>
      <c r="AT209">
        <v>56</v>
      </c>
      <c r="AU209">
        <v>90</v>
      </c>
      <c r="AV209">
        <v>114</v>
      </c>
      <c r="AW209">
        <v>214</v>
      </c>
      <c r="AX209">
        <v>268</v>
      </c>
      <c r="AY209">
        <v>337</v>
      </c>
      <c r="AZ209">
        <v>374</v>
      </c>
      <c r="BA209">
        <v>491</v>
      </c>
      <c r="BB209">
        <v>652</v>
      </c>
      <c r="BC209">
        <v>652</v>
      </c>
      <c r="BD209">
        <v>1139</v>
      </c>
      <c r="BE209">
        <v>1359</v>
      </c>
      <c r="BF209">
        <v>2200</v>
      </c>
      <c r="BG209">
        <v>2200</v>
      </c>
      <c r="BH209">
        <v>2700</v>
      </c>
      <c r="BI209">
        <v>3028</v>
      </c>
      <c r="BJ209">
        <v>4075</v>
      </c>
      <c r="BK209">
        <v>5294</v>
      </c>
      <c r="BL209">
        <v>6575</v>
      </c>
      <c r="BM209">
        <v>7474</v>
      </c>
      <c r="BN209">
        <v>8795</v>
      </c>
      <c r="BO209">
        <v>9877</v>
      </c>
      <c r="BP209">
        <v>10897</v>
      </c>
      <c r="BQ209">
        <v>11811</v>
      </c>
      <c r="BR209">
        <v>12928</v>
      </c>
    </row>
    <row r="210" spans="1:70" x14ac:dyDescent="0.35">
      <c r="B210" t="s">
        <v>177</v>
      </c>
      <c r="C210">
        <v>23.7</v>
      </c>
      <c r="D210">
        <v>121</v>
      </c>
      <c r="E210">
        <v>1</v>
      </c>
      <c r="F210">
        <v>1</v>
      </c>
      <c r="G210">
        <v>3</v>
      </c>
      <c r="H210">
        <v>3</v>
      </c>
      <c r="I210">
        <v>4</v>
      </c>
      <c r="J210">
        <v>5</v>
      </c>
      <c r="K210">
        <v>8</v>
      </c>
      <c r="L210">
        <v>8</v>
      </c>
      <c r="M210">
        <v>9</v>
      </c>
      <c r="N210">
        <v>10</v>
      </c>
      <c r="O210">
        <v>10</v>
      </c>
      <c r="P210">
        <v>10</v>
      </c>
      <c r="Q210">
        <v>10</v>
      </c>
      <c r="R210">
        <v>11</v>
      </c>
      <c r="S210">
        <v>11</v>
      </c>
      <c r="T210">
        <v>16</v>
      </c>
      <c r="U210">
        <v>16</v>
      </c>
      <c r="V210">
        <v>17</v>
      </c>
      <c r="W210">
        <v>18</v>
      </c>
      <c r="X210">
        <v>18</v>
      </c>
      <c r="Y210">
        <v>18</v>
      </c>
      <c r="Z210">
        <v>18</v>
      </c>
      <c r="AA210">
        <v>18</v>
      </c>
      <c r="AB210">
        <v>18</v>
      </c>
      <c r="AC210">
        <v>18</v>
      </c>
      <c r="AD210">
        <v>20</v>
      </c>
      <c r="AE210">
        <v>22</v>
      </c>
      <c r="AF210">
        <v>22</v>
      </c>
      <c r="AG210">
        <v>23</v>
      </c>
      <c r="AH210">
        <v>24</v>
      </c>
      <c r="AI210">
        <v>26</v>
      </c>
      <c r="AJ210">
        <v>26</v>
      </c>
      <c r="AK210">
        <v>28</v>
      </c>
      <c r="AL210">
        <v>30</v>
      </c>
      <c r="AM210">
        <v>31</v>
      </c>
      <c r="AN210">
        <v>32</v>
      </c>
      <c r="AO210">
        <v>32</v>
      </c>
      <c r="AP210">
        <v>34</v>
      </c>
      <c r="AQ210">
        <v>39</v>
      </c>
      <c r="AR210">
        <v>40</v>
      </c>
      <c r="AS210">
        <v>41</v>
      </c>
      <c r="AT210">
        <v>42</v>
      </c>
      <c r="AU210">
        <v>42</v>
      </c>
      <c r="AV210">
        <v>44</v>
      </c>
      <c r="AW210">
        <v>45</v>
      </c>
      <c r="AX210">
        <v>45</v>
      </c>
      <c r="AY210">
        <v>45</v>
      </c>
      <c r="AZ210">
        <v>45</v>
      </c>
      <c r="BA210">
        <v>47</v>
      </c>
      <c r="BB210">
        <v>48</v>
      </c>
      <c r="BC210">
        <v>49</v>
      </c>
      <c r="BD210">
        <v>50</v>
      </c>
      <c r="BE210">
        <v>53</v>
      </c>
      <c r="BF210">
        <v>59</v>
      </c>
      <c r="BG210">
        <v>67</v>
      </c>
      <c r="BH210">
        <v>77</v>
      </c>
      <c r="BI210">
        <v>100</v>
      </c>
      <c r="BJ210">
        <v>108</v>
      </c>
      <c r="BK210">
        <v>135</v>
      </c>
      <c r="BL210">
        <v>153</v>
      </c>
      <c r="BM210">
        <v>169</v>
      </c>
      <c r="BN210">
        <v>195</v>
      </c>
      <c r="BO210">
        <v>215</v>
      </c>
      <c r="BP210">
        <v>235</v>
      </c>
      <c r="BQ210">
        <v>252</v>
      </c>
      <c r="BR210">
        <v>267</v>
      </c>
    </row>
    <row r="211" spans="1:70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1</v>
      </c>
      <c r="BI211">
        <v>3</v>
      </c>
      <c r="BJ211">
        <v>6</v>
      </c>
      <c r="BK211">
        <v>6</v>
      </c>
      <c r="BL211">
        <v>6</v>
      </c>
      <c r="BM211">
        <v>12</v>
      </c>
      <c r="BN211">
        <v>12</v>
      </c>
      <c r="BO211">
        <v>12</v>
      </c>
      <c r="BP211">
        <v>12</v>
      </c>
      <c r="BQ211">
        <v>13</v>
      </c>
      <c r="BR211">
        <v>13</v>
      </c>
    </row>
    <row r="212" spans="1:70" x14ac:dyDescent="0.35">
      <c r="B212" t="s">
        <v>34</v>
      </c>
      <c r="C212">
        <v>15</v>
      </c>
      <c r="D212">
        <v>101</v>
      </c>
      <c r="E212">
        <v>2</v>
      </c>
      <c r="F212">
        <v>3</v>
      </c>
      <c r="G212">
        <v>5</v>
      </c>
      <c r="H212">
        <v>7</v>
      </c>
      <c r="I212">
        <v>8</v>
      </c>
      <c r="J212">
        <v>8</v>
      </c>
      <c r="K212">
        <v>14</v>
      </c>
      <c r="L212">
        <v>14</v>
      </c>
      <c r="M212">
        <v>14</v>
      </c>
      <c r="N212">
        <v>19</v>
      </c>
      <c r="O212">
        <v>19</v>
      </c>
      <c r="P212">
        <v>19</v>
      </c>
      <c r="Q212">
        <v>19</v>
      </c>
      <c r="R212">
        <v>25</v>
      </c>
      <c r="S212">
        <v>25</v>
      </c>
      <c r="T212">
        <v>25</v>
      </c>
      <c r="U212">
        <v>25</v>
      </c>
      <c r="V212">
        <v>32</v>
      </c>
      <c r="W212">
        <v>32</v>
      </c>
      <c r="X212">
        <v>32</v>
      </c>
      <c r="Y212">
        <v>33</v>
      </c>
      <c r="Z212">
        <v>33</v>
      </c>
      <c r="AA212">
        <v>33</v>
      </c>
      <c r="AB212">
        <v>33</v>
      </c>
      <c r="AC212">
        <v>33</v>
      </c>
      <c r="AD212">
        <v>34</v>
      </c>
      <c r="AE212">
        <v>35</v>
      </c>
      <c r="AF212">
        <v>35</v>
      </c>
      <c r="AG212">
        <v>35</v>
      </c>
      <c r="AH212">
        <v>35</v>
      </c>
      <c r="AI212">
        <v>35</v>
      </c>
      <c r="AJ212">
        <v>35</v>
      </c>
      <c r="AK212">
        <v>35</v>
      </c>
      <c r="AL212">
        <v>35</v>
      </c>
      <c r="AM212">
        <v>37</v>
      </c>
      <c r="AN212">
        <v>40</v>
      </c>
      <c r="AO212">
        <v>40</v>
      </c>
      <c r="AP212">
        <v>41</v>
      </c>
      <c r="AQ212">
        <v>42</v>
      </c>
      <c r="AR212">
        <v>42</v>
      </c>
      <c r="AS212">
        <v>43</v>
      </c>
      <c r="AT212">
        <v>43</v>
      </c>
      <c r="AU212">
        <v>43</v>
      </c>
      <c r="AV212">
        <v>47</v>
      </c>
      <c r="AW212">
        <v>48</v>
      </c>
      <c r="AX212">
        <v>50</v>
      </c>
      <c r="AY212">
        <v>50</v>
      </c>
      <c r="AZ212">
        <v>50</v>
      </c>
      <c r="BA212">
        <v>53</v>
      </c>
      <c r="BB212">
        <v>59</v>
      </c>
      <c r="BC212">
        <v>70</v>
      </c>
      <c r="BD212">
        <v>75</v>
      </c>
      <c r="BE212">
        <v>82</v>
      </c>
      <c r="BF212">
        <v>114</v>
      </c>
      <c r="BG212">
        <v>147</v>
      </c>
      <c r="BH212">
        <v>177</v>
      </c>
      <c r="BI212">
        <v>212</v>
      </c>
      <c r="BJ212">
        <v>272</v>
      </c>
      <c r="BK212">
        <v>322</v>
      </c>
      <c r="BL212">
        <v>411</v>
      </c>
      <c r="BM212">
        <v>599</v>
      </c>
      <c r="BN212">
        <v>721</v>
      </c>
      <c r="BO212">
        <v>827</v>
      </c>
      <c r="BP212">
        <v>934</v>
      </c>
      <c r="BQ212">
        <v>1045</v>
      </c>
      <c r="BR212">
        <v>1136</v>
      </c>
    </row>
    <row r="213" spans="1:70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9</v>
      </c>
      <c r="BL213">
        <v>16</v>
      </c>
      <c r="BM213">
        <v>16</v>
      </c>
      <c r="BN213">
        <v>18</v>
      </c>
      <c r="BO213">
        <v>20</v>
      </c>
      <c r="BP213">
        <v>23</v>
      </c>
      <c r="BQ213">
        <v>23</v>
      </c>
      <c r="BR213">
        <v>25</v>
      </c>
    </row>
    <row r="214" spans="1:70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2</v>
      </c>
      <c r="BF214">
        <v>2</v>
      </c>
      <c r="BG214">
        <v>4</v>
      </c>
      <c r="BH214">
        <v>5</v>
      </c>
      <c r="BI214">
        <v>7</v>
      </c>
      <c r="BJ214">
        <v>9</v>
      </c>
      <c r="BK214">
        <v>9</v>
      </c>
      <c r="BL214">
        <v>49</v>
      </c>
      <c r="BM214">
        <v>50</v>
      </c>
      <c r="BN214">
        <v>51</v>
      </c>
      <c r="BO214">
        <v>57</v>
      </c>
      <c r="BP214">
        <v>60</v>
      </c>
      <c r="BQ214">
        <v>65</v>
      </c>
      <c r="BR214">
        <v>66</v>
      </c>
    </row>
    <row r="215" spans="1:70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1</v>
      </c>
      <c r="AV215">
        <v>1</v>
      </c>
      <c r="AW215">
        <v>1</v>
      </c>
      <c r="AX215">
        <v>1</v>
      </c>
      <c r="AY215">
        <v>2</v>
      </c>
      <c r="AZ215">
        <v>2</v>
      </c>
      <c r="BA215">
        <v>5</v>
      </c>
      <c r="BB215">
        <v>7</v>
      </c>
      <c r="BC215">
        <v>7</v>
      </c>
      <c r="BD215">
        <v>16</v>
      </c>
      <c r="BE215">
        <v>18</v>
      </c>
      <c r="BF215">
        <v>18</v>
      </c>
      <c r="BG215">
        <v>20</v>
      </c>
      <c r="BH215">
        <v>24</v>
      </c>
      <c r="BI215">
        <v>29</v>
      </c>
      <c r="BJ215">
        <v>39</v>
      </c>
      <c r="BK215">
        <v>54</v>
      </c>
      <c r="BL215">
        <v>60</v>
      </c>
      <c r="BM215">
        <v>75</v>
      </c>
      <c r="BN215">
        <v>89</v>
      </c>
      <c r="BO215">
        <v>114</v>
      </c>
      <c r="BP215">
        <v>173</v>
      </c>
      <c r="BQ215">
        <v>197</v>
      </c>
      <c r="BR215">
        <v>227</v>
      </c>
    </row>
    <row r="216" spans="1:70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1</v>
      </c>
      <c r="BC216">
        <v>1</v>
      </c>
      <c r="BD216">
        <v>5</v>
      </c>
      <c r="BE216">
        <v>5</v>
      </c>
      <c r="BF216">
        <v>6</v>
      </c>
      <c r="BG216">
        <v>18</v>
      </c>
      <c r="BH216">
        <v>47</v>
      </c>
      <c r="BI216">
        <v>98</v>
      </c>
      <c r="BJ216">
        <v>192</v>
      </c>
      <c r="BK216">
        <v>359</v>
      </c>
      <c r="BL216">
        <v>670</v>
      </c>
      <c r="BM216">
        <v>1236</v>
      </c>
      <c r="BN216">
        <v>1529</v>
      </c>
      <c r="BO216">
        <v>1872</v>
      </c>
      <c r="BP216">
        <v>2433</v>
      </c>
      <c r="BQ216">
        <v>3629</v>
      </c>
      <c r="BR216">
        <v>5698</v>
      </c>
    </row>
    <row r="217" spans="1:70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1</v>
      </c>
      <c r="BM217">
        <v>1</v>
      </c>
      <c r="BN217">
        <v>9</v>
      </c>
      <c r="BO217">
        <v>9</v>
      </c>
      <c r="BP217">
        <v>14</v>
      </c>
      <c r="BQ217">
        <v>14</v>
      </c>
      <c r="BR217">
        <v>23</v>
      </c>
    </row>
    <row r="218" spans="1:70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3</v>
      </c>
      <c r="BE218">
        <v>3</v>
      </c>
      <c r="BF218">
        <v>3</v>
      </c>
      <c r="BG218">
        <v>7</v>
      </c>
      <c r="BH218">
        <v>14</v>
      </c>
      <c r="BI218">
        <v>14</v>
      </c>
      <c r="BJ218">
        <v>16</v>
      </c>
      <c r="BK218">
        <v>29</v>
      </c>
      <c r="BL218">
        <v>47</v>
      </c>
      <c r="BM218">
        <v>73</v>
      </c>
      <c r="BN218">
        <v>73</v>
      </c>
      <c r="BO218">
        <v>97</v>
      </c>
      <c r="BP218">
        <v>145</v>
      </c>
      <c r="BQ218">
        <v>196</v>
      </c>
      <c r="BR218">
        <v>310</v>
      </c>
    </row>
    <row r="219" spans="1:70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4</v>
      </c>
      <c r="M219">
        <v>4</v>
      </c>
      <c r="N219">
        <v>4</v>
      </c>
      <c r="O219">
        <v>4</v>
      </c>
      <c r="P219">
        <v>5</v>
      </c>
      <c r="Q219">
        <v>5</v>
      </c>
      <c r="R219">
        <v>5</v>
      </c>
      <c r="S219">
        <v>5</v>
      </c>
      <c r="T219">
        <v>5</v>
      </c>
      <c r="U219">
        <v>5</v>
      </c>
      <c r="V219">
        <v>7</v>
      </c>
      <c r="W219">
        <v>7</v>
      </c>
      <c r="X219">
        <v>8</v>
      </c>
      <c r="Y219">
        <v>8</v>
      </c>
      <c r="Z219">
        <v>8</v>
      </c>
      <c r="AA219">
        <v>8</v>
      </c>
      <c r="AB219">
        <v>8</v>
      </c>
      <c r="AC219">
        <v>8</v>
      </c>
      <c r="AD219">
        <v>9</v>
      </c>
      <c r="AE219">
        <v>9</v>
      </c>
      <c r="AF219">
        <v>9</v>
      </c>
      <c r="AG219">
        <v>9</v>
      </c>
      <c r="AH219">
        <v>9</v>
      </c>
      <c r="AI219">
        <v>9</v>
      </c>
      <c r="AJ219">
        <v>13</v>
      </c>
      <c r="AK219">
        <v>13</v>
      </c>
      <c r="AL219">
        <v>13</v>
      </c>
      <c r="AM219">
        <v>13</v>
      </c>
      <c r="AN219">
        <v>13</v>
      </c>
      <c r="AO219">
        <v>13</v>
      </c>
      <c r="AP219">
        <v>19</v>
      </c>
      <c r="AQ219">
        <v>21</v>
      </c>
      <c r="AR219">
        <v>21</v>
      </c>
      <c r="AS219">
        <v>21</v>
      </c>
      <c r="AT219">
        <v>27</v>
      </c>
      <c r="AU219">
        <v>27</v>
      </c>
      <c r="AV219">
        <v>29</v>
      </c>
      <c r="AW219">
        <v>29</v>
      </c>
      <c r="AX219">
        <v>45</v>
      </c>
      <c r="AY219">
        <v>45</v>
      </c>
      <c r="AZ219">
        <v>45</v>
      </c>
      <c r="BA219">
        <v>74</v>
      </c>
      <c r="BB219">
        <v>74</v>
      </c>
      <c r="BC219">
        <v>85</v>
      </c>
      <c r="BD219">
        <v>85</v>
      </c>
      <c r="BE219">
        <v>85</v>
      </c>
      <c r="BF219">
        <v>98</v>
      </c>
      <c r="BG219">
        <v>98</v>
      </c>
      <c r="BH219">
        <v>98</v>
      </c>
      <c r="BI219">
        <v>113</v>
      </c>
      <c r="BJ219">
        <v>140</v>
      </c>
      <c r="BK219">
        <v>140</v>
      </c>
      <c r="BL219">
        <v>153</v>
      </c>
      <c r="BM219">
        <v>153</v>
      </c>
      <c r="BN219">
        <v>198</v>
      </c>
      <c r="BO219">
        <v>248</v>
      </c>
      <c r="BP219">
        <v>333</v>
      </c>
      <c r="BQ219">
        <v>333</v>
      </c>
      <c r="BR219">
        <v>405</v>
      </c>
    </row>
    <row r="220" spans="1:70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2</v>
      </c>
      <c r="BK220">
        <v>2</v>
      </c>
      <c r="BL220">
        <v>2</v>
      </c>
      <c r="BM220">
        <v>6</v>
      </c>
      <c r="BN220">
        <v>6</v>
      </c>
      <c r="BO220">
        <v>6</v>
      </c>
      <c r="BP220">
        <v>7</v>
      </c>
      <c r="BQ220">
        <v>15</v>
      </c>
      <c r="BR220">
        <v>17</v>
      </c>
    </row>
    <row r="221" spans="1:70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3</v>
      </c>
      <c r="BK221">
        <v>3</v>
      </c>
      <c r="BL221">
        <v>3</v>
      </c>
      <c r="BM221">
        <v>3</v>
      </c>
      <c r="BN221">
        <v>5</v>
      </c>
      <c r="BO221">
        <v>6</v>
      </c>
      <c r="BP221">
        <v>8</v>
      </c>
      <c r="BQ221">
        <v>8</v>
      </c>
      <c r="BR221">
        <v>8</v>
      </c>
    </row>
    <row r="222" spans="1:70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1</v>
      </c>
      <c r="BB222">
        <v>2</v>
      </c>
      <c r="BC222">
        <v>2</v>
      </c>
      <c r="BD222">
        <v>2</v>
      </c>
      <c r="BE222">
        <v>2</v>
      </c>
      <c r="BF222">
        <v>3</v>
      </c>
      <c r="BG222">
        <v>6</v>
      </c>
      <c r="BH222">
        <v>6</v>
      </c>
      <c r="BI222">
        <v>6</v>
      </c>
      <c r="BJ222">
        <v>11</v>
      </c>
      <c r="BK222">
        <v>14</v>
      </c>
      <c r="BL222">
        <v>32</v>
      </c>
      <c r="BM222">
        <v>32</v>
      </c>
      <c r="BN222">
        <v>36</v>
      </c>
      <c r="BO222">
        <v>36</v>
      </c>
      <c r="BP222">
        <v>46</v>
      </c>
      <c r="BQ222">
        <v>66</v>
      </c>
      <c r="BR222">
        <v>88</v>
      </c>
    </row>
    <row r="223" spans="1:70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3</v>
      </c>
      <c r="BI223">
        <v>8</v>
      </c>
      <c r="BJ223">
        <v>10</v>
      </c>
      <c r="BK223">
        <v>10</v>
      </c>
      <c r="BL223">
        <v>10</v>
      </c>
      <c r="BM223">
        <v>15</v>
      </c>
      <c r="BN223">
        <v>15</v>
      </c>
      <c r="BO223">
        <v>15</v>
      </c>
      <c r="BP223">
        <v>26</v>
      </c>
      <c r="BQ223">
        <v>35</v>
      </c>
      <c r="BR223">
        <v>55</v>
      </c>
    </row>
    <row r="224" spans="1:70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1</v>
      </c>
      <c r="BL224">
        <v>1</v>
      </c>
      <c r="BM224">
        <v>5</v>
      </c>
      <c r="BN224">
        <v>13</v>
      </c>
      <c r="BO224">
        <v>23</v>
      </c>
      <c r="BP224">
        <v>23</v>
      </c>
      <c r="BQ224">
        <v>25</v>
      </c>
      <c r="BR224">
        <v>29</v>
      </c>
    </row>
    <row r="225" spans="1:70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5</v>
      </c>
      <c r="BR225">
        <v>5</v>
      </c>
    </row>
    <row r="226" spans="1:70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2</v>
      </c>
      <c r="O226">
        <v>2</v>
      </c>
      <c r="P226">
        <v>2</v>
      </c>
      <c r="Q226">
        <v>2</v>
      </c>
      <c r="R226">
        <v>2</v>
      </c>
      <c r="S226">
        <v>2</v>
      </c>
      <c r="T226">
        <v>2</v>
      </c>
      <c r="U226">
        <v>3</v>
      </c>
      <c r="V226">
        <v>3</v>
      </c>
      <c r="W226">
        <v>3</v>
      </c>
      <c r="X226">
        <v>8</v>
      </c>
      <c r="Y226">
        <v>8</v>
      </c>
      <c r="Z226">
        <v>9</v>
      </c>
      <c r="AA226">
        <v>9</v>
      </c>
      <c r="AB226">
        <v>9</v>
      </c>
      <c r="AC226">
        <v>9</v>
      </c>
      <c r="AD226">
        <v>9</v>
      </c>
      <c r="AE226">
        <v>9</v>
      </c>
      <c r="AF226">
        <v>9</v>
      </c>
      <c r="AG226">
        <v>9</v>
      </c>
      <c r="AH226">
        <v>9</v>
      </c>
      <c r="AI226">
        <v>9</v>
      </c>
      <c r="AJ226">
        <v>9</v>
      </c>
      <c r="AK226">
        <v>9</v>
      </c>
      <c r="AL226">
        <v>13</v>
      </c>
      <c r="AM226">
        <v>13</v>
      </c>
      <c r="AN226">
        <v>13</v>
      </c>
      <c r="AO226">
        <v>15</v>
      </c>
      <c r="AP226">
        <v>20</v>
      </c>
      <c r="AQ226">
        <v>23</v>
      </c>
      <c r="AR226">
        <v>36</v>
      </c>
      <c r="AS226">
        <v>40</v>
      </c>
      <c r="AT226">
        <v>51</v>
      </c>
      <c r="AU226">
        <v>85</v>
      </c>
      <c r="AV226">
        <v>115</v>
      </c>
      <c r="AW226">
        <v>163</v>
      </c>
      <c r="AX226">
        <v>206</v>
      </c>
      <c r="AY226">
        <v>273</v>
      </c>
      <c r="AZ226">
        <v>321</v>
      </c>
      <c r="BA226">
        <v>382</v>
      </c>
      <c r="BB226">
        <v>456</v>
      </c>
      <c r="BC226">
        <v>456</v>
      </c>
      <c r="BD226">
        <v>798</v>
      </c>
      <c r="BE226">
        <v>1140</v>
      </c>
      <c r="BF226">
        <v>1140</v>
      </c>
      <c r="BG226">
        <v>1543</v>
      </c>
      <c r="BH226">
        <v>1950</v>
      </c>
      <c r="BI226">
        <v>2626</v>
      </c>
      <c r="BJ226">
        <v>2689</v>
      </c>
      <c r="BK226">
        <v>3983</v>
      </c>
      <c r="BL226">
        <v>5018</v>
      </c>
      <c r="BM226">
        <v>5683</v>
      </c>
      <c r="BN226">
        <v>6650</v>
      </c>
      <c r="BO226">
        <v>8077</v>
      </c>
      <c r="BP226">
        <v>9529</v>
      </c>
      <c r="BQ226">
        <v>11658</v>
      </c>
      <c r="BR226">
        <v>14543</v>
      </c>
    </row>
    <row r="227" spans="1:70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4</v>
      </c>
      <c r="BF227">
        <v>4</v>
      </c>
      <c r="BG227">
        <v>8</v>
      </c>
      <c r="BH227">
        <v>29</v>
      </c>
      <c r="BI227">
        <v>50</v>
      </c>
      <c r="BJ227">
        <v>79</v>
      </c>
      <c r="BK227">
        <v>94</v>
      </c>
      <c r="BL227">
        <v>110</v>
      </c>
      <c r="BM227">
        <v>158</v>
      </c>
      <c r="BN227">
        <v>162</v>
      </c>
      <c r="BO227">
        <v>162</v>
      </c>
      <c r="BP227">
        <v>189</v>
      </c>
      <c r="BQ227">
        <v>217</v>
      </c>
      <c r="BR227">
        <v>238</v>
      </c>
    </row>
    <row r="228" spans="1:70" x14ac:dyDescent="0.35">
      <c r="B228" t="s">
        <v>134</v>
      </c>
      <c r="C228">
        <v>37.090200000000003</v>
      </c>
      <c r="D228">
        <v>-95.712900000000005</v>
      </c>
      <c r="E228">
        <v>1</v>
      </c>
      <c r="F228">
        <v>1</v>
      </c>
      <c r="G228">
        <v>2</v>
      </c>
      <c r="H228">
        <v>2</v>
      </c>
      <c r="I228">
        <v>5</v>
      </c>
      <c r="J228">
        <v>5</v>
      </c>
      <c r="K228">
        <v>5</v>
      </c>
      <c r="L228">
        <v>5</v>
      </c>
      <c r="M228">
        <v>5</v>
      </c>
      <c r="N228">
        <v>7</v>
      </c>
      <c r="O228">
        <v>8</v>
      </c>
      <c r="P228">
        <v>8</v>
      </c>
      <c r="Q228">
        <v>11</v>
      </c>
      <c r="R228">
        <v>11</v>
      </c>
      <c r="S228">
        <v>11</v>
      </c>
      <c r="T228">
        <v>11</v>
      </c>
      <c r="U228">
        <v>11</v>
      </c>
      <c r="V228">
        <v>11</v>
      </c>
      <c r="W228">
        <v>11</v>
      </c>
      <c r="X228">
        <v>11</v>
      </c>
      <c r="Y228">
        <v>12</v>
      </c>
      <c r="Z228">
        <v>12</v>
      </c>
      <c r="AA228">
        <v>13</v>
      </c>
      <c r="AB228">
        <v>13</v>
      </c>
      <c r="AC228">
        <v>13</v>
      </c>
      <c r="AD228">
        <v>13</v>
      </c>
      <c r="AE228">
        <v>13</v>
      </c>
      <c r="AF228">
        <v>13</v>
      </c>
      <c r="AG228">
        <v>13</v>
      </c>
      <c r="AH228">
        <v>13</v>
      </c>
      <c r="AI228">
        <v>15</v>
      </c>
      <c r="AJ228">
        <v>15</v>
      </c>
      <c r="AK228">
        <v>15</v>
      </c>
      <c r="AL228">
        <v>51</v>
      </c>
      <c r="AM228">
        <v>51</v>
      </c>
      <c r="AN228">
        <v>57</v>
      </c>
      <c r="AO228">
        <v>58</v>
      </c>
      <c r="AP228">
        <v>60</v>
      </c>
      <c r="AQ228">
        <v>68</v>
      </c>
      <c r="AR228">
        <v>74</v>
      </c>
      <c r="AS228">
        <v>98</v>
      </c>
      <c r="AT228">
        <v>118</v>
      </c>
      <c r="AU228">
        <v>149</v>
      </c>
      <c r="AV228">
        <v>217</v>
      </c>
      <c r="AW228">
        <v>262</v>
      </c>
      <c r="AX228">
        <v>402</v>
      </c>
      <c r="AY228">
        <v>518</v>
      </c>
      <c r="AZ228">
        <v>583</v>
      </c>
      <c r="BA228">
        <v>959</v>
      </c>
      <c r="BB228">
        <v>1281</v>
      </c>
      <c r="BC228">
        <v>1663</v>
      </c>
      <c r="BD228">
        <v>2179</v>
      </c>
      <c r="BE228">
        <v>2727</v>
      </c>
      <c r="BF228">
        <v>3499</v>
      </c>
      <c r="BG228">
        <v>4632</v>
      </c>
      <c r="BH228">
        <v>6421</v>
      </c>
      <c r="BI228">
        <v>7783</v>
      </c>
      <c r="BJ228">
        <v>13677</v>
      </c>
      <c r="BK228">
        <v>19100</v>
      </c>
      <c r="BL228">
        <v>25489</v>
      </c>
      <c r="BM228">
        <v>33276</v>
      </c>
      <c r="BN228">
        <v>43847</v>
      </c>
      <c r="BO228">
        <v>53740</v>
      </c>
      <c r="BP228">
        <v>65778</v>
      </c>
      <c r="BQ228">
        <v>83836</v>
      </c>
      <c r="BR228">
        <v>101657</v>
      </c>
    </row>
    <row r="229" spans="1:70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1</v>
      </c>
      <c r="BG229">
        <v>6</v>
      </c>
      <c r="BH229">
        <v>10</v>
      </c>
      <c r="BI229">
        <v>15</v>
      </c>
      <c r="BJ229">
        <v>23</v>
      </c>
      <c r="BK229">
        <v>33</v>
      </c>
      <c r="BL229">
        <v>43</v>
      </c>
      <c r="BM229">
        <v>43</v>
      </c>
      <c r="BN229">
        <v>46</v>
      </c>
      <c r="BO229">
        <v>50</v>
      </c>
      <c r="BP229">
        <v>60</v>
      </c>
      <c r="BQ229">
        <v>75</v>
      </c>
      <c r="BR229">
        <v>88</v>
      </c>
    </row>
    <row r="230" spans="1:70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2</v>
      </c>
      <c r="BF230">
        <v>10</v>
      </c>
      <c r="BG230">
        <v>17</v>
      </c>
      <c r="BH230">
        <v>33</v>
      </c>
      <c r="BI230">
        <v>36</v>
      </c>
      <c r="BJ230">
        <v>42</v>
      </c>
      <c r="BK230">
        <v>42</v>
      </c>
      <c r="BL230">
        <v>70</v>
      </c>
      <c r="BM230">
        <v>70</v>
      </c>
      <c r="BN230">
        <v>77</v>
      </c>
      <c r="BO230">
        <v>84</v>
      </c>
      <c r="BP230">
        <v>91</v>
      </c>
      <c r="BQ230">
        <v>107</v>
      </c>
      <c r="BR230">
        <v>107</v>
      </c>
    </row>
    <row r="231" spans="1:70" x14ac:dyDescent="0.35">
      <c r="B231" t="s">
        <v>178</v>
      </c>
      <c r="C231">
        <v>16</v>
      </c>
      <c r="D231">
        <v>108</v>
      </c>
      <c r="E231">
        <v>0</v>
      </c>
      <c r="F231">
        <v>2</v>
      </c>
      <c r="G231">
        <v>2</v>
      </c>
      <c r="H231">
        <v>2</v>
      </c>
      <c r="I231">
        <v>2</v>
      </c>
      <c r="J231">
        <v>2</v>
      </c>
      <c r="K231">
        <v>2</v>
      </c>
      <c r="L231">
        <v>2</v>
      </c>
      <c r="M231">
        <v>2</v>
      </c>
      <c r="N231">
        <v>2</v>
      </c>
      <c r="O231">
        <v>6</v>
      </c>
      <c r="P231">
        <v>6</v>
      </c>
      <c r="Q231">
        <v>8</v>
      </c>
      <c r="R231">
        <v>8</v>
      </c>
      <c r="S231">
        <v>8</v>
      </c>
      <c r="T231">
        <v>10</v>
      </c>
      <c r="U231">
        <v>10</v>
      </c>
      <c r="V231">
        <v>13</v>
      </c>
      <c r="W231">
        <v>13</v>
      </c>
      <c r="X231">
        <v>14</v>
      </c>
      <c r="Y231">
        <v>15</v>
      </c>
      <c r="Z231">
        <v>15</v>
      </c>
      <c r="AA231">
        <v>16</v>
      </c>
      <c r="AB231">
        <v>16</v>
      </c>
      <c r="AC231">
        <v>16</v>
      </c>
      <c r="AD231">
        <v>16</v>
      </c>
      <c r="AE231">
        <v>16</v>
      </c>
      <c r="AF231">
        <v>16</v>
      </c>
      <c r="AG231">
        <v>16</v>
      </c>
      <c r="AH231">
        <v>16</v>
      </c>
      <c r="AI231">
        <v>16</v>
      </c>
      <c r="AJ231">
        <v>16</v>
      </c>
      <c r="AK231">
        <v>16</v>
      </c>
      <c r="AL231">
        <v>16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18</v>
      </c>
      <c r="AY231">
        <v>30</v>
      </c>
      <c r="AZ231">
        <v>30</v>
      </c>
      <c r="BA231">
        <v>31</v>
      </c>
      <c r="BB231">
        <v>38</v>
      </c>
      <c r="BC231">
        <v>39</v>
      </c>
      <c r="BD231">
        <v>47</v>
      </c>
      <c r="BE231">
        <v>53</v>
      </c>
      <c r="BF231">
        <v>56</v>
      </c>
      <c r="BG231">
        <v>61</v>
      </c>
      <c r="BH231">
        <v>66</v>
      </c>
      <c r="BI231">
        <v>75</v>
      </c>
      <c r="BJ231">
        <v>85</v>
      </c>
      <c r="BK231">
        <v>91</v>
      </c>
      <c r="BL231">
        <v>94</v>
      </c>
      <c r="BM231">
        <v>113</v>
      </c>
      <c r="BN231">
        <v>123</v>
      </c>
      <c r="BO231">
        <v>134</v>
      </c>
      <c r="BP231">
        <v>141</v>
      </c>
      <c r="BQ231">
        <v>153</v>
      </c>
      <c r="BR231">
        <v>163</v>
      </c>
    </row>
    <row r="232" spans="1:70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2</v>
      </c>
      <c r="BJ232">
        <v>2</v>
      </c>
      <c r="BK232">
        <v>2</v>
      </c>
      <c r="BL232">
        <v>2</v>
      </c>
      <c r="BM232">
        <v>3</v>
      </c>
      <c r="BN232">
        <v>3</v>
      </c>
      <c r="BO232">
        <v>3</v>
      </c>
      <c r="BP232">
        <v>12</v>
      </c>
      <c r="BQ232">
        <v>16</v>
      </c>
      <c r="BR232">
        <v>22</v>
      </c>
    </row>
    <row r="233" spans="1:70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1</v>
      </c>
      <c r="BL233">
        <v>3</v>
      </c>
      <c r="BM233">
        <v>3</v>
      </c>
      <c r="BN233">
        <v>3</v>
      </c>
      <c r="BO233">
        <v>3</v>
      </c>
      <c r="BP233">
        <v>3</v>
      </c>
      <c r="BQ233">
        <v>3</v>
      </c>
      <c r="BR233">
        <v>5</v>
      </c>
    </row>
    <row r="234" spans="1:70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</row>
    <row r="235" spans="1:70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1</v>
      </c>
      <c r="BN235">
        <v>2</v>
      </c>
      <c r="BO235">
        <v>2</v>
      </c>
      <c r="BP235">
        <v>7</v>
      </c>
      <c r="BQ235">
        <v>11</v>
      </c>
      <c r="BR235">
        <v>11</v>
      </c>
    </row>
    <row r="236" spans="1:70" x14ac:dyDescent="0.35">
      <c r="B236" t="s">
        <v>277</v>
      </c>
      <c r="C236">
        <v>12.1165</v>
      </c>
      <c r="D236">
        <v>-61.679000000000002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1</v>
      </c>
      <c r="BN236">
        <v>1</v>
      </c>
      <c r="BO236">
        <v>1</v>
      </c>
      <c r="BP236">
        <v>1</v>
      </c>
      <c r="BQ236">
        <v>7</v>
      </c>
      <c r="BR236">
        <v>7</v>
      </c>
    </row>
    <row r="237" spans="1:70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1</v>
      </c>
      <c r="BN237">
        <v>1</v>
      </c>
      <c r="BO237">
        <v>3</v>
      </c>
      <c r="BP237">
        <v>5</v>
      </c>
      <c r="BQ237">
        <v>7</v>
      </c>
      <c r="BR237">
        <v>7</v>
      </c>
    </row>
    <row r="238" spans="1:70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1</v>
      </c>
      <c r="BO238">
        <v>1</v>
      </c>
      <c r="BP238">
        <v>5</v>
      </c>
      <c r="BQ238">
        <v>5</v>
      </c>
      <c r="BR238">
        <v>5</v>
      </c>
    </row>
    <row r="239" spans="1:70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1</v>
      </c>
      <c r="BN239">
        <v>1</v>
      </c>
      <c r="BO239">
        <v>1</v>
      </c>
      <c r="BP239">
        <v>1</v>
      </c>
      <c r="BQ239">
        <v>1</v>
      </c>
      <c r="BR239">
        <v>1</v>
      </c>
    </row>
    <row r="240" spans="1:70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1</v>
      </c>
      <c r="BO240">
        <v>1</v>
      </c>
      <c r="BP240">
        <v>2</v>
      </c>
      <c r="BQ240">
        <v>2</v>
      </c>
      <c r="BR240">
        <v>2</v>
      </c>
    </row>
    <row r="241" spans="1:70" x14ac:dyDescent="0.35">
      <c r="A241" t="s">
        <v>286</v>
      </c>
      <c r="B241" t="s">
        <v>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</row>
    <row r="242" spans="1:70" x14ac:dyDescent="0.35">
      <c r="B242" t="s">
        <v>287</v>
      </c>
      <c r="C242">
        <v>19.856269999999999</v>
      </c>
      <c r="D242">
        <v>102.495496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2</v>
      </c>
      <c r="BP242">
        <v>3</v>
      </c>
      <c r="BQ242">
        <v>6</v>
      </c>
      <c r="BR242">
        <v>6</v>
      </c>
    </row>
    <row r="243" spans="1:70" x14ac:dyDescent="0.35">
      <c r="B243" t="s">
        <v>288</v>
      </c>
      <c r="C243">
        <v>26.335100000000001</v>
      </c>
      <c r="D243">
        <v>17.228331000000001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1</v>
      </c>
      <c r="BP243">
        <v>1</v>
      </c>
      <c r="BQ243">
        <v>1</v>
      </c>
      <c r="BR243">
        <v>1</v>
      </c>
    </row>
    <row r="244" spans="1:70" x14ac:dyDescent="0.35">
      <c r="B244" t="s">
        <v>290</v>
      </c>
      <c r="C244">
        <v>31.952200000000001</v>
      </c>
      <c r="D244">
        <v>35.233199999999997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4</v>
      </c>
      <c r="AW244">
        <v>7</v>
      </c>
      <c r="AX244">
        <v>16</v>
      </c>
      <c r="AY244">
        <v>16</v>
      </c>
      <c r="AZ244">
        <v>19</v>
      </c>
      <c r="BA244">
        <v>26</v>
      </c>
      <c r="BB244">
        <v>30</v>
      </c>
      <c r="BC244">
        <v>30</v>
      </c>
      <c r="BD244">
        <v>31</v>
      </c>
      <c r="BE244">
        <v>35</v>
      </c>
      <c r="BF244">
        <v>38</v>
      </c>
      <c r="BG244">
        <v>38</v>
      </c>
      <c r="BH244">
        <v>39</v>
      </c>
      <c r="BI244">
        <v>41</v>
      </c>
      <c r="BJ244">
        <v>44</v>
      </c>
      <c r="BK244">
        <v>47</v>
      </c>
      <c r="BL244">
        <v>48</v>
      </c>
      <c r="BM244">
        <v>52</v>
      </c>
      <c r="BN244">
        <v>59</v>
      </c>
      <c r="BO244">
        <v>59</v>
      </c>
      <c r="BP244">
        <v>59</v>
      </c>
      <c r="BQ244">
        <v>84</v>
      </c>
      <c r="BR244">
        <v>91</v>
      </c>
    </row>
    <row r="245" spans="1:70" x14ac:dyDescent="0.35">
      <c r="B245" t="s">
        <v>291</v>
      </c>
      <c r="C245">
        <v>11.803699999999999</v>
      </c>
      <c r="D245">
        <v>-15.180400000000001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2</v>
      </c>
      <c r="BQ245">
        <v>2</v>
      </c>
      <c r="BR245">
        <v>2</v>
      </c>
    </row>
    <row r="246" spans="1:70" x14ac:dyDescent="0.35">
      <c r="B246" t="s">
        <v>292</v>
      </c>
      <c r="C246">
        <v>17.570692000000001</v>
      </c>
      <c r="D246">
        <v>-3.9961660000000001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2</v>
      </c>
      <c r="BQ246">
        <v>4</v>
      </c>
      <c r="BR246">
        <v>11</v>
      </c>
    </row>
    <row r="247" spans="1:70" x14ac:dyDescent="0.35">
      <c r="B247" t="s">
        <v>293</v>
      </c>
      <c r="C247">
        <v>17.357821999999999</v>
      </c>
      <c r="D247">
        <v>-62.782997999999999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2</v>
      </c>
      <c r="BQ247">
        <v>2</v>
      </c>
      <c r="BR247">
        <v>2</v>
      </c>
    </row>
    <row r="248" spans="1:70" x14ac:dyDescent="0.35">
      <c r="A248" t="s">
        <v>295</v>
      </c>
      <c r="B248" t="s">
        <v>40</v>
      </c>
      <c r="C248">
        <v>64.825500000000005</v>
      </c>
      <c r="D248">
        <v>-124.84569999999999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1</v>
      </c>
      <c r="BR248">
        <v>1</v>
      </c>
    </row>
    <row r="249" spans="1:70" x14ac:dyDescent="0.35">
      <c r="A249" t="s">
        <v>296</v>
      </c>
      <c r="B249" t="s">
        <v>40</v>
      </c>
      <c r="C249">
        <v>64.282300000000006</v>
      </c>
      <c r="D249">
        <v>-135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3</v>
      </c>
      <c r="BR249">
        <v>3</v>
      </c>
    </row>
    <row r="250" spans="1:70" x14ac:dyDescent="0.35">
      <c r="B250" t="s">
        <v>297</v>
      </c>
      <c r="C250">
        <v>42.602635999999997</v>
      </c>
      <c r="D250">
        <v>20.902977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71</v>
      </c>
      <c r="BR250">
        <v>86</v>
      </c>
    </row>
    <row r="251" spans="1:70" x14ac:dyDescent="0.35">
      <c r="B251" t="s">
        <v>307</v>
      </c>
      <c r="C251">
        <v>21.9162</v>
      </c>
      <c r="D251">
        <v>95.956000000000003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R237"/>
  <sheetViews>
    <sheetView topLeftCell="BA181" workbookViewId="0">
      <selection activeCell="BC187" sqref="BC187"/>
    </sheetView>
  </sheetViews>
  <sheetFormatPr defaultRowHeight="14.5" x14ac:dyDescent="0.35"/>
  <sheetData>
    <row r="1" spans="1:70" x14ac:dyDescent="0.35">
      <c r="E1">
        <f>SUM(E3:E237)</f>
        <v>28</v>
      </c>
      <c r="F1">
        <f t="shared" ref="F1:BQ1" si="0">SUM(F3:F237)</f>
        <v>30</v>
      </c>
      <c r="G1">
        <f t="shared" si="0"/>
        <v>36</v>
      </c>
      <c r="H1">
        <f t="shared" si="0"/>
        <v>39</v>
      </c>
      <c r="I1">
        <f t="shared" si="0"/>
        <v>52</v>
      </c>
      <c r="J1">
        <f t="shared" si="0"/>
        <v>61</v>
      </c>
      <c r="K1">
        <f t="shared" si="0"/>
        <v>107</v>
      </c>
      <c r="L1">
        <f t="shared" si="0"/>
        <v>126</v>
      </c>
      <c r="M1">
        <f t="shared" si="0"/>
        <v>143</v>
      </c>
      <c r="N1">
        <f t="shared" si="0"/>
        <v>222</v>
      </c>
      <c r="O1">
        <f t="shared" si="0"/>
        <v>284</v>
      </c>
      <c r="P1">
        <f t="shared" si="0"/>
        <v>472</v>
      </c>
      <c r="Q1">
        <f t="shared" si="0"/>
        <v>623</v>
      </c>
      <c r="R1">
        <f t="shared" si="0"/>
        <v>852</v>
      </c>
      <c r="S1">
        <f t="shared" si="0"/>
        <v>1124</v>
      </c>
      <c r="T1">
        <f t="shared" si="0"/>
        <v>1487</v>
      </c>
      <c r="U1">
        <f t="shared" si="0"/>
        <v>2011</v>
      </c>
      <c r="V1">
        <f t="shared" si="0"/>
        <v>2616</v>
      </c>
      <c r="W1">
        <f t="shared" si="0"/>
        <v>3244</v>
      </c>
      <c r="X1">
        <f t="shared" si="0"/>
        <v>3946</v>
      </c>
      <c r="Y1">
        <f t="shared" si="0"/>
        <v>4683</v>
      </c>
      <c r="Z1">
        <f t="shared" si="0"/>
        <v>5150</v>
      </c>
      <c r="AA1">
        <f t="shared" si="0"/>
        <v>6295</v>
      </c>
      <c r="AB1">
        <f t="shared" si="0"/>
        <v>8058</v>
      </c>
      <c r="AC1">
        <f t="shared" si="0"/>
        <v>9395</v>
      </c>
      <c r="AD1">
        <f t="shared" si="0"/>
        <v>10865</v>
      </c>
      <c r="AE1">
        <f t="shared" si="0"/>
        <v>12583</v>
      </c>
      <c r="AF1">
        <f t="shared" si="0"/>
        <v>14352</v>
      </c>
      <c r="AG1">
        <f t="shared" si="0"/>
        <v>16121</v>
      </c>
      <c r="AH1">
        <f t="shared" si="0"/>
        <v>18177</v>
      </c>
      <c r="AI1">
        <f t="shared" si="0"/>
        <v>18890</v>
      </c>
      <c r="AJ1">
        <f t="shared" si="0"/>
        <v>22886</v>
      </c>
      <c r="AK1">
        <f t="shared" si="0"/>
        <v>23394</v>
      </c>
      <c r="AL1">
        <f t="shared" si="0"/>
        <v>25227</v>
      </c>
      <c r="AM1">
        <f t="shared" si="0"/>
        <v>27905</v>
      </c>
      <c r="AN1">
        <f t="shared" si="0"/>
        <v>30384</v>
      </c>
      <c r="AO1">
        <f t="shared" si="0"/>
        <v>33277</v>
      </c>
      <c r="AP1">
        <f t="shared" si="0"/>
        <v>36711</v>
      </c>
      <c r="AQ1">
        <f t="shared" si="0"/>
        <v>39782</v>
      </c>
      <c r="AR1">
        <f t="shared" si="0"/>
        <v>42716</v>
      </c>
      <c r="AS1">
        <f t="shared" si="0"/>
        <v>45602</v>
      </c>
      <c r="AT1">
        <f t="shared" si="0"/>
        <v>48228</v>
      </c>
      <c r="AU1">
        <f t="shared" si="0"/>
        <v>51170</v>
      </c>
      <c r="AV1">
        <f t="shared" si="0"/>
        <v>53796</v>
      </c>
      <c r="AW1">
        <f t="shared" si="0"/>
        <v>55865</v>
      </c>
      <c r="AX1">
        <f t="shared" si="0"/>
        <v>58358</v>
      </c>
      <c r="AY1">
        <f t="shared" si="0"/>
        <v>60694</v>
      </c>
      <c r="AZ1">
        <f t="shared" si="0"/>
        <v>62494</v>
      </c>
      <c r="BA1">
        <f t="shared" si="0"/>
        <v>64404</v>
      </c>
      <c r="BB1">
        <f t="shared" si="0"/>
        <v>67003</v>
      </c>
      <c r="BC1">
        <f t="shared" si="0"/>
        <v>68324</v>
      </c>
      <c r="BD1">
        <f t="shared" si="0"/>
        <v>70251</v>
      </c>
      <c r="BE1">
        <f t="shared" si="0"/>
        <v>72624</v>
      </c>
      <c r="BF1">
        <f t="shared" si="0"/>
        <v>76034</v>
      </c>
      <c r="BG1">
        <f t="shared" si="0"/>
        <v>78088</v>
      </c>
      <c r="BH1">
        <f t="shared" si="0"/>
        <v>80840</v>
      </c>
      <c r="BI1">
        <f t="shared" si="0"/>
        <v>83312</v>
      </c>
      <c r="BJ1">
        <f t="shared" si="0"/>
        <v>84975</v>
      </c>
      <c r="BK1">
        <f t="shared" si="0"/>
        <v>87420</v>
      </c>
      <c r="BL1">
        <f t="shared" si="0"/>
        <v>91692</v>
      </c>
      <c r="BM1">
        <f t="shared" si="0"/>
        <v>97899</v>
      </c>
      <c r="BN1">
        <f t="shared" si="0"/>
        <v>98351</v>
      </c>
      <c r="BO1">
        <f t="shared" si="0"/>
        <v>108000</v>
      </c>
      <c r="BP1">
        <f t="shared" si="0"/>
        <v>113787</v>
      </c>
      <c r="BQ1">
        <f t="shared" si="0"/>
        <v>122150</v>
      </c>
      <c r="BR1">
        <f t="shared" ref="BR1" si="1">SUM(BR3:BR237)</f>
        <v>130915</v>
      </c>
    </row>
    <row r="2" spans="1:70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306</v>
      </c>
    </row>
    <row r="3" spans="1:70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2</v>
      </c>
      <c r="BQ3">
        <v>2</v>
      </c>
      <c r="BR3">
        <v>2</v>
      </c>
    </row>
    <row r="4" spans="1:70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2</v>
      </c>
      <c r="BM4">
        <v>2</v>
      </c>
      <c r="BN4">
        <v>2</v>
      </c>
      <c r="BO4">
        <v>10</v>
      </c>
      <c r="BP4">
        <v>17</v>
      </c>
      <c r="BQ4">
        <v>17</v>
      </c>
      <c r="BR4">
        <v>31</v>
      </c>
    </row>
    <row r="5" spans="1:70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8</v>
      </c>
      <c r="BD5">
        <v>8</v>
      </c>
      <c r="BE5">
        <v>12</v>
      </c>
      <c r="BF5">
        <v>12</v>
      </c>
      <c r="BG5">
        <v>12</v>
      </c>
      <c r="BH5">
        <v>12</v>
      </c>
      <c r="BI5">
        <v>12</v>
      </c>
      <c r="BJ5">
        <v>32</v>
      </c>
      <c r="BK5">
        <v>32</v>
      </c>
      <c r="BL5">
        <v>32</v>
      </c>
      <c r="BM5">
        <v>65</v>
      </c>
      <c r="BN5">
        <v>65</v>
      </c>
      <c r="BO5">
        <v>24</v>
      </c>
      <c r="BP5">
        <v>65</v>
      </c>
      <c r="BQ5">
        <v>29</v>
      </c>
      <c r="BR5">
        <v>29</v>
      </c>
    </row>
    <row r="6" spans="1:70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</row>
    <row r="7" spans="1:70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</row>
    <row r="8" spans="1:70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</row>
    <row r="9" spans="1:70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1</v>
      </c>
      <c r="BG9">
        <v>1</v>
      </c>
      <c r="BH9">
        <v>3</v>
      </c>
      <c r="BI9">
        <v>3</v>
      </c>
      <c r="BJ9">
        <v>3</v>
      </c>
      <c r="BK9">
        <v>3</v>
      </c>
      <c r="BL9">
        <v>3</v>
      </c>
      <c r="BM9">
        <v>3</v>
      </c>
      <c r="BN9">
        <v>3</v>
      </c>
      <c r="BO9">
        <v>52</v>
      </c>
      <c r="BP9">
        <v>52</v>
      </c>
      <c r="BQ9">
        <v>63</v>
      </c>
      <c r="BR9">
        <v>72</v>
      </c>
    </row>
    <row r="10" spans="1:70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2</v>
      </c>
      <c r="BN10">
        <v>2</v>
      </c>
      <c r="BO10">
        <v>14</v>
      </c>
      <c r="BP10">
        <v>16</v>
      </c>
      <c r="BQ10">
        <v>18</v>
      </c>
      <c r="BR10">
        <v>28</v>
      </c>
    </row>
    <row r="11" spans="1:70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</v>
      </c>
      <c r="BR11">
        <v>1</v>
      </c>
    </row>
    <row r="12" spans="1:70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4</v>
      </c>
      <c r="AS12">
        <v>4</v>
      </c>
      <c r="AT12">
        <v>4</v>
      </c>
      <c r="AU12">
        <v>4</v>
      </c>
      <c r="AV12">
        <v>4</v>
      </c>
      <c r="AW12">
        <v>4</v>
      </c>
      <c r="AX12">
        <v>4</v>
      </c>
      <c r="AY12">
        <v>4</v>
      </c>
      <c r="AZ12">
        <v>4</v>
      </c>
      <c r="BA12">
        <v>4</v>
      </c>
      <c r="BB12">
        <v>4</v>
      </c>
      <c r="BC12">
        <v>4</v>
      </c>
      <c r="BD12">
        <v>4</v>
      </c>
      <c r="BE12">
        <v>4</v>
      </c>
      <c r="BF12">
        <v>4</v>
      </c>
      <c r="BG12">
        <v>4</v>
      </c>
      <c r="BH12">
        <v>4</v>
      </c>
      <c r="BI12">
        <v>4</v>
      </c>
      <c r="BJ12">
        <v>4</v>
      </c>
      <c r="BK12">
        <v>4</v>
      </c>
      <c r="BL12">
        <v>4</v>
      </c>
      <c r="BM12">
        <v>4</v>
      </c>
      <c r="BN12">
        <v>4</v>
      </c>
      <c r="BO12">
        <v>4</v>
      </c>
      <c r="BP12">
        <v>4</v>
      </c>
      <c r="BQ12">
        <v>4</v>
      </c>
      <c r="BR12">
        <v>4</v>
      </c>
    </row>
    <row r="13" spans="1:70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</row>
    <row r="14" spans="1:70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</row>
    <row r="15" spans="1:70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2</v>
      </c>
      <c r="BD15">
        <v>3</v>
      </c>
      <c r="BE15">
        <v>3</v>
      </c>
      <c r="BF15">
        <v>3</v>
      </c>
      <c r="BG15">
        <v>3</v>
      </c>
      <c r="BH15">
        <v>3</v>
      </c>
      <c r="BI15">
        <v>3</v>
      </c>
      <c r="BJ15">
        <v>3</v>
      </c>
      <c r="BK15">
        <v>3</v>
      </c>
      <c r="BL15">
        <v>3</v>
      </c>
      <c r="BM15">
        <v>3</v>
      </c>
      <c r="BN15">
        <v>3</v>
      </c>
      <c r="BO15">
        <v>3</v>
      </c>
      <c r="BP15">
        <v>6</v>
      </c>
      <c r="BQ15">
        <v>6</v>
      </c>
      <c r="BR15">
        <v>6</v>
      </c>
    </row>
    <row r="16" spans="1:70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</row>
    <row r="17" spans="1:70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7</v>
      </c>
      <c r="AW17">
        <v>7</v>
      </c>
      <c r="AX17">
        <v>7</v>
      </c>
      <c r="AY17">
        <v>7</v>
      </c>
      <c r="AZ17">
        <v>7</v>
      </c>
      <c r="BA17">
        <v>7</v>
      </c>
      <c r="BB17">
        <v>7</v>
      </c>
      <c r="BC17">
        <v>7</v>
      </c>
      <c r="BD17">
        <v>8</v>
      </c>
      <c r="BE17">
        <v>8</v>
      </c>
      <c r="BF17">
        <v>8</v>
      </c>
      <c r="BG17">
        <v>8</v>
      </c>
      <c r="BH17">
        <v>8</v>
      </c>
      <c r="BI17">
        <v>8</v>
      </c>
      <c r="BJ17">
        <v>8</v>
      </c>
      <c r="BK17">
        <v>8</v>
      </c>
      <c r="BL17">
        <v>8</v>
      </c>
      <c r="BM17">
        <v>70</v>
      </c>
      <c r="BN17">
        <v>70</v>
      </c>
      <c r="BO17">
        <v>97</v>
      </c>
      <c r="BP17">
        <v>97</v>
      </c>
      <c r="BQ17">
        <v>149</v>
      </c>
      <c r="BR17">
        <v>171</v>
      </c>
    </row>
    <row r="18" spans="1:70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1</v>
      </c>
      <c r="BR18">
        <v>1</v>
      </c>
    </row>
    <row r="19" spans="1:70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2</v>
      </c>
      <c r="BA19">
        <v>4</v>
      </c>
      <c r="BB19">
        <v>4</v>
      </c>
      <c r="BC19">
        <v>4</v>
      </c>
      <c r="BD19">
        <v>6</v>
      </c>
      <c r="BE19">
        <v>6</v>
      </c>
      <c r="BF19">
        <v>6</v>
      </c>
      <c r="BG19">
        <v>6</v>
      </c>
      <c r="BH19">
        <v>1</v>
      </c>
      <c r="BI19">
        <v>9</v>
      </c>
      <c r="BJ19">
        <v>9</v>
      </c>
      <c r="BK19">
        <v>9</v>
      </c>
      <c r="BL19">
        <v>9</v>
      </c>
      <c r="BM19">
        <v>9</v>
      </c>
      <c r="BN19">
        <v>9</v>
      </c>
      <c r="BO19">
        <v>9</v>
      </c>
      <c r="BP19">
        <v>9</v>
      </c>
      <c r="BQ19">
        <v>112</v>
      </c>
      <c r="BR19">
        <v>225</v>
      </c>
    </row>
    <row r="20" spans="1:70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3</v>
      </c>
      <c r="BC20">
        <v>3</v>
      </c>
      <c r="BD20">
        <v>3</v>
      </c>
      <c r="BE20">
        <v>3</v>
      </c>
      <c r="BF20">
        <v>6</v>
      </c>
      <c r="BG20">
        <v>6</v>
      </c>
      <c r="BH20">
        <v>6</v>
      </c>
      <c r="BI20">
        <v>6</v>
      </c>
      <c r="BJ20">
        <v>6</v>
      </c>
      <c r="BK20">
        <v>6</v>
      </c>
      <c r="BL20">
        <v>11</v>
      </c>
      <c r="BM20">
        <v>10</v>
      </c>
      <c r="BN20">
        <v>10</v>
      </c>
      <c r="BO20">
        <v>10</v>
      </c>
      <c r="BP20">
        <v>10</v>
      </c>
      <c r="BQ20">
        <v>15</v>
      </c>
      <c r="BR20">
        <v>15</v>
      </c>
    </row>
    <row r="21" spans="1:70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1</v>
      </c>
      <c r="BQ21">
        <v>1</v>
      </c>
      <c r="BR21">
        <v>1</v>
      </c>
    </row>
    <row r="22" spans="1:70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4</v>
      </c>
      <c r="AX22">
        <v>4</v>
      </c>
      <c r="AY22">
        <v>4</v>
      </c>
      <c r="AZ22">
        <v>14</v>
      </c>
      <c r="BA22">
        <v>22</v>
      </c>
      <c r="BB22">
        <v>35</v>
      </c>
      <c r="BC22">
        <v>35</v>
      </c>
      <c r="BD22">
        <v>44</v>
      </c>
      <c r="BE22">
        <v>44</v>
      </c>
      <c r="BF22">
        <v>60</v>
      </c>
      <c r="BG22">
        <v>77</v>
      </c>
      <c r="BH22">
        <v>81</v>
      </c>
      <c r="BI22">
        <v>88</v>
      </c>
      <c r="BJ22">
        <v>100</v>
      </c>
      <c r="BK22">
        <v>100</v>
      </c>
      <c r="BL22">
        <v>125</v>
      </c>
      <c r="BM22">
        <v>149</v>
      </c>
      <c r="BN22">
        <v>149</v>
      </c>
      <c r="BO22">
        <v>177</v>
      </c>
      <c r="BP22">
        <v>177</v>
      </c>
      <c r="BQ22">
        <v>204</v>
      </c>
      <c r="BR22">
        <v>227</v>
      </c>
    </row>
    <row r="23" spans="1:70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2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5</v>
      </c>
      <c r="BP23">
        <v>7</v>
      </c>
      <c r="BQ23">
        <v>11</v>
      </c>
      <c r="BR23">
        <v>11</v>
      </c>
    </row>
    <row r="24" spans="1:70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</row>
    <row r="25" spans="1:70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3</v>
      </c>
      <c r="BH25">
        <v>3</v>
      </c>
      <c r="BI25">
        <v>5</v>
      </c>
      <c r="BJ25">
        <v>5</v>
      </c>
      <c r="BK25">
        <v>5</v>
      </c>
      <c r="BL25">
        <v>15</v>
      </c>
      <c r="BM25">
        <v>15</v>
      </c>
      <c r="BN25">
        <v>15</v>
      </c>
      <c r="BO25">
        <v>22</v>
      </c>
      <c r="BP25">
        <v>29</v>
      </c>
      <c r="BQ25">
        <v>29</v>
      </c>
      <c r="BR25">
        <v>32</v>
      </c>
    </row>
    <row r="26" spans="1:70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31</v>
      </c>
      <c r="BJ26">
        <v>31</v>
      </c>
      <c r="BK26">
        <v>1</v>
      </c>
      <c r="BL26">
        <v>263</v>
      </c>
      <c r="BM26">
        <v>263</v>
      </c>
      <c r="BN26">
        <v>263</v>
      </c>
      <c r="BO26">
        <v>461</v>
      </c>
      <c r="BP26">
        <v>547</v>
      </c>
      <c r="BQ26">
        <v>675</v>
      </c>
      <c r="BR26">
        <v>858</v>
      </c>
    </row>
    <row r="27" spans="1:70" x14ac:dyDescent="0.35">
      <c r="B27" t="s">
        <v>284</v>
      </c>
      <c r="C27">
        <v>13.193899999999999</v>
      </c>
      <c r="D27">
        <v>-59.543199999999999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</row>
    <row r="28" spans="1:70" x14ac:dyDescent="0.35">
      <c r="B28" t="s">
        <v>240</v>
      </c>
      <c r="C28">
        <v>9.3077000000000005</v>
      </c>
      <c r="D28">
        <v>2.3157999999999999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</row>
    <row r="29" spans="1:70" x14ac:dyDescent="0.35">
      <c r="B29" t="s">
        <v>114</v>
      </c>
      <c r="C29">
        <v>27.514199999999999</v>
      </c>
      <c r="D29">
        <v>90.433599999999998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</row>
    <row r="30" spans="1:70" x14ac:dyDescent="0.35">
      <c r="B30" t="s">
        <v>183</v>
      </c>
      <c r="C30">
        <v>-16.290199999999999</v>
      </c>
      <c r="D30">
        <v>-63.588700000000003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</row>
    <row r="31" spans="1:70" x14ac:dyDescent="0.35">
      <c r="B31" t="s">
        <v>111</v>
      </c>
      <c r="C31">
        <v>43.915900000000001</v>
      </c>
      <c r="D31">
        <v>17.679099999999998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2</v>
      </c>
      <c r="BI31">
        <v>2</v>
      </c>
      <c r="BJ31">
        <v>2</v>
      </c>
      <c r="BK31">
        <v>2</v>
      </c>
      <c r="BL31">
        <v>2</v>
      </c>
      <c r="BM31">
        <v>2</v>
      </c>
      <c r="BN31">
        <v>2</v>
      </c>
      <c r="BO31">
        <v>2</v>
      </c>
      <c r="BP31">
        <v>2</v>
      </c>
      <c r="BQ31">
        <v>2</v>
      </c>
      <c r="BR31">
        <v>5</v>
      </c>
    </row>
    <row r="32" spans="1:70" x14ac:dyDescent="0.35">
      <c r="B32" t="s">
        <v>70</v>
      </c>
      <c r="C32">
        <v>-14.234999999999999</v>
      </c>
      <c r="D32">
        <v>-51.9253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2</v>
      </c>
      <c r="BI32">
        <v>2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6</v>
      </c>
      <c r="BR32">
        <v>6</v>
      </c>
    </row>
    <row r="33" spans="1:70" x14ac:dyDescent="0.35">
      <c r="B33" t="s">
        <v>133</v>
      </c>
      <c r="C33">
        <v>4.5353000000000003</v>
      </c>
      <c r="D33">
        <v>114.7277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2</v>
      </c>
      <c r="BM33">
        <v>2</v>
      </c>
      <c r="BN33">
        <v>2</v>
      </c>
      <c r="BO33">
        <v>2</v>
      </c>
      <c r="BP33">
        <v>2</v>
      </c>
      <c r="BQ33">
        <v>5</v>
      </c>
      <c r="BR33">
        <v>11</v>
      </c>
    </row>
    <row r="34" spans="1:70" x14ac:dyDescent="0.35">
      <c r="B34" t="s">
        <v>124</v>
      </c>
      <c r="C34">
        <v>42.733899999999998</v>
      </c>
      <c r="D34">
        <v>25.485800000000001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3</v>
      </c>
      <c r="BM34">
        <v>3</v>
      </c>
      <c r="BN34">
        <v>3</v>
      </c>
      <c r="BO34">
        <v>3</v>
      </c>
      <c r="BP34">
        <v>4</v>
      </c>
      <c r="BQ34">
        <v>8</v>
      </c>
      <c r="BR34">
        <v>9</v>
      </c>
    </row>
    <row r="35" spans="1:70" x14ac:dyDescent="0.35">
      <c r="B35" t="s">
        <v>137</v>
      </c>
      <c r="C35">
        <v>12.238300000000001</v>
      </c>
      <c r="D35">
        <v>-1.5616000000000001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5</v>
      </c>
      <c r="BM35">
        <v>5</v>
      </c>
      <c r="BN35">
        <v>5</v>
      </c>
      <c r="BO35">
        <v>7</v>
      </c>
      <c r="BP35">
        <v>10</v>
      </c>
      <c r="BQ35">
        <v>10</v>
      </c>
      <c r="BR35">
        <v>12</v>
      </c>
    </row>
    <row r="36" spans="1:70" x14ac:dyDescent="0.35">
      <c r="B36" t="s">
        <v>264</v>
      </c>
      <c r="C36">
        <v>16.538799999999998</v>
      </c>
      <c r="D36">
        <v>-23.041799999999999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</row>
    <row r="37" spans="1:70" x14ac:dyDescent="0.35">
      <c r="B37" t="s">
        <v>45</v>
      </c>
      <c r="C37">
        <v>11.55</v>
      </c>
      <c r="D37">
        <v>104.91670000000001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4</v>
      </c>
      <c r="BP37">
        <v>10</v>
      </c>
      <c r="BQ37">
        <v>10</v>
      </c>
      <c r="BR37">
        <v>11</v>
      </c>
    </row>
    <row r="38" spans="1:70" x14ac:dyDescent="0.35">
      <c r="B38" t="s">
        <v>115</v>
      </c>
      <c r="C38">
        <v>3.8479999999999999</v>
      </c>
      <c r="D38">
        <v>11.5021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2</v>
      </c>
      <c r="BQ38">
        <v>2</v>
      </c>
      <c r="BR38">
        <v>2</v>
      </c>
    </row>
    <row r="39" spans="1:70" x14ac:dyDescent="0.35">
      <c r="B39" t="s">
        <v>40</v>
      </c>
      <c r="C39">
        <v>56.130400000000002</v>
      </c>
      <c r="D39">
        <v>-106.3468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3</v>
      </c>
      <c r="AJ39">
        <v>3</v>
      </c>
      <c r="AK39">
        <v>3</v>
      </c>
      <c r="AL39">
        <v>3</v>
      </c>
      <c r="AM39">
        <v>3</v>
      </c>
      <c r="AN39">
        <v>3</v>
      </c>
      <c r="AO39">
        <v>6</v>
      </c>
      <c r="AP39">
        <v>6</v>
      </c>
      <c r="AQ39">
        <v>6</v>
      </c>
      <c r="AR39">
        <v>6</v>
      </c>
      <c r="AS39">
        <v>6</v>
      </c>
      <c r="AT39">
        <v>6</v>
      </c>
      <c r="AU39">
        <v>6</v>
      </c>
      <c r="AV39">
        <v>6</v>
      </c>
      <c r="AW39">
        <v>6</v>
      </c>
      <c r="AX39">
        <v>8</v>
      </c>
      <c r="AY39">
        <v>8</v>
      </c>
      <c r="AZ39">
        <v>8</v>
      </c>
      <c r="BA39">
        <v>8</v>
      </c>
      <c r="BB39">
        <v>8</v>
      </c>
      <c r="BC39">
        <v>8</v>
      </c>
      <c r="BD39">
        <v>8</v>
      </c>
      <c r="BE39">
        <v>8</v>
      </c>
      <c r="BF39">
        <v>8</v>
      </c>
      <c r="BG39">
        <v>9</v>
      </c>
      <c r="BH39">
        <v>9</v>
      </c>
      <c r="BI39">
        <v>9</v>
      </c>
      <c r="BJ39">
        <v>9</v>
      </c>
      <c r="BK39">
        <v>9</v>
      </c>
      <c r="BL39">
        <v>10</v>
      </c>
      <c r="BM39">
        <v>10</v>
      </c>
      <c r="BN39">
        <v>10</v>
      </c>
      <c r="BO39">
        <v>110</v>
      </c>
      <c r="BP39">
        <v>183</v>
      </c>
      <c r="BQ39">
        <v>184</v>
      </c>
      <c r="BR39">
        <v>256</v>
      </c>
    </row>
    <row r="40" spans="1:70" x14ac:dyDescent="0.35">
      <c r="B40" t="s">
        <v>231</v>
      </c>
      <c r="C40">
        <v>6.6111000000000004</v>
      </c>
      <c r="D40">
        <v>20.939399999999999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</row>
    <row r="41" spans="1:70" x14ac:dyDescent="0.35">
      <c r="B41" t="s">
        <v>256</v>
      </c>
      <c r="C41">
        <v>15.4542</v>
      </c>
      <c r="D41">
        <v>18.732199999999999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</row>
    <row r="42" spans="1:70" x14ac:dyDescent="0.35">
      <c r="B42" t="s">
        <v>103</v>
      </c>
      <c r="C42">
        <v>-35.6751</v>
      </c>
      <c r="D42">
        <v>-71.543000000000006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6</v>
      </c>
      <c r="BL42">
        <v>6</v>
      </c>
      <c r="BM42">
        <v>8</v>
      </c>
      <c r="BN42">
        <v>8</v>
      </c>
      <c r="BO42">
        <v>17</v>
      </c>
      <c r="BP42">
        <v>22</v>
      </c>
      <c r="BQ42">
        <v>22</v>
      </c>
      <c r="BR42">
        <v>43</v>
      </c>
    </row>
    <row r="43" spans="1:70" x14ac:dyDescent="0.35">
      <c r="A43" t="s">
        <v>150</v>
      </c>
      <c r="B43" t="s">
        <v>142</v>
      </c>
      <c r="C43">
        <v>31.825700000000001</v>
      </c>
      <c r="D43">
        <v>117.2264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</v>
      </c>
      <c r="M43">
        <v>2</v>
      </c>
      <c r="N43">
        <v>3</v>
      </c>
      <c r="O43">
        <v>5</v>
      </c>
      <c r="P43">
        <v>7</v>
      </c>
      <c r="Q43">
        <v>14</v>
      </c>
      <c r="R43">
        <v>20</v>
      </c>
      <c r="S43">
        <v>23</v>
      </c>
      <c r="T43">
        <v>34</v>
      </c>
      <c r="U43">
        <v>47</v>
      </c>
      <c r="V43">
        <v>59</v>
      </c>
      <c r="W43">
        <v>72</v>
      </c>
      <c r="X43">
        <v>88</v>
      </c>
      <c r="Y43">
        <v>105</v>
      </c>
      <c r="Z43">
        <v>127</v>
      </c>
      <c r="AA43">
        <v>157</v>
      </c>
      <c r="AB43">
        <v>193</v>
      </c>
      <c r="AC43">
        <v>221</v>
      </c>
      <c r="AD43">
        <v>255</v>
      </c>
      <c r="AE43">
        <v>280</v>
      </c>
      <c r="AF43">
        <v>361</v>
      </c>
      <c r="AG43">
        <v>413</v>
      </c>
      <c r="AH43">
        <v>474</v>
      </c>
      <c r="AI43">
        <v>539</v>
      </c>
      <c r="AJ43">
        <v>597</v>
      </c>
      <c r="AK43">
        <v>637</v>
      </c>
      <c r="AL43">
        <v>663</v>
      </c>
      <c r="AM43">
        <v>712</v>
      </c>
      <c r="AN43">
        <v>744</v>
      </c>
      <c r="AO43">
        <v>792</v>
      </c>
      <c r="AP43">
        <v>821</v>
      </c>
      <c r="AQ43">
        <v>868</v>
      </c>
      <c r="AR43">
        <v>873</v>
      </c>
      <c r="AS43">
        <v>917</v>
      </c>
      <c r="AT43">
        <v>936</v>
      </c>
      <c r="AU43">
        <v>956</v>
      </c>
      <c r="AV43">
        <v>970</v>
      </c>
      <c r="AW43">
        <v>979</v>
      </c>
      <c r="AX43">
        <v>979</v>
      </c>
      <c r="AY43">
        <v>984</v>
      </c>
      <c r="AZ43">
        <v>984</v>
      </c>
      <c r="BA43">
        <v>984</v>
      </c>
      <c r="BB43">
        <v>984</v>
      </c>
      <c r="BC43">
        <v>984</v>
      </c>
      <c r="BD43">
        <v>984</v>
      </c>
      <c r="BE43">
        <v>984</v>
      </c>
      <c r="BF43">
        <v>984</v>
      </c>
      <c r="BG43">
        <v>984</v>
      </c>
      <c r="BH43">
        <v>984</v>
      </c>
      <c r="BI43">
        <v>984</v>
      </c>
      <c r="BJ43">
        <v>984</v>
      </c>
      <c r="BK43">
        <v>984</v>
      </c>
      <c r="BL43">
        <v>984</v>
      </c>
      <c r="BM43">
        <v>984</v>
      </c>
      <c r="BN43">
        <v>984</v>
      </c>
      <c r="BO43">
        <v>984</v>
      </c>
      <c r="BP43">
        <v>984</v>
      </c>
      <c r="BQ43">
        <v>984</v>
      </c>
      <c r="BR43">
        <v>984</v>
      </c>
    </row>
    <row r="44" spans="1:70" x14ac:dyDescent="0.35">
      <c r="A44" t="s">
        <v>158</v>
      </c>
      <c r="B44" t="s">
        <v>142</v>
      </c>
      <c r="C44">
        <v>40.182400000000001</v>
      </c>
      <c r="D44">
        <v>116.41419999999999</v>
      </c>
      <c r="E44">
        <v>0</v>
      </c>
      <c r="F44">
        <v>0</v>
      </c>
      <c r="G44">
        <v>1</v>
      </c>
      <c r="H44">
        <v>2</v>
      </c>
      <c r="I44">
        <v>2</v>
      </c>
      <c r="J44">
        <v>2</v>
      </c>
      <c r="K44">
        <v>4</v>
      </c>
      <c r="L44">
        <v>4</v>
      </c>
      <c r="M44">
        <v>4</v>
      </c>
      <c r="N44">
        <v>5</v>
      </c>
      <c r="O44">
        <v>9</v>
      </c>
      <c r="P44">
        <v>9</v>
      </c>
      <c r="Q44">
        <v>12</v>
      </c>
      <c r="R44">
        <v>23</v>
      </c>
      <c r="S44">
        <v>24</v>
      </c>
      <c r="T44">
        <v>31</v>
      </c>
      <c r="U44">
        <v>33</v>
      </c>
      <c r="V44">
        <v>34</v>
      </c>
      <c r="W44">
        <v>37</v>
      </c>
      <c r="X44">
        <v>44</v>
      </c>
      <c r="Y44">
        <v>48</v>
      </c>
      <c r="Z44">
        <v>56</v>
      </c>
      <c r="AA44">
        <v>69</v>
      </c>
      <c r="AB44">
        <v>80</v>
      </c>
      <c r="AC44">
        <v>98</v>
      </c>
      <c r="AD44">
        <v>108</v>
      </c>
      <c r="AE44">
        <v>114</v>
      </c>
      <c r="AF44">
        <v>122</v>
      </c>
      <c r="AG44">
        <v>145</v>
      </c>
      <c r="AH44">
        <v>153</v>
      </c>
      <c r="AI44">
        <v>169</v>
      </c>
      <c r="AJ44">
        <v>178</v>
      </c>
      <c r="AK44">
        <v>189</v>
      </c>
      <c r="AL44">
        <v>198</v>
      </c>
      <c r="AM44">
        <v>215</v>
      </c>
      <c r="AN44">
        <v>235</v>
      </c>
      <c r="AO44">
        <v>248</v>
      </c>
      <c r="AP44">
        <v>257</v>
      </c>
      <c r="AQ44">
        <v>271</v>
      </c>
      <c r="AR44">
        <v>276</v>
      </c>
      <c r="AS44">
        <v>282</v>
      </c>
      <c r="AT44">
        <v>288</v>
      </c>
      <c r="AU44">
        <v>297</v>
      </c>
      <c r="AV44">
        <v>297</v>
      </c>
      <c r="AW44">
        <v>299</v>
      </c>
      <c r="AX44">
        <v>303</v>
      </c>
      <c r="AY44">
        <v>308</v>
      </c>
      <c r="AZ44">
        <v>315</v>
      </c>
      <c r="BA44">
        <v>320</v>
      </c>
      <c r="BB44">
        <v>326</v>
      </c>
      <c r="BC44">
        <v>334</v>
      </c>
      <c r="BD44">
        <v>342</v>
      </c>
      <c r="BE44">
        <v>349</v>
      </c>
      <c r="BF44">
        <v>353</v>
      </c>
      <c r="BG44">
        <v>360</v>
      </c>
      <c r="BH44">
        <v>369</v>
      </c>
      <c r="BI44">
        <v>378</v>
      </c>
      <c r="BJ44">
        <v>380</v>
      </c>
      <c r="BK44">
        <v>390</v>
      </c>
      <c r="BL44">
        <v>396</v>
      </c>
      <c r="BM44">
        <v>400</v>
      </c>
      <c r="BN44">
        <v>400</v>
      </c>
      <c r="BO44">
        <v>401</v>
      </c>
      <c r="BP44">
        <v>403</v>
      </c>
      <c r="BQ44">
        <v>406</v>
      </c>
      <c r="BR44">
        <v>408</v>
      </c>
    </row>
    <row r="45" spans="1:70" x14ac:dyDescent="0.35">
      <c r="A45" t="s">
        <v>154</v>
      </c>
      <c r="B45" t="s">
        <v>142</v>
      </c>
      <c r="C45">
        <v>30.057200000000002</v>
      </c>
      <c r="D45">
        <v>107.874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1</v>
      </c>
      <c r="O45">
        <v>3</v>
      </c>
      <c r="P45">
        <v>7</v>
      </c>
      <c r="Q45">
        <v>9</v>
      </c>
      <c r="R45">
        <v>9</v>
      </c>
      <c r="S45">
        <v>15</v>
      </c>
      <c r="T45">
        <v>24</v>
      </c>
      <c r="U45">
        <v>31</v>
      </c>
      <c r="V45">
        <v>39</v>
      </c>
      <c r="W45">
        <v>51</v>
      </c>
      <c r="X45">
        <v>66</v>
      </c>
      <c r="Y45">
        <v>79</v>
      </c>
      <c r="Z45">
        <v>102</v>
      </c>
      <c r="AA45">
        <v>128</v>
      </c>
      <c r="AB45">
        <v>152</v>
      </c>
      <c r="AC45">
        <v>184</v>
      </c>
      <c r="AD45">
        <v>207</v>
      </c>
      <c r="AE45">
        <v>225</v>
      </c>
      <c r="AF45">
        <v>254</v>
      </c>
      <c r="AG45">
        <v>274</v>
      </c>
      <c r="AH45">
        <v>299</v>
      </c>
      <c r="AI45">
        <v>316</v>
      </c>
      <c r="AJ45">
        <v>328</v>
      </c>
      <c r="AK45">
        <v>335</v>
      </c>
      <c r="AL45">
        <v>349</v>
      </c>
      <c r="AM45">
        <v>372</v>
      </c>
      <c r="AN45">
        <v>384</v>
      </c>
      <c r="AO45">
        <v>401</v>
      </c>
      <c r="AP45">
        <v>422</v>
      </c>
      <c r="AQ45">
        <v>438</v>
      </c>
      <c r="AR45">
        <v>450</v>
      </c>
      <c r="AS45">
        <v>469</v>
      </c>
      <c r="AT45">
        <v>490</v>
      </c>
      <c r="AU45">
        <v>502</v>
      </c>
      <c r="AV45">
        <v>512</v>
      </c>
      <c r="AW45">
        <v>513</v>
      </c>
      <c r="AX45">
        <v>526</v>
      </c>
      <c r="AY45">
        <v>527</v>
      </c>
      <c r="AZ45">
        <v>542</v>
      </c>
      <c r="BA45">
        <v>547</v>
      </c>
      <c r="BB45">
        <v>554</v>
      </c>
      <c r="BC45">
        <v>564</v>
      </c>
      <c r="BD45">
        <v>566</v>
      </c>
      <c r="BE45">
        <v>569</v>
      </c>
      <c r="BF45">
        <v>570</v>
      </c>
      <c r="BG45">
        <v>570</v>
      </c>
      <c r="BH45">
        <v>570</v>
      </c>
      <c r="BI45">
        <v>570</v>
      </c>
      <c r="BJ45">
        <v>570</v>
      </c>
      <c r="BK45">
        <v>570</v>
      </c>
      <c r="BL45">
        <v>570</v>
      </c>
      <c r="BM45">
        <v>570</v>
      </c>
      <c r="BN45">
        <v>570</v>
      </c>
      <c r="BO45">
        <v>570</v>
      </c>
      <c r="BP45">
        <v>570</v>
      </c>
      <c r="BQ45">
        <v>570</v>
      </c>
      <c r="BR45">
        <v>570</v>
      </c>
    </row>
    <row r="46" spans="1:70" x14ac:dyDescent="0.35">
      <c r="A46" t="s">
        <v>161</v>
      </c>
      <c r="B46" t="s">
        <v>142</v>
      </c>
      <c r="C46">
        <v>26.078900000000001</v>
      </c>
      <c r="D46">
        <v>117.98739999999999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3</v>
      </c>
      <c r="S46">
        <v>11</v>
      </c>
      <c r="T46">
        <v>14</v>
      </c>
      <c r="U46">
        <v>20</v>
      </c>
      <c r="V46">
        <v>24</v>
      </c>
      <c r="W46">
        <v>35</v>
      </c>
      <c r="X46">
        <v>39</v>
      </c>
      <c r="Y46">
        <v>45</v>
      </c>
      <c r="Z46">
        <v>53</v>
      </c>
      <c r="AA46">
        <v>57</v>
      </c>
      <c r="AB46">
        <v>63</v>
      </c>
      <c r="AC46">
        <v>71</v>
      </c>
      <c r="AD46">
        <v>82</v>
      </c>
      <c r="AE46">
        <v>90</v>
      </c>
      <c r="AF46">
        <v>93</v>
      </c>
      <c r="AG46">
        <v>112</v>
      </c>
      <c r="AH46">
        <v>126</v>
      </c>
      <c r="AI46">
        <v>149</v>
      </c>
      <c r="AJ46">
        <v>162</v>
      </c>
      <c r="AK46">
        <v>170</v>
      </c>
      <c r="AL46">
        <v>183</v>
      </c>
      <c r="AM46">
        <v>199</v>
      </c>
      <c r="AN46">
        <v>218</v>
      </c>
      <c r="AO46">
        <v>228</v>
      </c>
      <c r="AP46">
        <v>235</v>
      </c>
      <c r="AQ46">
        <v>243</v>
      </c>
      <c r="AR46">
        <v>247</v>
      </c>
      <c r="AS46">
        <v>255</v>
      </c>
      <c r="AT46">
        <v>260</v>
      </c>
      <c r="AU46">
        <v>270</v>
      </c>
      <c r="AV46">
        <v>277</v>
      </c>
      <c r="AW46">
        <v>284</v>
      </c>
      <c r="AX46">
        <v>295</v>
      </c>
      <c r="AY46">
        <v>295</v>
      </c>
      <c r="AZ46">
        <v>295</v>
      </c>
      <c r="BA46">
        <v>295</v>
      </c>
      <c r="BB46">
        <v>295</v>
      </c>
      <c r="BC46">
        <v>295</v>
      </c>
      <c r="BD46">
        <v>295</v>
      </c>
      <c r="BE46">
        <v>295</v>
      </c>
      <c r="BF46">
        <v>295</v>
      </c>
      <c r="BG46">
        <v>295</v>
      </c>
      <c r="BH46">
        <v>295</v>
      </c>
      <c r="BI46">
        <v>295</v>
      </c>
      <c r="BJ46">
        <v>295</v>
      </c>
      <c r="BK46">
        <v>295</v>
      </c>
      <c r="BL46">
        <v>295</v>
      </c>
      <c r="BM46">
        <v>295</v>
      </c>
      <c r="BN46">
        <v>295</v>
      </c>
      <c r="BO46">
        <v>295</v>
      </c>
      <c r="BP46">
        <v>295</v>
      </c>
      <c r="BQ46">
        <v>295</v>
      </c>
      <c r="BR46">
        <v>295</v>
      </c>
    </row>
    <row r="47" spans="1:70" x14ac:dyDescent="0.35">
      <c r="A47" t="s">
        <v>169</v>
      </c>
      <c r="B47" t="s">
        <v>142</v>
      </c>
      <c r="C47">
        <v>37.809899999999999</v>
      </c>
      <c r="D47">
        <v>101.0583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3</v>
      </c>
      <c r="Q47">
        <v>3</v>
      </c>
      <c r="R47">
        <v>4</v>
      </c>
      <c r="S47">
        <v>6</v>
      </c>
      <c r="T47">
        <v>6</v>
      </c>
      <c r="U47">
        <v>9</v>
      </c>
      <c r="V47">
        <v>12</v>
      </c>
      <c r="W47">
        <v>16</v>
      </c>
      <c r="X47">
        <v>17</v>
      </c>
      <c r="Y47">
        <v>24</v>
      </c>
      <c r="Z47">
        <v>31</v>
      </c>
      <c r="AA47">
        <v>39</v>
      </c>
      <c r="AB47">
        <v>39</v>
      </c>
      <c r="AC47">
        <v>49</v>
      </c>
      <c r="AD47">
        <v>54</v>
      </c>
      <c r="AE47">
        <v>58</v>
      </c>
      <c r="AF47">
        <v>62</v>
      </c>
      <c r="AG47">
        <v>65</v>
      </c>
      <c r="AH47">
        <v>71</v>
      </c>
      <c r="AI47">
        <v>76</v>
      </c>
      <c r="AJ47">
        <v>76</v>
      </c>
      <c r="AK47">
        <v>78</v>
      </c>
      <c r="AL47">
        <v>80</v>
      </c>
      <c r="AM47">
        <v>80</v>
      </c>
      <c r="AN47">
        <v>81</v>
      </c>
      <c r="AO47">
        <v>81</v>
      </c>
      <c r="AP47">
        <v>82</v>
      </c>
      <c r="AQ47">
        <v>82</v>
      </c>
      <c r="AR47">
        <v>84</v>
      </c>
      <c r="AS47">
        <v>85</v>
      </c>
      <c r="AT47">
        <v>86</v>
      </c>
      <c r="AU47">
        <v>87</v>
      </c>
      <c r="AV47">
        <v>87</v>
      </c>
      <c r="AW47">
        <v>87</v>
      </c>
      <c r="AX47">
        <v>87</v>
      </c>
      <c r="AY47">
        <v>87</v>
      </c>
      <c r="AZ47">
        <v>88</v>
      </c>
      <c r="BA47">
        <v>88</v>
      </c>
      <c r="BB47">
        <v>88</v>
      </c>
      <c r="BC47">
        <v>88</v>
      </c>
      <c r="BD47">
        <v>88</v>
      </c>
      <c r="BE47">
        <v>89</v>
      </c>
      <c r="BF47">
        <v>91</v>
      </c>
      <c r="BG47">
        <v>91</v>
      </c>
      <c r="BH47">
        <v>91</v>
      </c>
      <c r="BI47">
        <v>91</v>
      </c>
      <c r="BJ47">
        <v>91</v>
      </c>
      <c r="BK47">
        <v>98</v>
      </c>
      <c r="BL47">
        <v>113</v>
      </c>
      <c r="BM47">
        <v>114</v>
      </c>
      <c r="BN47">
        <v>114</v>
      </c>
      <c r="BO47">
        <v>119</v>
      </c>
      <c r="BP47">
        <v>119</v>
      </c>
      <c r="BQ47">
        <v>121</v>
      </c>
      <c r="BR47">
        <v>123</v>
      </c>
    </row>
    <row r="48" spans="1:70" x14ac:dyDescent="0.35">
      <c r="A48" t="s">
        <v>146</v>
      </c>
      <c r="B48" t="s">
        <v>142</v>
      </c>
      <c r="C48">
        <v>23.341699999999999</v>
      </c>
      <c r="D48">
        <v>113.42440000000001</v>
      </c>
      <c r="E48">
        <v>0</v>
      </c>
      <c r="F48">
        <v>2</v>
      </c>
      <c r="G48">
        <v>2</v>
      </c>
      <c r="H48">
        <v>2</v>
      </c>
      <c r="I48">
        <v>2</v>
      </c>
      <c r="J48">
        <v>4</v>
      </c>
      <c r="K48">
        <v>4</v>
      </c>
      <c r="L48">
        <v>5</v>
      </c>
      <c r="M48">
        <v>10</v>
      </c>
      <c r="N48">
        <v>11</v>
      </c>
      <c r="O48">
        <v>14</v>
      </c>
      <c r="P48">
        <v>15</v>
      </c>
      <c r="Q48">
        <v>21</v>
      </c>
      <c r="R48">
        <v>30</v>
      </c>
      <c r="S48">
        <v>49</v>
      </c>
      <c r="T48">
        <v>69</v>
      </c>
      <c r="U48">
        <v>88</v>
      </c>
      <c r="V48">
        <v>112</v>
      </c>
      <c r="W48">
        <v>141</v>
      </c>
      <c r="X48">
        <v>167</v>
      </c>
      <c r="Y48">
        <v>212</v>
      </c>
      <c r="Z48">
        <v>275</v>
      </c>
      <c r="AA48">
        <v>314</v>
      </c>
      <c r="AB48">
        <v>362</v>
      </c>
      <c r="AC48">
        <v>410</v>
      </c>
      <c r="AD48">
        <v>465</v>
      </c>
      <c r="AE48">
        <v>524</v>
      </c>
      <c r="AF48">
        <v>565</v>
      </c>
      <c r="AG48">
        <v>606</v>
      </c>
      <c r="AH48">
        <v>642</v>
      </c>
      <c r="AI48">
        <v>690</v>
      </c>
      <c r="AJ48">
        <v>728</v>
      </c>
      <c r="AK48">
        <v>755</v>
      </c>
      <c r="AL48">
        <v>786</v>
      </c>
      <c r="AM48">
        <v>822</v>
      </c>
      <c r="AN48">
        <v>851</v>
      </c>
      <c r="AO48">
        <v>890</v>
      </c>
      <c r="AP48">
        <v>935</v>
      </c>
      <c r="AQ48">
        <v>983</v>
      </c>
      <c r="AR48">
        <v>1016</v>
      </c>
      <c r="AS48">
        <v>1059</v>
      </c>
      <c r="AT48">
        <v>1101</v>
      </c>
      <c r="AU48">
        <v>1133</v>
      </c>
      <c r="AV48">
        <v>1181</v>
      </c>
      <c r="AW48">
        <v>1216</v>
      </c>
      <c r="AX48">
        <v>1237</v>
      </c>
      <c r="AY48">
        <v>1256</v>
      </c>
      <c r="AZ48">
        <v>1260</v>
      </c>
      <c r="BA48">
        <v>1274</v>
      </c>
      <c r="BB48">
        <v>1282</v>
      </c>
      <c r="BC48">
        <v>1289</v>
      </c>
      <c r="BD48">
        <v>1296</v>
      </c>
      <c r="BE48">
        <v>1299</v>
      </c>
      <c r="BF48">
        <v>1304</v>
      </c>
      <c r="BG48">
        <v>1306</v>
      </c>
      <c r="BH48">
        <v>1307</v>
      </c>
      <c r="BI48">
        <v>1313</v>
      </c>
      <c r="BJ48">
        <v>1318</v>
      </c>
      <c r="BK48">
        <v>1323</v>
      </c>
      <c r="BL48">
        <v>1325</v>
      </c>
      <c r="BM48">
        <v>1329</v>
      </c>
      <c r="BN48">
        <v>1332</v>
      </c>
      <c r="BO48">
        <v>1333</v>
      </c>
      <c r="BP48">
        <v>1336</v>
      </c>
      <c r="BQ48">
        <v>1336</v>
      </c>
      <c r="BR48">
        <v>1337</v>
      </c>
    </row>
    <row r="49" spans="1:70" x14ac:dyDescent="0.35">
      <c r="A49" t="s">
        <v>162</v>
      </c>
      <c r="B49" t="s">
        <v>142</v>
      </c>
      <c r="C49">
        <v>23.829799999999999</v>
      </c>
      <c r="D49">
        <v>108.7881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7</v>
      </c>
      <c r="R49">
        <v>10</v>
      </c>
      <c r="S49">
        <v>13</v>
      </c>
      <c r="T49">
        <v>14</v>
      </c>
      <c r="U49">
        <v>17</v>
      </c>
      <c r="V49">
        <v>17</v>
      </c>
      <c r="W49">
        <v>18</v>
      </c>
      <c r="X49">
        <v>24</v>
      </c>
      <c r="Y49">
        <v>33</v>
      </c>
      <c r="Z49">
        <v>32</v>
      </c>
      <c r="AA49">
        <v>33</v>
      </c>
      <c r="AB49">
        <v>36</v>
      </c>
      <c r="AC49">
        <v>44</v>
      </c>
      <c r="AD49">
        <v>49</v>
      </c>
      <c r="AE49">
        <v>53</v>
      </c>
      <c r="AF49">
        <v>69</v>
      </c>
      <c r="AG49">
        <v>86</v>
      </c>
      <c r="AH49">
        <v>90</v>
      </c>
      <c r="AI49">
        <v>97</v>
      </c>
      <c r="AJ49">
        <v>104</v>
      </c>
      <c r="AK49">
        <v>106</v>
      </c>
      <c r="AL49">
        <v>112</v>
      </c>
      <c r="AM49">
        <v>134</v>
      </c>
      <c r="AN49">
        <v>147</v>
      </c>
      <c r="AO49">
        <v>161</v>
      </c>
      <c r="AP49">
        <v>168</v>
      </c>
      <c r="AQ49">
        <v>176</v>
      </c>
      <c r="AR49">
        <v>181</v>
      </c>
      <c r="AS49">
        <v>192</v>
      </c>
      <c r="AT49">
        <v>202</v>
      </c>
      <c r="AU49">
        <v>210</v>
      </c>
      <c r="AV49">
        <v>214</v>
      </c>
      <c r="AW49">
        <v>217</v>
      </c>
      <c r="AX49">
        <v>218</v>
      </c>
      <c r="AY49">
        <v>223</v>
      </c>
      <c r="AZ49">
        <v>230</v>
      </c>
      <c r="BA49">
        <v>234</v>
      </c>
      <c r="BB49">
        <v>238</v>
      </c>
      <c r="BC49">
        <v>241</v>
      </c>
      <c r="BD49">
        <v>243</v>
      </c>
      <c r="BE49">
        <v>243</v>
      </c>
      <c r="BF49">
        <v>243</v>
      </c>
      <c r="BG49">
        <v>248</v>
      </c>
      <c r="BH49">
        <v>248</v>
      </c>
      <c r="BI49">
        <v>250</v>
      </c>
      <c r="BJ49">
        <v>250</v>
      </c>
      <c r="BK49">
        <v>250</v>
      </c>
      <c r="BL49">
        <v>250</v>
      </c>
      <c r="BM49">
        <v>250</v>
      </c>
      <c r="BN49">
        <v>250</v>
      </c>
      <c r="BO49">
        <v>250</v>
      </c>
      <c r="BP49">
        <v>250</v>
      </c>
      <c r="BQ49">
        <v>250</v>
      </c>
      <c r="BR49">
        <v>250</v>
      </c>
    </row>
    <row r="50" spans="1:70" x14ac:dyDescent="0.35">
      <c r="A50" t="s">
        <v>166</v>
      </c>
      <c r="B50" t="s">
        <v>142</v>
      </c>
      <c r="C50">
        <v>26.8154</v>
      </c>
      <c r="D50">
        <v>106.87479999999999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1</v>
      </c>
      <c r="N50">
        <v>2</v>
      </c>
      <c r="O50">
        <v>2</v>
      </c>
      <c r="P50">
        <v>2</v>
      </c>
      <c r="Q50">
        <v>2</v>
      </c>
      <c r="R50">
        <v>2</v>
      </c>
      <c r="S50">
        <v>9</v>
      </c>
      <c r="T50">
        <v>6</v>
      </c>
      <c r="U50">
        <v>6</v>
      </c>
      <c r="V50">
        <v>7</v>
      </c>
      <c r="W50">
        <v>7</v>
      </c>
      <c r="X50">
        <v>10</v>
      </c>
      <c r="Y50">
        <v>17</v>
      </c>
      <c r="Z50">
        <v>18</v>
      </c>
      <c r="AA50">
        <v>27</v>
      </c>
      <c r="AB50">
        <v>28</v>
      </c>
      <c r="AC50">
        <v>41</v>
      </c>
      <c r="AD50">
        <v>46</v>
      </c>
      <c r="AE50">
        <v>57</v>
      </c>
      <c r="AF50">
        <v>66</v>
      </c>
      <c r="AG50">
        <v>70</v>
      </c>
      <c r="AH50">
        <v>72</v>
      </c>
      <c r="AI50">
        <v>77</v>
      </c>
      <c r="AJ50">
        <v>90</v>
      </c>
      <c r="AK50">
        <v>102</v>
      </c>
      <c r="AL50">
        <v>102</v>
      </c>
      <c r="AM50">
        <v>104</v>
      </c>
      <c r="AN50">
        <v>104</v>
      </c>
      <c r="AO50">
        <v>112</v>
      </c>
      <c r="AP50">
        <v>112</v>
      </c>
      <c r="AQ50">
        <v>112</v>
      </c>
      <c r="AR50">
        <v>112</v>
      </c>
      <c r="AS50">
        <v>114</v>
      </c>
      <c r="AT50">
        <v>114</v>
      </c>
      <c r="AU50">
        <v>114</v>
      </c>
      <c r="AV50">
        <v>114</v>
      </c>
      <c r="AW50">
        <v>114</v>
      </c>
      <c r="AX50">
        <v>115</v>
      </c>
      <c r="AY50">
        <v>117</v>
      </c>
      <c r="AZ50">
        <v>123</v>
      </c>
      <c r="BA50">
        <v>129</v>
      </c>
      <c r="BB50">
        <v>133</v>
      </c>
      <c r="BC50">
        <v>137</v>
      </c>
      <c r="BD50">
        <v>140</v>
      </c>
      <c r="BE50">
        <v>143</v>
      </c>
      <c r="BF50">
        <v>143</v>
      </c>
      <c r="BG50">
        <v>144</v>
      </c>
      <c r="BH50">
        <v>144</v>
      </c>
      <c r="BI50">
        <v>144</v>
      </c>
      <c r="BJ50">
        <v>144</v>
      </c>
      <c r="BK50">
        <v>144</v>
      </c>
      <c r="BL50">
        <v>144</v>
      </c>
      <c r="BM50">
        <v>144</v>
      </c>
      <c r="BN50">
        <v>144</v>
      </c>
      <c r="BO50">
        <v>144</v>
      </c>
      <c r="BP50">
        <v>144</v>
      </c>
      <c r="BQ50">
        <v>144</v>
      </c>
      <c r="BR50">
        <v>144</v>
      </c>
    </row>
    <row r="51" spans="1:70" x14ac:dyDescent="0.35">
      <c r="A51" t="s">
        <v>165</v>
      </c>
      <c r="B51" t="s">
        <v>142</v>
      </c>
      <c r="C51">
        <v>19.195900000000002</v>
      </c>
      <c r="D51">
        <v>109.7453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1</v>
      </c>
      <c r="O51">
        <v>1</v>
      </c>
      <c r="P51">
        <v>4</v>
      </c>
      <c r="Q51">
        <v>4</v>
      </c>
      <c r="R51">
        <v>5</v>
      </c>
      <c r="S51">
        <v>5</v>
      </c>
      <c r="T51">
        <v>8</v>
      </c>
      <c r="U51">
        <v>10</v>
      </c>
      <c r="V51">
        <v>14</v>
      </c>
      <c r="W51">
        <v>19</v>
      </c>
      <c r="X51">
        <v>19</v>
      </c>
      <c r="Y51">
        <v>20</v>
      </c>
      <c r="Z51">
        <v>27</v>
      </c>
      <c r="AA51">
        <v>30</v>
      </c>
      <c r="AB51">
        <v>43</v>
      </c>
      <c r="AC51">
        <v>39</v>
      </c>
      <c r="AD51">
        <v>52</v>
      </c>
      <c r="AE51">
        <v>59</v>
      </c>
      <c r="AF51">
        <v>79</v>
      </c>
      <c r="AG51">
        <v>84</v>
      </c>
      <c r="AH51">
        <v>86</v>
      </c>
      <c r="AI51">
        <v>95</v>
      </c>
      <c r="AJ51">
        <v>104</v>
      </c>
      <c r="AK51">
        <v>106</v>
      </c>
      <c r="AL51">
        <v>116</v>
      </c>
      <c r="AM51">
        <v>124</v>
      </c>
      <c r="AN51">
        <v>129</v>
      </c>
      <c r="AO51">
        <v>131</v>
      </c>
      <c r="AP51">
        <v>133</v>
      </c>
      <c r="AQ51">
        <v>148</v>
      </c>
      <c r="AR51">
        <v>149</v>
      </c>
      <c r="AS51">
        <v>151</v>
      </c>
      <c r="AT51">
        <v>155</v>
      </c>
      <c r="AU51">
        <v>158</v>
      </c>
      <c r="AV51">
        <v>158</v>
      </c>
      <c r="AW51">
        <v>158</v>
      </c>
      <c r="AX51">
        <v>158</v>
      </c>
      <c r="AY51">
        <v>159</v>
      </c>
      <c r="AZ51">
        <v>159</v>
      </c>
      <c r="BA51">
        <v>159</v>
      </c>
      <c r="BB51">
        <v>159</v>
      </c>
      <c r="BC51">
        <v>160</v>
      </c>
      <c r="BD51">
        <v>160</v>
      </c>
      <c r="BE51">
        <v>160</v>
      </c>
      <c r="BF51">
        <v>160</v>
      </c>
      <c r="BG51">
        <v>161</v>
      </c>
      <c r="BH51">
        <v>161</v>
      </c>
      <c r="BI51">
        <v>161</v>
      </c>
      <c r="BJ51">
        <v>161</v>
      </c>
      <c r="BK51">
        <v>161</v>
      </c>
      <c r="BL51">
        <v>161</v>
      </c>
      <c r="BM51">
        <v>161</v>
      </c>
      <c r="BN51">
        <v>161</v>
      </c>
      <c r="BO51">
        <v>168</v>
      </c>
      <c r="BP51">
        <v>168</v>
      </c>
      <c r="BQ51">
        <v>168</v>
      </c>
      <c r="BR51">
        <v>168</v>
      </c>
    </row>
    <row r="52" spans="1:70" x14ac:dyDescent="0.35">
      <c r="A52" t="s">
        <v>160</v>
      </c>
      <c r="B52" t="s">
        <v>142</v>
      </c>
      <c r="C52">
        <v>39.548999999999999</v>
      </c>
      <c r="D52">
        <v>116.1306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</v>
      </c>
      <c r="Q52">
        <v>3</v>
      </c>
      <c r="R52">
        <v>4</v>
      </c>
      <c r="S52">
        <v>6</v>
      </c>
      <c r="T52">
        <v>13</v>
      </c>
      <c r="U52">
        <v>22</v>
      </c>
      <c r="V52">
        <v>30</v>
      </c>
      <c r="W52">
        <v>34</v>
      </c>
      <c r="X52">
        <v>41</v>
      </c>
      <c r="Y52">
        <v>48</v>
      </c>
      <c r="Z52">
        <v>54</v>
      </c>
      <c r="AA52">
        <v>68</v>
      </c>
      <c r="AB52">
        <v>87</v>
      </c>
      <c r="AC52">
        <v>101</v>
      </c>
      <c r="AD52">
        <v>105</v>
      </c>
      <c r="AE52">
        <v>122</v>
      </c>
      <c r="AF52">
        <v>136</v>
      </c>
      <c r="AG52">
        <v>152</v>
      </c>
      <c r="AH52">
        <v>169</v>
      </c>
      <c r="AI52">
        <v>184</v>
      </c>
      <c r="AJ52">
        <v>203</v>
      </c>
      <c r="AK52">
        <v>219</v>
      </c>
      <c r="AL52">
        <v>234</v>
      </c>
      <c r="AM52">
        <v>248</v>
      </c>
      <c r="AN52">
        <v>261</v>
      </c>
      <c r="AO52">
        <v>274</v>
      </c>
      <c r="AP52">
        <v>277</v>
      </c>
      <c r="AQ52">
        <v>282</v>
      </c>
      <c r="AR52">
        <v>294</v>
      </c>
      <c r="AS52">
        <v>296</v>
      </c>
      <c r="AT52">
        <v>300</v>
      </c>
      <c r="AU52">
        <v>301</v>
      </c>
      <c r="AV52">
        <v>304</v>
      </c>
      <c r="AW52">
        <v>305</v>
      </c>
      <c r="AX52">
        <v>307</v>
      </c>
      <c r="AY52">
        <v>307</v>
      </c>
      <c r="AZ52">
        <v>307</v>
      </c>
      <c r="BA52">
        <v>307</v>
      </c>
      <c r="BB52">
        <v>307</v>
      </c>
      <c r="BC52">
        <v>308</v>
      </c>
      <c r="BD52">
        <v>310</v>
      </c>
      <c r="BE52">
        <v>310</v>
      </c>
      <c r="BF52">
        <v>310</v>
      </c>
      <c r="BG52">
        <v>310</v>
      </c>
      <c r="BH52">
        <v>310</v>
      </c>
      <c r="BI52">
        <v>310</v>
      </c>
      <c r="BJ52">
        <v>310</v>
      </c>
      <c r="BK52">
        <v>310</v>
      </c>
      <c r="BL52">
        <v>310</v>
      </c>
      <c r="BM52">
        <v>310</v>
      </c>
      <c r="BN52">
        <v>310</v>
      </c>
      <c r="BO52">
        <v>310</v>
      </c>
      <c r="BP52">
        <v>310</v>
      </c>
      <c r="BQ52">
        <v>310</v>
      </c>
      <c r="BR52">
        <v>310</v>
      </c>
    </row>
    <row r="53" spans="1:70" x14ac:dyDescent="0.35">
      <c r="A53" t="s">
        <v>156</v>
      </c>
      <c r="B53" t="s">
        <v>142</v>
      </c>
      <c r="C53">
        <v>47.862000000000002</v>
      </c>
      <c r="D53">
        <v>127.7615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</v>
      </c>
      <c r="P53">
        <v>2</v>
      </c>
      <c r="Q53">
        <v>2</v>
      </c>
      <c r="R53">
        <v>4</v>
      </c>
      <c r="S53">
        <v>7</v>
      </c>
      <c r="T53">
        <v>8</v>
      </c>
      <c r="U53">
        <v>12</v>
      </c>
      <c r="V53">
        <v>13</v>
      </c>
      <c r="W53">
        <v>14</v>
      </c>
      <c r="X53">
        <v>30</v>
      </c>
      <c r="Y53">
        <v>28</v>
      </c>
      <c r="Z53">
        <v>31</v>
      </c>
      <c r="AA53">
        <v>33</v>
      </c>
      <c r="AB53">
        <v>47</v>
      </c>
      <c r="AC53">
        <v>68</v>
      </c>
      <c r="AD53">
        <v>79</v>
      </c>
      <c r="AE53">
        <v>85</v>
      </c>
      <c r="AF53">
        <v>111</v>
      </c>
      <c r="AG53">
        <v>120</v>
      </c>
      <c r="AH53">
        <v>136</v>
      </c>
      <c r="AI53">
        <v>175</v>
      </c>
      <c r="AJ53">
        <v>204</v>
      </c>
      <c r="AK53">
        <v>222</v>
      </c>
      <c r="AL53">
        <v>227</v>
      </c>
      <c r="AM53">
        <v>243</v>
      </c>
      <c r="AN53">
        <v>249</v>
      </c>
      <c r="AO53">
        <v>270</v>
      </c>
      <c r="AP53">
        <v>283</v>
      </c>
      <c r="AQ53">
        <v>301</v>
      </c>
      <c r="AR53">
        <v>342</v>
      </c>
      <c r="AS53">
        <v>356</v>
      </c>
      <c r="AT53">
        <v>366</v>
      </c>
      <c r="AU53">
        <v>373</v>
      </c>
      <c r="AV53">
        <v>379</v>
      </c>
      <c r="AW53">
        <v>396</v>
      </c>
      <c r="AX53">
        <v>403</v>
      </c>
      <c r="AY53">
        <v>412</v>
      </c>
      <c r="AZ53">
        <v>430</v>
      </c>
      <c r="BA53">
        <v>434</v>
      </c>
      <c r="BB53">
        <v>436</v>
      </c>
      <c r="BC53">
        <v>441</v>
      </c>
      <c r="BD53">
        <v>446</v>
      </c>
      <c r="BE53">
        <v>447</v>
      </c>
      <c r="BF53">
        <v>453</v>
      </c>
      <c r="BG53">
        <v>455</v>
      </c>
      <c r="BH53">
        <v>456</v>
      </c>
      <c r="BI53">
        <v>459</v>
      </c>
      <c r="BJ53">
        <v>460</v>
      </c>
      <c r="BK53">
        <v>463</v>
      </c>
      <c r="BL53">
        <v>463</v>
      </c>
      <c r="BM53">
        <v>466</v>
      </c>
      <c r="BN53">
        <v>465</v>
      </c>
      <c r="BO53">
        <v>468</v>
      </c>
      <c r="BP53">
        <v>468</v>
      </c>
      <c r="BQ53">
        <v>469</v>
      </c>
      <c r="BR53">
        <v>469</v>
      </c>
    </row>
    <row r="54" spans="1:70" x14ac:dyDescent="0.35">
      <c r="A54" t="s">
        <v>147</v>
      </c>
      <c r="B54" t="s">
        <v>142</v>
      </c>
      <c r="C54">
        <v>33.881999999999998</v>
      </c>
      <c r="D54">
        <v>113.614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2</v>
      </c>
      <c r="N54">
        <v>3</v>
      </c>
      <c r="O54">
        <v>3</v>
      </c>
      <c r="P54">
        <v>10</v>
      </c>
      <c r="Q54">
        <v>16</v>
      </c>
      <c r="R54">
        <v>27</v>
      </c>
      <c r="S54">
        <v>47</v>
      </c>
      <c r="T54">
        <v>56</v>
      </c>
      <c r="U54">
        <v>86</v>
      </c>
      <c r="V54">
        <v>116</v>
      </c>
      <c r="W54">
        <v>153</v>
      </c>
      <c r="X54">
        <v>191</v>
      </c>
      <c r="Y54">
        <v>218</v>
      </c>
      <c r="Z54">
        <v>246</v>
      </c>
      <c r="AA54">
        <v>296</v>
      </c>
      <c r="AB54">
        <v>357</v>
      </c>
      <c r="AC54">
        <v>391</v>
      </c>
      <c r="AD54">
        <v>440</v>
      </c>
      <c r="AE54">
        <v>509</v>
      </c>
      <c r="AF54">
        <v>522</v>
      </c>
      <c r="AG54">
        <v>573</v>
      </c>
      <c r="AH54">
        <v>637</v>
      </c>
      <c r="AI54">
        <v>736</v>
      </c>
      <c r="AJ54">
        <v>830</v>
      </c>
      <c r="AK54">
        <v>868</v>
      </c>
      <c r="AL54">
        <v>943</v>
      </c>
      <c r="AM54">
        <v>1002</v>
      </c>
      <c r="AN54">
        <v>1033</v>
      </c>
      <c r="AO54">
        <v>1068</v>
      </c>
      <c r="AP54">
        <v>1112</v>
      </c>
      <c r="AQ54">
        <v>1170</v>
      </c>
      <c r="AR54">
        <v>1198</v>
      </c>
      <c r="AS54">
        <v>1205</v>
      </c>
      <c r="AT54">
        <v>1231</v>
      </c>
      <c r="AU54">
        <v>1234</v>
      </c>
      <c r="AV54">
        <v>1239</v>
      </c>
      <c r="AW54">
        <v>1244</v>
      </c>
      <c r="AX54">
        <v>1244</v>
      </c>
      <c r="AY54">
        <v>1247</v>
      </c>
      <c r="AZ54">
        <v>1247</v>
      </c>
      <c r="BA54">
        <v>1247</v>
      </c>
      <c r="BB54">
        <v>1249</v>
      </c>
      <c r="BC54">
        <v>1249</v>
      </c>
      <c r="BD54">
        <v>1249</v>
      </c>
      <c r="BE54">
        <v>1250</v>
      </c>
      <c r="BF54">
        <v>1250</v>
      </c>
      <c r="BG54">
        <v>1250</v>
      </c>
      <c r="BH54">
        <v>1250</v>
      </c>
      <c r="BI54">
        <v>1250</v>
      </c>
      <c r="BJ54">
        <v>1250</v>
      </c>
      <c r="BK54">
        <v>1250</v>
      </c>
      <c r="BL54">
        <v>1250</v>
      </c>
      <c r="BM54">
        <v>1250</v>
      </c>
      <c r="BN54">
        <v>1250</v>
      </c>
      <c r="BO54">
        <v>1250</v>
      </c>
      <c r="BP54">
        <v>1250</v>
      </c>
      <c r="BQ54">
        <v>1250</v>
      </c>
      <c r="BR54">
        <v>1250</v>
      </c>
    </row>
    <row r="55" spans="1:70" x14ac:dyDescent="0.35">
      <c r="A55" t="s">
        <v>170</v>
      </c>
      <c r="B55" t="s">
        <v>142</v>
      </c>
      <c r="C55">
        <v>22.3</v>
      </c>
      <c r="D55">
        <v>114.2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1</v>
      </c>
      <c r="AB55">
        <v>1</v>
      </c>
      <c r="AC55">
        <v>1</v>
      </c>
      <c r="AD55">
        <v>2</v>
      </c>
      <c r="AE55">
        <v>2</v>
      </c>
      <c r="AF55">
        <v>2</v>
      </c>
      <c r="AG55">
        <v>5</v>
      </c>
      <c r="AH55">
        <v>6</v>
      </c>
      <c r="AI55">
        <v>5</v>
      </c>
      <c r="AJ55">
        <v>6</v>
      </c>
      <c r="AK55">
        <v>11</v>
      </c>
      <c r="AL55">
        <v>19</v>
      </c>
      <c r="AM55">
        <v>19</v>
      </c>
      <c r="AN55">
        <v>24</v>
      </c>
      <c r="AO55">
        <v>24</v>
      </c>
      <c r="AP55">
        <v>30</v>
      </c>
      <c r="AQ55">
        <v>33</v>
      </c>
      <c r="AR55">
        <v>36</v>
      </c>
      <c r="AS55">
        <v>36</v>
      </c>
      <c r="AT55">
        <v>37</v>
      </c>
      <c r="AU55">
        <v>37</v>
      </c>
      <c r="AV55">
        <v>43</v>
      </c>
      <c r="AW55">
        <v>46</v>
      </c>
      <c r="AX55">
        <v>51</v>
      </c>
      <c r="AY55">
        <v>58</v>
      </c>
      <c r="AZ55">
        <v>59</v>
      </c>
      <c r="BA55">
        <v>65</v>
      </c>
      <c r="BB55">
        <v>65</v>
      </c>
      <c r="BC55">
        <v>67</v>
      </c>
      <c r="BD55">
        <v>77</v>
      </c>
      <c r="BE55">
        <v>78</v>
      </c>
      <c r="BF55">
        <v>81</v>
      </c>
      <c r="BG55">
        <v>84</v>
      </c>
      <c r="BH55">
        <v>88</v>
      </c>
      <c r="BI55">
        <v>92</v>
      </c>
      <c r="BJ55">
        <v>95</v>
      </c>
      <c r="BK55">
        <v>98</v>
      </c>
      <c r="BL55">
        <v>98</v>
      </c>
      <c r="BM55">
        <v>100</v>
      </c>
      <c r="BN55">
        <v>100</v>
      </c>
      <c r="BO55">
        <v>101</v>
      </c>
      <c r="BP55">
        <v>102</v>
      </c>
      <c r="BQ55">
        <v>110</v>
      </c>
      <c r="BR55">
        <v>110</v>
      </c>
    </row>
    <row r="56" spans="1:70" x14ac:dyDescent="0.35">
      <c r="A56" t="s">
        <v>141</v>
      </c>
      <c r="B56" t="s">
        <v>142</v>
      </c>
      <c r="C56">
        <v>30.9756</v>
      </c>
      <c r="D56">
        <v>112.27070000000001</v>
      </c>
      <c r="E56">
        <v>28</v>
      </c>
      <c r="F56">
        <v>28</v>
      </c>
      <c r="G56">
        <v>31</v>
      </c>
      <c r="H56">
        <v>32</v>
      </c>
      <c r="I56">
        <v>42</v>
      </c>
      <c r="J56">
        <v>45</v>
      </c>
      <c r="K56">
        <v>80</v>
      </c>
      <c r="L56">
        <v>88</v>
      </c>
      <c r="M56">
        <v>90</v>
      </c>
      <c r="N56">
        <v>141</v>
      </c>
      <c r="O56">
        <v>168</v>
      </c>
      <c r="P56">
        <v>295</v>
      </c>
      <c r="Q56">
        <v>386</v>
      </c>
      <c r="R56">
        <v>522</v>
      </c>
      <c r="S56">
        <v>633</v>
      </c>
      <c r="T56">
        <v>817</v>
      </c>
      <c r="U56">
        <v>1115</v>
      </c>
      <c r="V56">
        <v>1439</v>
      </c>
      <c r="W56">
        <v>1795</v>
      </c>
      <c r="X56">
        <v>2222</v>
      </c>
      <c r="Y56">
        <v>2639</v>
      </c>
      <c r="Z56">
        <v>2686</v>
      </c>
      <c r="AA56">
        <v>3459</v>
      </c>
      <c r="AB56">
        <v>4774</v>
      </c>
      <c r="AC56">
        <v>5623</v>
      </c>
      <c r="AD56">
        <v>6639</v>
      </c>
      <c r="AE56">
        <v>7862</v>
      </c>
      <c r="AF56">
        <v>9128</v>
      </c>
      <c r="AG56">
        <v>10337</v>
      </c>
      <c r="AH56">
        <v>11788</v>
      </c>
      <c r="AI56">
        <v>11881</v>
      </c>
      <c r="AJ56">
        <v>15299</v>
      </c>
      <c r="AK56">
        <v>15343</v>
      </c>
      <c r="AL56">
        <v>16748</v>
      </c>
      <c r="AM56">
        <v>18971</v>
      </c>
      <c r="AN56">
        <v>20969</v>
      </c>
      <c r="AO56">
        <v>23383</v>
      </c>
      <c r="AP56">
        <v>26403</v>
      </c>
      <c r="AQ56">
        <v>28993</v>
      </c>
      <c r="AR56">
        <v>31536</v>
      </c>
      <c r="AS56">
        <v>33934</v>
      </c>
      <c r="AT56">
        <v>36208</v>
      </c>
      <c r="AU56">
        <v>38557</v>
      </c>
      <c r="AV56">
        <v>40592</v>
      </c>
      <c r="AW56">
        <v>42033</v>
      </c>
      <c r="AX56">
        <v>43500</v>
      </c>
      <c r="AY56">
        <v>45235</v>
      </c>
      <c r="AZ56">
        <v>46488</v>
      </c>
      <c r="BA56">
        <v>47743</v>
      </c>
      <c r="BB56">
        <v>49134</v>
      </c>
      <c r="BC56">
        <v>50318</v>
      </c>
      <c r="BD56">
        <v>51553</v>
      </c>
      <c r="BE56">
        <v>52960</v>
      </c>
      <c r="BF56">
        <v>54288</v>
      </c>
      <c r="BG56">
        <v>55142</v>
      </c>
      <c r="BH56">
        <v>56003</v>
      </c>
      <c r="BI56">
        <v>56927</v>
      </c>
      <c r="BJ56">
        <v>57682</v>
      </c>
      <c r="BK56">
        <v>58382</v>
      </c>
      <c r="BL56">
        <v>58946</v>
      </c>
      <c r="BM56">
        <v>59433</v>
      </c>
      <c r="BN56">
        <v>59879</v>
      </c>
      <c r="BO56">
        <v>60324</v>
      </c>
      <c r="BP56">
        <v>60811</v>
      </c>
      <c r="BQ56">
        <v>61201</v>
      </c>
      <c r="BR56">
        <v>61732</v>
      </c>
    </row>
    <row r="57" spans="1:70" x14ac:dyDescent="0.35">
      <c r="A57" t="s">
        <v>149</v>
      </c>
      <c r="B57" t="s">
        <v>142</v>
      </c>
      <c r="C57">
        <v>27.610399999999998</v>
      </c>
      <c r="D57">
        <v>111.7088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</v>
      </c>
      <c r="N57">
        <v>2</v>
      </c>
      <c r="O57">
        <v>8</v>
      </c>
      <c r="P57">
        <v>16</v>
      </c>
      <c r="Q57">
        <v>22</v>
      </c>
      <c r="R57">
        <v>31</v>
      </c>
      <c r="S57">
        <v>54</v>
      </c>
      <c r="T57">
        <v>81</v>
      </c>
      <c r="U57">
        <v>112</v>
      </c>
      <c r="V57">
        <v>156</v>
      </c>
      <c r="W57">
        <v>186</v>
      </c>
      <c r="X57">
        <v>208</v>
      </c>
      <c r="Y57">
        <v>247</v>
      </c>
      <c r="Z57">
        <v>304</v>
      </c>
      <c r="AA57">
        <v>339</v>
      </c>
      <c r="AB57">
        <v>364</v>
      </c>
      <c r="AC57">
        <v>425</v>
      </c>
      <c r="AD57">
        <v>464</v>
      </c>
      <c r="AE57">
        <v>498</v>
      </c>
      <c r="AF57">
        <v>527</v>
      </c>
      <c r="AG57">
        <v>561</v>
      </c>
      <c r="AH57">
        <v>634</v>
      </c>
      <c r="AI57">
        <v>661</v>
      </c>
      <c r="AJ57">
        <v>692</v>
      </c>
      <c r="AK57">
        <v>714</v>
      </c>
      <c r="AL57">
        <v>731</v>
      </c>
      <c r="AM57">
        <v>768</v>
      </c>
      <c r="AN57">
        <v>783</v>
      </c>
      <c r="AO57">
        <v>804</v>
      </c>
      <c r="AP57">
        <v>830</v>
      </c>
      <c r="AQ57">
        <v>846</v>
      </c>
      <c r="AR57">
        <v>866</v>
      </c>
      <c r="AS57">
        <v>887</v>
      </c>
      <c r="AT57">
        <v>906</v>
      </c>
      <c r="AU57">
        <v>916</v>
      </c>
      <c r="AV57">
        <v>938</v>
      </c>
      <c r="AW57">
        <v>955</v>
      </c>
      <c r="AX57">
        <v>960</v>
      </c>
      <c r="AY57">
        <v>968</v>
      </c>
      <c r="AZ57">
        <v>979</v>
      </c>
      <c r="BA57">
        <v>990</v>
      </c>
      <c r="BB57">
        <v>995</v>
      </c>
      <c r="BC57">
        <v>999</v>
      </c>
      <c r="BD57">
        <v>1005</v>
      </c>
      <c r="BE57">
        <v>1014</v>
      </c>
      <c r="BF57">
        <v>1014</v>
      </c>
      <c r="BG57">
        <v>1014</v>
      </c>
      <c r="BH57">
        <v>1014</v>
      </c>
      <c r="BI57">
        <v>1014</v>
      </c>
      <c r="BJ57">
        <v>1014</v>
      </c>
      <c r="BK57">
        <v>1014</v>
      </c>
      <c r="BL57">
        <v>1014</v>
      </c>
      <c r="BM57">
        <v>1014</v>
      </c>
      <c r="BN57">
        <v>1014</v>
      </c>
      <c r="BO57">
        <v>1014</v>
      </c>
      <c r="BP57">
        <v>1014</v>
      </c>
      <c r="BQ57">
        <v>1014</v>
      </c>
      <c r="BR57">
        <v>1014</v>
      </c>
    </row>
    <row r="58" spans="1:70" x14ac:dyDescent="0.35">
      <c r="A58" t="s">
        <v>175</v>
      </c>
      <c r="B58" t="s">
        <v>142</v>
      </c>
      <c r="C58">
        <v>44.093499999999999</v>
      </c>
      <c r="D58">
        <v>113.9448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3</v>
      </c>
      <c r="T58">
        <v>4</v>
      </c>
      <c r="U58">
        <v>5</v>
      </c>
      <c r="V58">
        <v>5</v>
      </c>
      <c r="W58">
        <v>5</v>
      </c>
      <c r="X58">
        <v>5</v>
      </c>
      <c r="Y58">
        <v>5</v>
      </c>
      <c r="Z58">
        <v>6</v>
      </c>
      <c r="AA58">
        <v>6</v>
      </c>
      <c r="AB58">
        <v>6</v>
      </c>
      <c r="AC58">
        <v>7</v>
      </c>
      <c r="AD58">
        <v>8</v>
      </c>
      <c r="AE58">
        <v>8</v>
      </c>
      <c r="AF58">
        <v>8</v>
      </c>
      <c r="AG58">
        <v>10</v>
      </c>
      <c r="AH58">
        <v>16</v>
      </c>
      <c r="AI58">
        <v>17</v>
      </c>
      <c r="AJ58">
        <v>26</v>
      </c>
      <c r="AK58">
        <v>27</v>
      </c>
      <c r="AL58">
        <v>34</v>
      </c>
      <c r="AM58">
        <v>35</v>
      </c>
      <c r="AN58">
        <v>38</v>
      </c>
      <c r="AO58">
        <v>43</v>
      </c>
      <c r="AP58">
        <v>45</v>
      </c>
      <c r="AQ58">
        <v>49</v>
      </c>
      <c r="AR58">
        <v>52</v>
      </c>
      <c r="AS58">
        <v>54</v>
      </c>
      <c r="AT58">
        <v>59</v>
      </c>
      <c r="AU58">
        <v>63</v>
      </c>
      <c r="AV58">
        <v>65</v>
      </c>
      <c r="AW58">
        <v>65</v>
      </c>
      <c r="AX58">
        <v>67</v>
      </c>
      <c r="AY58">
        <v>70</v>
      </c>
      <c r="AZ58">
        <v>70</v>
      </c>
      <c r="BA58">
        <v>70</v>
      </c>
      <c r="BB58">
        <v>71</v>
      </c>
      <c r="BC58">
        <v>71</v>
      </c>
      <c r="BD58">
        <v>71</v>
      </c>
      <c r="BE58">
        <v>71</v>
      </c>
      <c r="BF58">
        <v>71</v>
      </c>
      <c r="BG58">
        <v>73</v>
      </c>
      <c r="BH58">
        <v>73</v>
      </c>
      <c r="BI58">
        <v>73</v>
      </c>
      <c r="BJ58">
        <v>74</v>
      </c>
      <c r="BK58">
        <v>74</v>
      </c>
      <c r="BL58">
        <v>74</v>
      </c>
      <c r="BM58">
        <v>74</v>
      </c>
      <c r="BN58">
        <v>74</v>
      </c>
      <c r="BO58">
        <v>74</v>
      </c>
      <c r="BP58">
        <v>74</v>
      </c>
      <c r="BQ58">
        <v>74</v>
      </c>
      <c r="BR58">
        <v>74</v>
      </c>
    </row>
    <row r="59" spans="1:70" x14ac:dyDescent="0.35">
      <c r="A59" t="s">
        <v>153</v>
      </c>
      <c r="B59" t="s">
        <v>142</v>
      </c>
      <c r="C59">
        <v>32.9711</v>
      </c>
      <c r="D59">
        <v>119.455</v>
      </c>
      <c r="E59">
        <v>0</v>
      </c>
      <c r="F59">
        <v>0</v>
      </c>
      <c r="G59">
        <v>0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5</v>
      </c>
      <c r="O59">
        <v>6</v>
      </c>
      <c r="P59">
        <v>7</v>
      </c>
      <c r="Q59">
        <v>8</v>
      </c>
      <c r="R59">
        <v>12</v>
      </c>
      <c r="S59">
        <v>23</v>
      </c>
      <c r="T59">
        <v>34</v>
      </c>
      <c r="U59">
        <v>43</v>
      </c>
      <c r="V59">
        <v>51</v>
      </c>
      <c r="W59">
        <v>71</v>
      </c>
      <c r="X59">
        <v>81</v>
      </c>
      <c r="Y59">
        <v>93</v>
      </c>
      <c r="Z59">
        <v>125</v>
      </c>
      <c r="AA59">
        <v>139</v>
      </c>
      <c r="AB59">
        <v>157</v>
      </c>
      <c r="AC59">
        <v>186</v>
      </c>
      <c r="AD59">
        <v>218</v>
      </c>
      <c r="AE59">
        <v>258</v>
      </c>
      <c r="AF59">
        <v>280</v>
      </c>
      <c r="AG59">
        <v>318</v>
      </c>
      <c r="AH59">
        <v>356</v>
      </c>
      <c r="AI59">
        <v>373</v>
      </c>
      <c r="AJ59">
        <v>401</v>
      </c>
      <c r="AK59">
        <v>418</v>
      </c>
      <c r="AL59">
        <v>452</v>
      </c>
      <c r="AM59">
        <v>458</v>
      </c>
      <c r="AN59">
        <v>478</v>
      </c>
      <c r="AO59">
        <v>498</v>
      </c>
      <c r="AP59">
        <v>515</v>
      </c>
      <c r="AQ59">
        <v>523</v>
      </c>
      <c r="AR59">
        <v>536</v>
      </c>
      <c r="AS59">
        <v>543</v>
      </c>
      <c r="AT59">
        <v>562</v>
      </c>
      <c r="AU59">
        <v>577</v>
      </c>
      <c r="AV59">
        <v>583</v>
      </c>
      <c r="AW59">
        <v>594</v>
      </c>
      <c r="AX59">
        <v>606</v>
      </c>
      <c r="AY59">
        <v>612</v>
      </c>
      <c r="AZ59">
        <v>621</v>
      </c>
      <c r="BA59">
        <v>627</v>
      </c>
      <c r="BB59">
        <v>627</v>
      </c>
      <c r="BC59">
        <v>629</v>
      </c>
      <c r="BD59">
        <v>630</v>
      </c>
      <c r="BE59">
        <v>630</v>
      </c>
      <c r="BF59">
        <v>631</v>
      </c>
      <c r="BG59">
        <v>631</v>
      </c>
      <c r="BH59">
        <v>631</v>
      </c>
      <c r="BI59">
        <v>631</v>
      </c>
      <c r="BJ59">
        <v>631</v>
      </c>
      <c r="BK59">
        <v>631</v>
      </c>
      <c r="BL59">
        <v>631</v>
      </c>
      <c r="BM59">
        <v>631</v>
      </c>
      <c r="BN59">
        <v>631</v>
      </c>
      <c r="BO59">
        <v>631</v>
      </c>
      <c r="BP59">
        <v>631</v>
      </c>
      <c r="BQ59">
        <v>631</v>
      </c>
      <c r="BR59">
        <v>631</v>
      </c>
    </row>
    <row r="60" spans="1:70" x14ac:dyDescent="0.35">
      <c r="A60" t="s">
        <v>151</v>
      </c>
      <c r="B60" t="s">
        <v>142</v>
      </c>
      <c r="C60">
        <v>27.614000000000001</v>
      </c>
      <c r="D60">
        <v>115.7221</v>
      </c>
      <c r="E60">
        <v>0</v>
      </c>
      <c r="F60">
        <v>0</v>
      </c>
      <c r="G60">
        <v>0</v>
      </c>
      <c r="H60">
        <v>0</v>
      </c>
      <c r="I60">
        <v>0</v>
      </c>
      <c r="J60">
        <v>2</v>
      </c>
      <c r="K60">
        <v>3</v>
      </c>
      <c r="L60">
        <v>3</v>
      </c>
      <c r="M60">
        <v>5</v>
      </c>
      <c r="N60">
        <v>7</v>
      </c>
      <c r="O60">
        <v>9</v>
      </c>
      <c r="P60">
        <v>12</v>
      </c>
      <c r="Q60">
        <v>18</v>
      </c>
      <c r="R60">
        <v>20</v>
      </c>
      <c r="S60">
        <v>27</v>
      </c>
      <c r="T60">
        <v>37</v>
      </c>
      <c r="U60">
        <v>45</v>
      </c>
      <c r="V60">
        <v>55</v>
      </c>
      <c r="W60">
        <v>73</v>
      </c>
      <c r="X60">
        <v>105</v>
      </c>
      <c r="Y60">
        <v>128</v>
      </c>
      <c r="Z60">
        <v>152</v>
      </c>
      <c r="AA60">
        <v>170</v>
      </c>
      <c r="AB60">
        <v>187</v>
      </c>
      <c r="AC60">
        <v>210</v>
      </c>
      <c r="AD60">
        <v>240</v>
      </c>
      <c r="AE60">
        <v>275</v>
      </c>
      <c r="AF60">
        <v>310</v>
      </c>
      <c r="AG60">
        <v>362</v>
      </c>
      <c r="AH60">
        <v>433</v>
      </c>
      <c r="AI60">
        <v>489</v>
      </c>
      <c r="AJ60">
        <v>555</v>
      </c>
      <c r="AK60">
        <v>613</v>
      </c>
      <c r="AL60">
        <v>645</v>
      </c>
      <c r="AM60">
        <v>683</v>
      </c>
      <c r="AN60">
        <v>719</v>
      </c>
      <c r="AO60">
        <v>754</v>
      </c>
      <c r="AP60">
        <v>790</v>
      </c>
      <c r="AQ60">
        <v>811</v>
      </c>
      <c r="AR60">
        <v>831</v>
      </c>
      <c r="AS60">
        <v>850</v>
      </c>
      <c r="AT60">
        <v>870</v>
      </c>
      <c r="AU60">
        <v>884</v>
      </c>
      <c r="AV60">
        <v>901</v>
      </c>
      <c r="AW60">
        <v>909</v>
      </c>
      <c r="AX60">
        <v>916</v>
      </c>
      <c r="AY60">
        <v>919</v>
      </c>
      <c r="AZ60">
        <v>923</v>
      </c>
      <c r="BA60">
        <v>927</v>
      </c>
      <c r="BB60">
        <v>932</v>
      </c>
      <c r="BC60">
        <v>934</v>
      </c>
      <c r="BD60">
        <v>934</v>
      </c>
      <c r="BE60">
        <v>934</v>
      </c>
      <c r="BF60">
        <v>934</v>
      </c>
      <c r="BG60">
        <v>934</v>
      </c>
      <c r="BH60">
        <v>934</v>
      </c>
      <c r="BI60">
        <v>934</v>
      </c>
      <c r="BJ60">
        <v>934</v>
      </c>
      <c r="BK60">
        <v>934</v>
      </c>
      <c r="BL60">
        <v>934</v>
      </c>
      <c r="BM60">
        <v>934</v>
      </c>
      <c r="BN60">
        <v>934</v>
      </c>
      <c r="BO60">
        <v>934</v>
      </c>
      <c r="BP60">
        <v>934</v>
      </c>
      <c r="BQ60">
        <v>934</v>
      </c>
      <c r="BR60">
        <v>934</v>
      </c>
    </row>
    <row r="61" spans="1:70" x14ac:dyDescent="0.35">
      <c r="A61" t="s">
        <v>172</v>
      </c>
      <c r="B61" t="s">
        <v>142</v>
      </c>
      <c r="C61">
        <v>43.6661</v>
      </c>
      <c r="D61">
        <v>126.1923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2</v>
      </c>
      <c r="T61">
        <v>4</v>
      </c>
      <c r="U61">
        <v>4</v>
      </c>
      <c r="V61">
        <v>4</v>
      </c>
      <c r="W61">
        <v>12</v>
      </c>
      <c r="X61">
        <v>13</v>
      </c>
      <c r="Y61">
        <v>18</v>
      </c>
      <c r="Z61">
        <v>22</v>
      </c>
      <c r="AA61">
        <v>24</v>
      </c>
      <c r="AB61">
        <v>25</v>
      </c>
      <c r="AC61">
        <v>26</v>
      </c>
      <c r="AD61">
        <v>30</v>
      </c>
      <c r="AE61">
        <v>34</v>
      </c>
      <c r="AF61">
        <v>36</v>
      </c>
      <c r="AG61">
        <v>37</v>
      </c>
      <c r="AH61">
        <v>43</v>
      </c>
      <c r="AI61">
        <v>45</v>
      </c>
      <c r="AJ61">
        <v>52</v>
      </c>
      <c r="AK61">
        <v>54</v>
      </c>
      <c r="AL61">
        <v>60</v>
      </c>
      <c r="AM61">
        <v>63</v>
      </c>
      <c r="AN61">
        <v>65</v>
      </c>
      <c r="AO61">
        <v>67</v>
      </c>
      <c r="AP61">
        <v>73</v>
      </c>
      <c r="AQ61">
        <v>75</v>
      </c>
      <c r="AR61">
        <v>78</v>
      </c>
      <c r="AS61">
        <v>83</v>
      </c>
      <c r="AT61">
        <v>83</v>
      </c>
      <c r="AU61">
        <v>86</v>
      </c>
      <c r="AV61">
        <v>88</v>
      </c>
      <c r="AW61">
        <v>90</v>
      </c>
      <c r="AX61">
        <v>90</v>
      </c>
      <c r="AY61">
        <v>90</v>
      </c>
      <c r="AZ61">
        <v>91</v>
      </c>
      <c r="BA61">
        <v>91</v>
      </c>
      <c r="BB61">
        <v>91</v>
      </c>
      <c r="BC61">
        <v>91</v>
      </c>
      <c r="BD61">
        <v>91</v>
      </c>
      <c r="BE61">
        <v>91</v>
      </c>
      <c r="BF61">
        <v>91</v>
      </c>
      <c r="BG61">
        <v>92</v>
      </c>
      <c r="BH61">
        <v>92</v>
      </c>
      <c r="BI61">
        <v>92</v>
      </c>
      <c r="BJ61">
        <v>92</v>
      </c>
      <c r="BK61">
        <v>92</v>
      </c>
      <c r="BL61">
        <v>92</v>
      </c>
      <c r="BM61">
        <v>92</v>
      </c>
      <c r="BN61">
        <v>92</v>
      </c>
      <c r="BO61">
        <v>92</v>
      </c>
      <c r="BP61">
        <v>92</v>
      </c>
      <c r="BQ61">
        <v>92</v>
      </c>
      <c r="BR61">
        <v>92</v>
      </c>
    </row>
    <row r="62" spans="1:70" x14ac:dyDescent="0.35">
      <c r="A62" t="s">
        <v>171</v>
      </c>
      <c r="B62" t="s">
        <v>142</v>
      </c>
      <c r="C62">
        <v>41.2956</v>
      </c>
      <c r="D62">
        <v>122.60850000000001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2</v>
      </c>
      <c r="S62">
        <v>4</v>
      </c>
      <c r="T62">
        <v>5</v>
      </c>
      <c r="U62">
        <v>7</v>
      </c>
      <c r="V62">
        <v>8</v>
      </c>
      <c r="W62">
        <v>12</v>
      </c>
      <c r="X62">
        <v>13</v>
      </c>
      <c r="Y62">
        <v>19</v>
      </c>
      <c r="Z62">
        <v>20</v>
      </c>
      <c r="AA62">
        <v>22</v>
      </c>
      <c r="AB62">
        <v>29</v>
      </c>
      <c r="AC62">
        <v>31</v>
      </c>
      <c r="AD62">
        <v>40</v>
      </c>
      <c r="AE62">
        <v>43</v>
      </c>
      <c r="AF62">
        <v>53</v>
      </c>
      <c r="AG62">
        <v>55</v>
      </c>
      <c r="AH62">
        <v>59</v>
      </c>
      <c r="AI62">
        <v>61</v>
      </c>
      <c r="AJ62">
        <v>66</v>
      </c>
      <c r="AK62">
        <v>73</v>
      </c>
      <c r="AL62">
        <v>80</v>
      </c>
      <c r="AM62">
        <v>83</v>
      </c>
      <c r="AN62">
        <v>88</v>
      </c>
      <c r="AO62">
        <v>93</v>
      </c>
      <c r="AP62">
        <v>93</v>
      </c>
      <c r="AQ62">
        <v>96</v>
      </c>
      <c r="AR62">
        <v>103</v>
      </c>
      <c r="AS62">
        <v>103</v>
      </c>
      <c r="AT62">
        <v>106</v>
      </c>
      <c r="AU62">
        <v>106</v>
      </c>
      <c r="AV62">
        <v>106</v>
      </c>
      <c r="AW62">
        <v>106</v>
      </c>
      <c r="AX62">
        <v>107</v>
      </c>
      <c r="AY62">
        <v>109</v>
      </c>
      <c r="AZ62">
        <v>109</v>
      </c>
      <c r="BA62">
        <v>111</v>
      </c>
      <c r="BB62">
        <v>111</v>
      </c>
      <c r="BC62">
        <v>112</v>
      </c>
      <c r="BD62">
        <v>112</v>
      </c>
      <c r="BE62">
        <v>113</v>
      </c>
      <c r="BF62">
        <v>114</v>
      </c>
      <c r="BG62">
        <v>115</v>
      </c>
      <c r="BH62">
        <v>120</v>
      </c>
      <c r="BI62">
        <v>122</v>
      </c>
      <c r="BJ62">
        <v>122</v>
      </c>
      <c r="BK62">
        <v>122</v>
      </c>
      <c r="BL62">
        <v>122</v>
      </c>
      <c r="BM62">
        <v>124</v>
      </c>
      <c r="BN62">
        <v>124</v>
      </c>
      <c r="BO62">
        <v>124</v>
      </c>
      <c r="BP62">
        <v>124</v>
      </c>
      <c r="BQ62">
        <v>124</v>
      </c>
      <c r="BR62">
        <v>124</v>
      </c>
    </row>
    <row r="63" spans="1:70" x14ac:dyDescent="0.35">
      <c r="A63" t="s">
        <v>181</v>
      </c>
      <c r="B63" t="s">
        <v>142</v>
      </c>
      <c r="C63">
        <v>22.166699999999999</v>
      </c>
      <c r="D63">
        <v>113.55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2</v>
      </c>
      <c r="AA63">
        <v>3</v>
      </c>
      <c r="AB63">
        <v>3</v>
      </c>
      <c r="AC63">
        <v>3</v>
      </c>
      <c r="AD63">
        <v>5</v>
      </c>
      <c r="AE63">
        <v>5</v>
      </c>
      <c r="AF63">
        <v>5</v>
      </c>
      <c r="AG63">
        <v>5</v>
      </c>
      <c r="AH63">
        <v>6</v>
      </c>
      <c r="AI63">
        <v>6</v>
      </c>
      <c r="AJ63">
        <v>6</v>
      </c>
      <c r="AK63">
        <v>6</v>
      </c>
      <c r="AL63">
        <v>6</v>
      </c>
      <c r="AM63">
        <v>7</v>
      </c>
      <c r="AN63">
        <v>7</v>
      </c>
      <c r="AO63">
        <v>8</v>
      </c>
      <c r="AP63">
        <v>8</v>
      </c>
      <c r="AQ63">
        <v>8</v>
      </c>
      <c r="AR63">
        <v>8</v>
      </c>
      <c r="AS63">
        <v>8</v>
      </c>
      <c r="AT63">
        <v>9</v>
      </c>
      <c r="AU63">
        <v>9</v>
      </c>
      <c r="AV63">
        <v>9</v>
      </c>
      <c r="AW63">
        <v>10</v>
      </c>
      <c r="AX63">
        <v>10</v>
      </c>
      <c r="AY63">
        <v>10</v>
      </c>
      <c r="AZ63">
        <v>10</v>
      </c>
      <c r="BA63">
        <v>10</v>
      </c>
      <c r="BB63">
        <v>10</v>
      </c>
      <c r="BC63">
        <v>10</v>
      </c>
      <c r="BD63">
        <v>10</v>
      </c>
      <c r="BE63">
        <v>10</v>
      </c>
      <c r="BF63">
        <v>10</v>
      </c>
      <c r="BG63">
        <v>10</v>
      </c>
      <c r="BH63">
        <v>10</v>
      </c>
      <c r="BI63">
        <v>10</v>
      </c>
      <c r="BJ63">
        <v>10</v>
      </c>
      <c r="BK63">
        <v>10</v>
      </c>
      <c r="BL63">
        <v>10</v>
      </c>
      <c r="BM63">
        <v>10</v>
      </c>
      <c r="BN63">
        <v>10</v>
      </c>
      <c r="BO63">
        <v>10</v>
      </c>
      <c r="BP63">
        <v>10</v>
      </c>
      <c r="BQ63">
        <v>10</v>
      </c>
      <c r="BR63">
        <v>10</v>
      </c>
    </row>
    <row r="64" spans="1:70" x14ac:dyDescent="0.35">
      <c r="A64" t="s">
        <v>176</v>
      </c>
      <c r="B64" t="s">
        <v>142</v>
      </c>
      <c r="C64">
        <v>37.269199999999998</v>
      </c>
      <c r="D64">
        <v>106.16549999999999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1</v>
      </c>
      <c r="S64">
        <v>1</v>
      </c>
      <c r="T64">
        <v>1</v>
      </c>
      <c r="U64">
        <v>5</v>
      </c>
      <c r="V64">
        <v>15</v>
      </c>
      <c r="W64">
        <v>13</v>
      </c>
      <c r="X64">
        <v>13</v>
      </c>
      <c r="Y64">
        <v>22</v>
      </c>
      <c r="Z64">
        <v>24</v>
      </c>
      <c r="AA64">
        <v>24</v>
      </c>
      <c r="AB64">
        <v>24</v>
      </c>
      <c r="AC64">
        <v>33</v>
      </c>
      <c r="AD64">
        <v>33</v>
      </c>
      <c r="AE64">
        <v>35</v>
      </c>
      <c r="AF64">
        <v>42</v>
      </c>
      <c r="AG64">
        <v>42</v>
      </c>
      <c r="AH64">
        <v>44</v>
      </c>
      <c r="AI64">
        <v>48</v>
      </c>
      <c r="AJ64">
        <v>48</v>
      </c>
      <c r="AK64">
        <v>56</v>
      </c>
      <c r="AL64">
        <v>58</v>
      </c>
      <c r="AM64">
        <v>61</v>
      </c>
      <c r="AN64">
        <v>65</v>
      </c>
      <c r="AO64">
        <v>68</v>
      </c>
      <c r="AP64">
        <v>68</v>
      </c>
      <c r="AQ64">
        <v>69</v>
      </c>
      <c r="AR64">
        <v>69</v>
      </c>
      <c r="AS64">
        <v>69</v>
      </c>
      <c r="AT64">
        <v>69</v>
      </c>
      <c r="AU64">
        <v>69</v>
      </c>
      <c r="AV64">
        <v>69</v>
      </c>
      <c r="AW64">
        <v>71</v>
      </c>
      <c r="AX64">
        <v>71</v>
      </c>
      <c r="AY64">
        <v>71</v>
      </c>
      <c r="AZ64">
        <v>71</v>
      </c>
      <c r="BA64">
        <v>71</v>
      </c>
      <c r="BB64">
        <v>72</v>
      </c>
      <c r="BC64">
        <v>72</v>
      </c>
      <c r="BD64">
        <v>72</v>
      </c>
      <c r="BE64">
        <v>73</v>
      </c>
      <c r="BF64">
        <v>73</v>
      </c>
      <c r="BG64">
        <v>75</v>
      </c>
      <c r="BH64">
        <v>75</v>
      </c>
      <c r="BI64">
        <v>75</v>
      </c>
      <c r="BJ64">
        <v>75</v>
      </c>
      <c r="BK64">
        <v>75</v>
      </c>
      <c r="BL64">
        <v>75</v>
      </c>
      <c r="BM64">
        <v>75</v>
      </c>
      <c r="BN64">
        <v>75</v>
      </c>
      <c r="BO64">
        <v>75</v>
      </c>
      <c r="BP64">
        <v>75</v>
      </c>
      <c r="BQ64">
        <v>75</v>
      </c>
      <c r="BR64">
        <v>75</v>
      </c>
    </row>
    <row r="65" spans="1:70" x14ac:dyDescent="0.35">
      <c r="A65" t="s">
        <v>180</v>
      </c>
      <c r="B65" t="s">
        <v>142</v>
      </c>
      <c r="C65">
        <v>35.745199999999997</v>
      </c>
      <c r="D65">
        <v>95.995599999999996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>
        <v>3</v>
      </c>
      <c r="U65">
        <v>3</v>
      </c>
      <c r="V65">
        <v>3</v>
      </c>
      <c r="W65">
        <v>3</v>
      </c>
      <c r="X65">
        <v>3</v>
      </c>
      <c r="Y65">
        <v>5</v>
      </c>
      <c r="Z65">
        <v>9</v>
      </c>
      <c r="AA65">
        <v>11</v>
      </c>
      <c r="AB65">
        <v>11</v>
      </c>
      <c r="AC65">
        <v>13</v>
      </c>
      <c r="AD65">
        <v>13</v>
      </c>
      <c r="AE65">
        <v>13</v>
      </c>
      <c r="AF65">
        <v>15</v>
      </c>
      <c r="AG65">
        <v>16</v>
      </c>
      <c r="AH65">
        <v>16</v>
      </c>
      <c r="AI65">
        <v>18</v>
      </c>
      <c r="AJ65">
        <v>18</v>
      </c>
      <c r="AK65">
        <v>18</v>
      </c>
      <c r="AL65">
        <v>18</v>
      </c>
      <c r="AM65">
        <v>18</v>
      </c>
      <c r="AN65">
        <v>18</v>
      </c>
      <c r="AO65">
        <v>18</v>
      </c>
      <c r="AP65">
        <v>18</v>
      </c>
      <c r="AQ65">
        <v>18</v>
      </c>
      <c r="AR65">
        <v>18</v>
      </c>
      <c r="AS65">
        <v>18</v>
      </c>
      <c r="AT65">
        <v>18</v>
      </c>
      <c r="AU65">
        <v>18</v>
      </c>
      <c r="AV65">
        <v>18</v>
      </c>
      <c r="AW65">
        <v>18</v>
      </c>
      <c r="AX65">
        <v>18</v>
      </c>
      <c r="AY65">
        <v>18</v>
      </c>
      <c r="AZ65">
        <v>18</v>
      </c>
      <c r="BA65">
        <v>18</v>
      </c>
      <c r="BB65">
        <v>18</v>
      </c>
      <c r="BC65">
        <v>18</v>
      </c>
      <c r="BD65">
        <v>18</v>
      </c>
      <c r="BE65">
        <v>18</v>
      </c>
      <c r="BF65">
        <v>18</v>
      </c>
      <c r="BG65">
        <v>18</v>
      </c>
      <c r="BH65">
        <v>18</v>
      </c>
      <c r="BI65">
        <v>18</v>
      </c>
      <c r="BJ65">
        <v>18</v>
      </c>
      <c r="BK65">
        <v>18</v>
      </c>
      <c r="BL65">
        <v>18</v>
      </c>
      <c r="BM65">
        <v>18</v>
      </c>
      <c r="BN65">
        <v>18</v>
      </c>
      <c r="BO65">
        <v>18</v>
      </c>
      <c r="BP65">
        <v>18</v>
      </c>
      <c r="BQ65">
        <v>18</v>
      </c>
      <c r="BR65">
        <v>18</v>
      </c>
    </row>
    <row r="66" spans="1:70" x14ac:dyDescent="0.35">
      <c r="A66" t="s">
        <v>163</v>
      </c>
      <c r="B66" t="s">
        <v>142</v>
      </c>
      <c r="C66">
        <v>35.191699999999997</v>
      </c>
      <c r="D66">
        <v>108.87009999999999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</v>
      </c>
      <c r="S66">
        <v>6</v>
      </c>
      <c r="T66">
        <v>9</v>
      </c>
      <c r="U66">
        <v>17</v>
      </c>
      <c r="V66">
        <v>20</v>
      </c>
      <c r="W66">
        <v>25</v>
      </c>
      <c r="X66">
        <v>30</v>
      </c>
      <c r="Y66">
        <v>32</v>
      </c>
      <c r="Z66">
        <v>43</v>
      </c>
      <c r="AA66">
        <v>46</v>
      </c>
      <c r="AB66">
        <v>54</v>
      </c>
      <c r="AC66">
        <v>60</v>
      </c>
      <c r="AD66">
        <v>71</v>
      </c>
      <c r="AE66">
        <v>79</v>
      </c>
      <c r="AF66">
        <v>89</v>
      </c>
      <c r="AG66">
        <v>102</v>
      </c>
      <c r="AH66">
        <v>118</v>
      </c>
      <c r="AI66">
        <v>134</v>
      </c>
      <c r="AJ66">
        <v>149</v>
      </c>
      <c r="AK66">
        <v>163</v>
      </c>
      <c r="AL66">
        <v>173</v>
      </c>
      <c r="AM66">
        <v>186</v>
      </c>
      <c r="AN66">
        <v>192</v>
      </c>
      <c r="AO66">
        <v>195</v>
      </c>
      <c r="AP66">
        <v>199</v>
      </c>
      <c r="AQ66">
        <v>207</v>
      </c>
      <c r="AR66">
        <v>208</v>
      </c>
      <c r="AS66">
        <v>216</v>
      </c>
      <c r="AT66">
        <v>216</v>
      </c>
      <c r="AU66">
        <v>223</v>
      </c>
      <c r="AV66">
        <v>224</v>
      </c>
      <c r="AW66">
        <v>226</v>
      </c>
      <c r="AX66">
        <v>226</v>
      </c>
      <c r="AY66">
        <v>227</v>
      </c>
      <c r="AZ66">
        <v>227</v>
      </c>
      <c r="BA66">
        <v>227</v>
      </c>
      <c r="BB66">
        <v>232</v>
      </c>
      <c r="BC66">
        <v>232</v>
      </c>
      <c r="BD66">
        <v>232</v>
      </c>
      <c r="BE66">
        <v>232</v>
      </c>
      <c r="BF66">
        <v>232</v>
      </c>
      <c r="BG66">
        <v>233</v>
      </c>
      <c r="BH66">
        <v>236</v>
      </c>
      <c r="BI66">
        <v>237</v>
      </c>
      <c r="BJ66">
        <v>237</v>
      </c>
      <c r="BK66">
        <v>237</v>
      </c>
      <c r="BL66">
        <v>239</v>
      </c>
      <c r="BM66">
        <v>239</v>
      </c>
      <c r="BN66">
        <v>239</v>
      </c>
      <c r="BO66">
        <v>240</v>
      </c>
      <c r="BP66">
        <v>240</v>
      </c>
      <c r="BQ66">
        <v>242</v>
      </c>
      <c r="BR66">
        <v>242</v>
      </c>
    </row>
    <row r="67" spans="1:70" x14ac:dyDescent="0.35">
      <c r="A67" t="s">
        <v>152</v>
      </c>
      <c r="B67" t="s">
        <v>142</v>
      </c>
      <c r="C67">
        <v>36.342700000000001</v>
      </c>
      <c r="D67">
        <v>118.1498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2</v>
      </c>
      <c r="O67">
        <v>3</v>
      </c>
      <c r="P67">
        <v>6</v>
      </c>
      <c r="Q67">
        <v>7</v>
      </c>
      <c r="R67">
        <v>11</v>
      </c>
      <c r="S67">
        <v>15</v>
      </c>
      <c r="T67">
        <v>27</v>
      </c>
      <c r="U67">
        <v>37</v>
      </c>
      <c r="V67">
        <v>44</v>
      </c>
      <c r="W67">
        <v>63</v>
      </c>
      <c r="X67">
        <v>66</v>
      </c>
      <c r="Y67">
        <v>80</v>
      </c>
      <c r="Z67">
        <v>92</v>
      </c>
      <c r="AA67">
        <v>105</v>
      </c>
      <c r="AB67">
        <v>136</v>
      </c>
      <c r="AC67">
        <v>156</v>
      </c>
      <c r="AD67">
        <v>173</v>
      </c>
      <c r="AE67">
        <v>191</v>
      </c>
      <c r="AF67">
        <v>211</v>
      </c>
      <c r="AG67">
        <v>231</v>
      </c>
      <c r="AH67">
        <v>254</v>
      </c>
      <c r="AI67">
        <v>281</v>
      </c>
      <c r="AJ67">
        <v>302</v>
      </c>
      <c r="AK67">
        <v>321</v>
      </c>
      <c r="AL67">
        <v>343</v>
      </c>
      <c r="AM67">
        <v>355</v>
      </c>
      <c r="AN67">
        <v>377</v>
      </c>
      <c r="AO67">
        <v>387</v>
      </c>
      <c r="AP67">
        <v>405</v>
      </c>
      <c r="AQ67">
        <v>421</v>
      </c>
      <c r="AR67">
        <v>443</v>
      </c>
      <c r="AS67">
        <v>460</v>
      </c>
      <c r="AT67">
        <v>511</v>
      </c>
      <c r="AU67">
        <v>516</v>
      </c>
      <c r="AV67">
        <v>578</v>
      </c>
      <c r="AW67">
        <v>618</v>
      </c>
      <c r="AX67">
        <v>627</v>
      </c>
      <c r="AY67">
        <v>642</v>
      </c>
      <c r="AZ67">
        <v>700</v>
      </c>
      <c r="BA67">
        <v>719</v>
      </c>
      <c r="BB67">
        <v>726</v>
      </c>
      <c r="BC67">
        <v>734</v>
      </c>
      <c r="BD67">
        <v>739</v>
      </c>
      <c r="BE67">
        <v>741</v>
      </c>
      <c r="BF67">
        <v>741</v>
      </c>
      <c r="BG67">
        <v>746</v>
      </c>
      <c r="BH67">
        <v>746</v>
      </c>
      <c r="BI67">
        <v>746</v>
      </c>
      <c r="BJ67">
        <v>747</v>
      </c>
      <c r="BK67">
        <v>748</v>
      </c>
      <c r="BL67">
        <v>749</v>
      </c>
      <c r="BM67">
        <v>750</v>
      </c>
      <c r="BN67">
        <v>751</v>
      </c>
      <c r="BO67">
        <v>752</v>
      </c>
      <c r="BP67">
        <v>752</v>
      </c>
      <c r="BQ67">
        <v>752</v>
      </c>
      <c r="BR67">
        <v>752</v>
      </c>
    </row>
    <row r="68" spans="1:70" x14ac:dyDescent="0.35">
      <c r="A68" t="s">
        <v>159</v>
      </c>
      <c r="B68" t="s">
        <v>142</v>
      </c>
      <c r="C68">
        <v>31.202000000000002</v>
      </c>
      <c r="D68">
        <v>121.4491</v>
      </c>
      <c r="E68">
        <v>0</v>
      </c>
      <c r="F68">
        <v>0</v>
      </c>
      <c r="G68">
        <v>1</v>
      </c>
      <c r="H68">
        <v>1</v>
      </c>
      <c r="I68">
        <v>1</v>
      </c>
      <c r="J68">
        <v>3</v>
      </c>
      <c r="K68">
        <v>4</v>
      </c>
      <c r="L68">
        <v>5</v>
      </c>
      <c r="M68">
        <v>5</v>
      </c>
      <c r="N68">
        <v>9</v>
      </c>
      <c r="O68">
        <v>10</v>
      </c>
      <c r="P68">
        <v>10</v>
      </c>
      <c r="Q68">
        <v>10</v>
      </c>
      <c r="R68">
        <v>12</v>
      </c>
      <c r="S68">
        <v>15</v>
      </c>
      <c r="T68">
        <v>25</v>
      </c>
      <c r="U68">
        <v>30</v>
      </c>
      <c r="V68">
        <v>41</v>
      </c>
      <c r="W68">
        <v>44</v>
      </c>
      <c r="X68">
        <v>48</v>
      </c>
      <c r="Y68">
        <v>52</v>
      </c>
      <c r="Z68">
        <v>57</v>
      </c>
      <c r="AA68">
        <v>62</v>
      </c>
      <c r="AB68">
        <v>90</v>
      </c>
      <c r="AC68">
        <v>124</v>
      </c>
      <c r="AD68">
        <v>140</v>
      </c>
      <c r="AE68">
        <v>161</v>
      </c>
      <c r="AF68">
        <v>177</v>
      </c>
      <c r="AG68">
        <v>186</v>
      </c>
      <c r="AH68">
        <v>199</v>
      </c>
      <c r="AI68">
        <v>211</v>
      </c>
      <c r="AJ68">
        <v>227</v>
      </c>
      <c r="AK68">
        <v>249</v>
      </c>
      <c r="AL68">
        <v>261</v>
      </c>
      <c r="AM68">
        <v>268</v>
      </c>
      <c r="AN68">
        <v>272</v>
      </c>
      <c r="AO68">
        <v>276</v>
      </c>
      <c r="AP68">
        <v>279</v>
      </c>
      <c r="AQ68">
        <v>287</v>
      </c>
      <c r="AR68">
        <v>290</v>
      </c>
      <c r="AS68">
        <v>292</v>
      </c>
      <c r="AT68">
        <v>294</v>
      </c>
      <c r="AU68">
        <v>298</v>
      </c>
      <c r="AV68">
        <v>303</v>
      </c>
      <c r="AW68">
        <v>306</v>
      </c>
      <c r="AX68">
        <v>313</v>
      </c>
      <c r="AY68">
        <v>314</v>
      </c>
      <c r="AZ68">
        <v>315</v>
      </c>
      <c r="BA68">
        <v>319</v>
      </c>
      <c r="BB68">
        <v>320</v>
      </c>
      <c r="BC68">
        <v>321</v>
      </c>
      <c r="BD68">
        <v>324</v>
      </c>
      <c r="BE68">
        <v>324</v>
      </c>
      <c r="BF68">
        <v>324</v>
      </c>
      <c r="BG68">
        <v>325</v>
      </c>
      <c r="BH68">
        <v>325</v>
      </c>
      <c r="BI68">
        <v>326</v>
      </c>
      <c r="BJ68">
        <v>326</v>
      </c>
      <c r="BK68">
        <v>326</v>
      </c>
      <c r="BL68">
        <v>327</v>
      </c>
      <c r="BM68">
        <v>328</v>
      </c>
      <c r="BN68">
        <v>329</v>
      </c>
      <c r="BO68">
        <v>330</v>
      </c>
      <c r="BP68">
        <v>330</v>
      </c>
      <c r="BQ68">
        <v>331</v>
      </c>
      <c r="BR68">
        <v>334</v>
      </c>
    </row>
    <row r="69" spans="1:70" x14ac:dyDescent="0.35">
      <c r="A69" t="s">
        <v>168</v>
      </c>
      <c r="B69" t="s">
        <v>142</v>
      </c>
      <c r="C69">
        <v>37.5777</v>
      </c>
      <c r="D69">
        <v>112.29219999999999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1</v>
      </c>
      <c r="N69">
        <v>1</v>
      </c>
      <c r="O69">
        <v>1</v>
      </c>
      <c r="P69">
        <v>3</v>
      </c>
      <c r="Q69">
        <v>2</v>
      </c>
      <c r="R69">
        <v>4</v>
      </c>
      <c r="S69">
        <v>5</v>
      </c>
      <c r="T69">
        <v>12</v>
      </c>
      <c r="U69">
        <v>15</v>
      </c>
      <c r="V69">
        <v>21</v>
      </c>
      <c r="W69">
        <v>25</v>
      </c>
      <c r="X69">
        <v>25</v>
      </c>
      <c r="Y69">
        <v>30</v>
      </c>
      <c r="Z69">
        <v>33</v>
      </c>
      <c r="AA69">
        <v>36</v>
      </c>
      <c r="AB69">
        <v>38</v>
      </c>
      <c r="AC69">
        <v>46</v>
      </c>
      <c r="AD69">
        <v>50</v>
      </c>
      <c r="AE69">
        <v>53</v>
      </c>
      <c r="AF69">
        <v>61</v>
      </c>
      <c r="AG69">
        <v>68</v>
      </c>
      <c r="AH69">
        <v>76</v>
      </c>
      <c r="AI69">
        <v>78</v>
      </c>
      <c r="AJ69">
        <v>81</v>
      </c>
      <c r="AK69">
        <v>88</v>
      </c>
      <c r="AL69">
        <v>94</v>
      </c>
      <c r="AM69">
        <v>98</v>
      </c>
      <c r="AN69">
        <v>104</v>
      </c>
      <c r="AO69">
        <v>107</v>
      </c>
      <c r="AP69">
        <v>112</v>
      </c>
      <c r="AQ69">
        <v>114</v>
      </c>
      <c r="AR69">
        <v>116</v>
      </c>
      <c r="AS69">
        <v>119</v>
      </c>
      <c r="AT69">
        <v>124</v>
      </c>
      <c r="AU69">
        <v>124</v>
      </c>
      <c r="AV69">
        <v>126</v>
      </c>
      <c r="AW69">
        <v>126</v>
      </c>
      <c r="AX69">
        <v>126</v>
      </c>
      <c r="AY69">
        <v>126</v>
      </c>
      <c r="AZ69">
        <v>127</v>
      </c>
      <c r="BA69">
        <v>131</v>
      </c>
      <c r="BB69">
        <v>131</v>
      </c>
      <c r="BC69">
        <v>132</v>
      </c>
      <c r="BD69">
        <v>133</v>
      </c>
      <c r="BE69">
        <v>133</v>
      </c>
      <c r="BF69">
        <v>133</v>
      </c>
      <c r="BG69">
        <v>133</v>
      </c>
      <c r="BH69">
        <v>133</v>
      </c>
      <c r="BI69">
        <v>133</v>
      </c>
      <c r="BJ69">
        <v>133</v>
      </c>
      <c r="BK69">
        <v>133</v>
      </c>
      <c r="BL69">
        <v>133</v>
      </c>
      <c r="BM69">
        <v>133</v>
      </c>
      <c r="BN69">
        <v>133</v>
      </c>
      <c r="BO69">
        <v>133</v>
      </c>
      <c r="BP69">
        <v>133</v>
      </c>
      <c r="BQ69">
        <v>133</v>
      </c>
      <c r="BR69">
        <v>133</v>
      </c>
    </row>
    <row r="70" spans="1:70" x14ac:dyDescent="0.35">
      <c r="A70" t="s">
        <v>155</v>
      </c>
      <c r="B70" t="s">
        <v>142</v>
      </c>
      <c r="C70">
        <v>30.617100000000001</v>
      </c>
      <c r="D70">
        <v>102.7103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1</v>
      </c>
      <c r="N70">
        <v>1</v>
      </c>
      <c r="O70">
        <v>3</v>
      </c>
      <c r="P70">
        <v>11</v>
      </c>
      <c r="Q70">
        <v>14</v>
      </c>
      <c r="R70">
        <v>14</v>
      </c>
      <c r="S70">
        <v>24</v>
      </c>
      <c r="T70">
        <v>31</v>
      </c>
      <c r="U70">
        <v>42</v>
      </c>
      <c r="V70">
        <v>60</v>
      </c>
      <c r="W70">
        <v>71</v>
      </c>
      <c r="X70">
        <v>80</v>
      </c>
      <c r="Y70">
        <v>85</v>
      </c>
      <c r="Z70">
        <v>92</v>
      </c>
      <c r="AA70">
        <v>104</v>
      </c>
      <c r="AB70">
        <v>114</v>
      </c>
      <c r="AC70">
        <v>119</v>
      </c>
      <c r="AD70">
        <v>131</v>
      </c>
      <c r="AE70">
        <v>156</v>
      </c>
      <c r="AF70">
        <v>169</v>
      </c>
      <c r="AG70">
        <v>188</v>
      </c>
      <c r="AH70">
        <v>217</v>
      </c>
      <c r="AI70">
        <v>231</v>
      </c>
      <c r="AJ70">
        <v>250</v>
      </c>
      <c r="AK70">
        <v>261</v>
      </c>
      <c r="AL70">
        <v>276</v>
      </c>
      <c r="AM70">
        <v>289</v>
      </c>
      <c r="AN70">
        <v>307</v>
      </c>
      <c r="AO70">
        <v>321</v>
      </c>
      <c r="AP70">
        <v>338</v>
      </c>
      <c r="AQ70">
        <v>351</v>
      </c>
      <c r="AR70">
        <v>365</v>
      </c>
      <c r="AS70">
        <v>386</v>
      </c>
      <c r="AT70">
        <v>394</v>
      </c>
      <c r="AU70">
        <v>406</v>
      </c>
      <c r="AV70">
        <v>425</v>
      </c>
      <c r="AW70">
        <v>442</v>
      </c>
      <c r="AX70">
        <v>454</v>
      </c>
      <c r="AY70">
        <v>464</v>
      </c>
      <c r="AZ70">
        <v>466</v>
      </c>
      <c r="BA70">
        <v>478</v>
      </c>
      <c r="BB70">
        <v>488</v>
      </c>
      <c r="BC70">
        <v>498</v>
      </c>
      <c r="BD70">
        <v>503</v>
      </c>
      <c r="BE70">
        <v>511</v>
      </c>
      <c r="BF70">
        <v>516</v>
      </c>
      <c r="BG70">
        <v>516</v>
      </c>
      <c r="BH70">
        <v>520</v>
      </c>
      <c r="BI70">
        <v>525</v>
      </c>
      <c r="BJ70">
        <v>536</v>
      </c>
      <c r="BK70">
        <v>536</v>
      </c>
      <c r="BL70">
        <v>536</v>
      </c>
      <c r="BM70">
        <v>536</v>
      </c>
      <c r="BN70">
        <v>536</v>
      </c>
      <c r="BO70">
        <v>536</v>
      </c>
      <c r="BP70">
        <v>536</v>
      </c>
      <c r="BQ70">
        <v>536</v>
      </c>
      <c r="BR70">
        <v>536</v>
      </c>
    </row>
    <row r="71" spans="1:70" x14ac:dyDescent="0.35">
      <c r="A71" t="s">
        <v>167</v>
      </c>
      <c r="B71" t="s">
        <v>142</v>
      </c>
      <c r="C71">
        <v>39.305399999999999</v>
      </c>
      <c r="D71">
        <v>117.32299999999999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1</v>
      </c>
      <c r="R71">
        <v>2</v>
      </c>
      <c r="S71">
        <v>2</v>
      </c>
      <c r="T71">
        <v>2</v>
      </c>
      <c r="U71">
        <v>2</v>
      </c>
      <c r="V71">
        <v>4</v>
      </c>
      <c r="W71">
        <v>4</v>
      </c>
      <c r="X71">
        <v>8</v>
      </c>
      <c r="Y71">
        <v>10</v>
      </c>
      <c r="Z71">
        <v>11</v>
      </c>
      <c r="AA71">
        <v>21</v>
      </c>
      <c r="AB71">
        <v>31</v>
      </c>
      <c r="AC71">
        <v>37</v>
      </c>
      <c r="AD71">
        <v>45</v>
      </c>
      <c r="AE71">
        <v>46</v>
      </c>
      <c r="AF71">
        <v>48</v>
      </c>
      <c r="AG71">
        <v>54</v>
      </c>
      <c r="AH71">
        <v>59</v>
      </c>
      <c r="AI71">
        <v>62</v>
      </c>
      <c r="AJ71">
        <v>65</v>
      </c>
      <c r="AK71">
        <v>81</v>
      </c>
      <c r="AL71">
        <v>87</v>
      </c>
      <c r="AM71">
        <v>91</v>
      </c>
      <c r="AN71">
        <v>96</v>
      </c>
      <c r="AO71">
        <v>102</v>
      </c>
      <c r="AP71">
        <v>102</v>
      </c>
      <c r="AQ71">
        <v>109</v>
      </c>
      <c r="AR71">
        <v>111</v>
      </c>
      <c r="AS71">
        <v>111</v>
      </c>
      <c r="AT71">
        <v>124</v>
      </c>
      <c r="AU71">
        <v>124</v>
      </c>
      <c r="AV71">
        <v>128</v>
      </c>
      <c r="AW71">
        <v>128</v>
      </c>
      <c r="AX71">
        <v>128</v>
      </c>
      <c r="AY71">
        <v>128</v>
      </c>
      <c r="AZ71">
        <v>130</v>
      </c>
      <c r="BA71">
        <v>131</v>
      </c>
      <c r="BB71">
        <v>131</v>
      </c>
      <c r="BC71">
        <v>132</v>
      </c>
      <c r="BD71">
        <v>132</v>
      </c>
      <c r="BE71">
        <v>132</v>
      </c>
      <c r="BF71">
        <v>133</v>
      </c>
      <c r="BG71">
        <v>133</v>
      </c>
      <c r="BH71">
        <v>133</v>
      </c>
      <c r="BI71">
        <v>133</v>
      </c>
      <c r="BJ71">
        <v>133</v>
      </c>
      <c r="BK71">
        <v>133</v>
      </c>
      <c r="BL71">
        <v>133</v>
      </c>
      <c r="BM71">
        <v>133</v>
      </c>
      <c r="BN71">
        <v>133</v>
      </c>
      <c r="BO71">
        <v>133</v>
      </c>
      <c r="BP71">
        <v>133</v>
      </c>
      <c r="BQ71">
        <v>133</v>
      </c>
      <c r="BR71">
        <v>133</v>
      </c>
    </row>
    <row r="72" spans="1:70" x14ac:dyDescent="0.35">
      <c r="A72" t="s">
        <v>190</v>
      </c>
      <c r="B72" t="s">
        <v>142</v>
      </c>
      <c r="C72">
        <v>31.692699999999999</v>
      </c>
      <c r="D72">
        <v>88.092399999999998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</row>
    <row r="73" spans="1:70" x14ac:dyDescent="0.35">
      <c r="A73" t="s">
        <v>174</v>
      </c>
      <c r="B73" t="s">
        <v>142</v>
      </c>
      <c r="C73">
        <v>41.112900000000003</v>
      </c>
      <c r="D73">
        <v>85.240099999999998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3</v>
      </c>
      <c r="Z73">
        <v>3</v>
      </c>
      <c r="AA73">
        <v>6</v>
      </c>
      <c r="AB73">
        <v>6</v>
      </c>
      <c r="AC73">
        <v>10</v>
      </c>
      <c r="AD73">
        <v>12</v>
      </c>
      <c r="AE73">
        <v>12</v>
      </c>
      <c r="AF73">
        <v>12</v>
      </c>
      <c r="AG73">
        <v>20</v>
      </c>
      <c r="AH73">
        <v>22</v>
      </c>
      <c r="AI73">
        <v>24</v>
      </c>
      <c r="AJ73">
        <v>25</v>
      </c>
      <c r="AK73">
        <v>28</v>
      </c>
      <c r="AL73">
        <v>30</v>
      </c>
      <c r="AM73">
        <v>30</v>
      </c>
      <c r="AN73">
        <v>34</v>
      </c>
      <c r="AO73">
        <v>43</v>
      </c>
      <c r="AP73">
        <v>52</v>
      </c>
      <c r="AQ73">
        <v>62</v>
      </c>
      <c r="AR73">
        <v>64</v>
      </c>
      <c r="AS73">
        <v>66</v>
      </c>
      <c r="AT73">
        <v>68</v>
      </c>
      <c r="AU73">
        <v>69</v>
      </c>
      <c r="AV73">
        <v>70</v>
      </c>
      <c r="AW73">
        <v>71</v>
      </c>
      <c r="AX73">
        <v>72</v>
      </c>
      <c r="AY73">
        <v>73</v>
      </c>
      <c r="AZ73">
        <v>73</v>
      </c>
      <c r="BA73">
        <v>73</v>
      </c>
      <c r="BB73">
        <v>73</v>
      </c>
      <c r="BC73">
        <v>73</v>
      </c>
      <c r="BD73">
        <v>73</v>
      </c>
      <c r="BE73">
        <v>73</v>
      </c>
      <c r="BF73">
        <v>73</v>
      </c>
      <c r="BG73">
        <v>73</v>
      </c>
      <c r="BH73">
        <v>73</v>
      </c>
      <c r="BI73">
        <v>73</v>
      </c>
      <c r="BJ73">
        <v>73</v>
      </c>
      <c r="BK73">
        <v>73</v>
      </c>
      <c r="BL73">
        <v>73</v>
      </c>
      <c r="BM73">
        <v>73</v>
      </c>
      <c r="BN73">
        <v>73</v>
      </c>
      <c r="BO73">
        <v>73</v>
      </c>
      <c r="BP73">
        <v>73</v>
      </c>
      <c r="BQ73">
        <v>73</v>
      </c>
      <c r="BR73">
        <v>73</v>
      </c>
    </row>
    <row r="74" spans="1:70" x14ac:dyDescent="0.35">
      <c r="A74" t="s">
        <v>164</v>
      </c>
      <c r="B74" t="s">
        <v>142</v>
      </c>
      <c r="C74">
        <v>24.974</v>
      </c>
      <c r="D74">
        <v>101.48699999999999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2</v>
      </c>
      <c r="P74">
        <v>3</v>
      </c>
      <c r="Q74">
        <v>5</v>
      </c>
      <c r="R74">
        <v>5</v>
      </c>
      <c r="S74">
        <v>5</v>
      </c>
      <c r="T74">
        <v>7</v>
      </c>
      <c r="U74">
        <v>12</v>
      </c>
      <c r="V74">
        <v>17</v>
      </c>
      <c r="W74">
        <v>18</v>
      </c>
      <c r="X74">
        <v>19</v>
      </c>
      <c r="Y74">
        <v>20</v>
      </c>
      <c r="Z74">
        <v>26</v>
      </c>
      <c r="AA74">
        <v>27</v>
      </c>
      <c r="AB74">
        <v>36</v>
      </c>
      <c r="AC74">
        <v>42</v>
      </c>
      <c r="AD74">
        <v>42</v>
      </c>
      <c r="AE74">
        <v>47</v>
      </c>
      <c r="AF74">
        <v>57</v>
      </c>
      <c r="AG74">
        <v>60</v>
      </c>
      <c r="AH74">
        <v>79</v>
      </c>
      <c r="AI74">
        <v>96</v>
      </c>
      <c r="AJ74">
        <v>107</v>
      </c>
      <c r="AK74">
        <v>115</v>
      </c>
      <c r="AL74">
        <v>124</v>
      </c>
      <c r="AM74">
        <v>129</v>
      </c>
      <c r="AN74">
        <v>144</v>
      </c>
      <c r="AO74">
        <v>150</v>
      </c>
      <c r="AP74">
        <v>156</v>
      </c>
      <c r="AQ74">
        <v>157</v>
      </c>
      <c r="AR74">
        <v>163</v>
      </c>
      <c r="AS74">
        <v>168</v>
      </c>
      <c r="AT74">
        <v>169</v>
      </c>
      <c r="AU74">
        <v>169</v>
      </c>
      <c r="AV74">
        <v>169</v>
      </c>
      <c r="AW74">
        <v>170</v>
      </c>
      <c r="AX74">
        <v>170</v>
      </c>
      <c r="AY74">
        <v>170</v>
      </c>
      <c r="AZ74">
        <v>170</v>
      </c>
      <c r="BA74">
        <v>170</v>
      </c>
      <c r="BB74">
        <v>170</v>
      </c>
      <c r="BC74">
        <v>170</v>
      </c>
      <c r="BD74">
        <v>170</v>
      </c>
      <c r="BE74">
        <v>172</v>
      </c>
      <c r="BF74">
        <v>172</v>
      </c>
      <c r="BG74">
        <v>172</v>
      </c>
      <c r="BH74">
        <v>172</v>
      </c>
      <c r="BI74">
        <v>172</v>
      </c>
      <c r="BJ74">
        <v>172</v>
      </c>
      <c r="BK74">
        <v>172</v>
      </c>
      <c r="BL74">
        <v>172</v>
      </c>
      <c r="BM74">
        <v>172</v>
      </c>
      <c r="BN74">
        <v>172</v>
      </c>
      <c r="BO74">
        <v>172</v>
      </c>
      <c r="BP74">
        <v>172</v>
      </c>
      <c r="BQ74">
        <v>172</v>
      </c>
      <c r="BR74">
        <v>172</v>
      </c>
    </row>
    <row r="75" spans="1:70" x14ac:dyDescent="0.35">
      <c r="A75" t="s">
        <v>148</v>
      </c>
      <c r="B75" t="s">
        <v>142</v>
      </c>
      <c r="C75">
        <v>29.183199999999999</v>
      </c>
      <c r="D75">
        <v>120.0934</v>
      </c>
      <c r="E75">
        <v>0</v>
      </c>
      <c r="F75">
        <v>0</v>
      </c>
      <c r="G75">
        <v>1</v>
      </c>
      <c r="H75">
        <v>1</v>
      </c>
      <c r="I75">
        <v>1</v>
      </c>
      <c r="J75">
        <v>1</v>
      </c>
      <c r="K75">
        <v>3</v>
      </c>
      <c r="L75">
        <v>3</v>
      </c>
      <c r="M75">
        <v>4</v>
      </c>
      <c r="N75">
        <v>14</v>
      </c>
      <c r="O75">
        <v>21</v>
      </c>
      <c r="P75">
        <v>32</v>
      </c>
      <c r="Q75">
        <v>43</v>
      </c>
      <c r="R75">
        <v>62</v>
      </c>
      <c r="S75">
        <v>78</v>
      </c>
      <c r="T75">
        <v>94</v>
      </c>
      <c r="U75">
        <v>123</v>
      </c>
      <c r="V75">
        <v>175</v>
      </c>
      <c r="W75">
        <v>201</v>
      </c>
      <c r="X75">
        <v>242</v>
      </c>
      <c r="Y75">
        <v>270</v>
      </c>
      <c r="Z75">
        <v>321</v>
      </c>
      <c r="AA75">
        <v>360</v>
      </c>
      <c r="AB75">
        <v>403</v>
      </c>
      <c r="AC75">
        <v>428</v>
      </c>
      <c r="AD75">
        <v>456</v>
      </c>
      <c r="AE75">
        <v>507</v>
      </c>
      <c r="AF75">
        <v>535</v>
      </c>
      <c r="AG75">
        <v>604</v>
      </c>
      <c r="AH75">
        <v>633</v>
      </c>
      <c r="AI75">
        <v>679</v>
      </c>
      <c r="AJ75">
        <v>719</v>
      </c>
      <c r="AK75">
        <v>760</v>
      </c>
      <c r="AL75">
        <v>782</v>
      </c>
      <c r="AM75">
        <v>808</v>
      </c>
      <c r="AN75">
        <v>867</v>
      </c>
      <c r="AO75">
        <v>932</v>
      </c>
      <c r="AP75">
        <v>975</v>
      </c>
      <c r="AQ75">
        <v>1016</v>
      </c>
      <c r="AR75">
        <v>1046</v>
      </c>
      <c r="AS75">
        <v>1069</v>
      </c>
      <c r="AT75">
        <v>1093</v>
      </c>
      <c r="AU75">
        <v>1114</v>
      </c>
      <c r="AV75">
        <v>1124</v>
      </c>
      <c r="AW75">
        <v>1147</v>
      </c>
      <c r="AX75">
        <v>1154</v>
      </c>
      <c r="AY75">
        <v>1161</v>
      </c>
      <c r="AZ75">
        <v>1176</v>
      </c>
      <c r="BA75">
        <v>1191</v>
      </c>
      <c r="BB75">
        <v>1195</v>
      </c>
      <c r="BC75">
        <v>1197</v>
      </c>
      <c r="BD75">
        <v>1197</v>
      </c>
      <c r="BE75">
        <v>1211</v>
      </c>
      <c r="BF75">
        <v>1211</v>
      </c>
      <c r="BG75">
        <v>1216</v>
      </c>
      <c r="BH75">
        <v>1216</v>
      </c>
      <c r="BI75">
        <v>1216</v>
      </c>
      <c r="BJ75">
        <v>1217</v>
      </c>
      <c r="BK75">
        <v>1219</v>
      </c>
      <c r="BL75">
        <v>1219</v>
      </c>
      <c r="BM75">
        <v>1219</v>
      </c>
      <c r="BN75">
        <v>1221</v>
      </c>
      <c r="BO75">
        <v>1221</v>
      </c>
      <c r="BP75">
        <v>1221</v>
      </c>
      <c r="BQ75">
        <v>1222</v>
      </c>
      <c r="BR75">
        <v>1222</v>
      </c>
    </row>
    <row r="76" spans="1:70" x14ac:dyDescent="0.35">
      <c r="B76" t="s">
        <v>116</v>
      </c>
      <c r="C76">
        <v>4.5709</v>
      </c>
      <c r="D76">
        <v>-74.297300000000007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3</v>
      </c>
      <c r="BN76">
        <v>3</v>
      </c>
      <c r="BO76">
        <v>6</v>
      </c>
      <c r="BP76">
        <v>8</v>
      </c>
      <c r="BQ76">
        <v>8</v>
      </c>
      <c r="BR76">
        <v>10</v>
      </c>
    </row>
    <row r="77" spans="1:70" x14ac:dyDescent="0.35">
      <c r="B77" t="s">
        <v>232</v>
      </c>
      <c r="C77">
        <v>-4.0382999999999996</v>
      </c>
      <c r="D77">
        <v>21.758700000000001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</row>
    <row r="78" spans="1:70" x14ac:dyDescent="0.35">
      <c r="B78" t="s">
        <v>191</v>
      </c>
      <c r="C78">
        <v>-4.0382999999999996</v>
      </c>
      <c r="D78">
        <v>21.758700000000001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2</v>
      </c>
    </row>
    <row r="79" spans="1:70" x14ac:dyDescent="0.35">
      <c r="B79" t="s">
        <v>117</v>
      </c>
      <c r="C79">
        <v>9.7489000000000008</v>
      </c>
      <c r="D79">
        <v>-83.753399999999999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2</v>
      </c>
      <c r="BM79">
        <v>2</v>
      </c>
      <c r="BN79">
        <v>2</v>
      </c>
      <c r="BO79">
        <v>2</v>
      </c>
      <c r="BP79">
        <v>2</v>
      </c>
      <c r="BQ79">
        <v>2</v>
      </c>
      <c r="BR79">
        <v>3</v>
      </c>
    </row>
    <row r="80" spans="1:70" x14ac:dyDescent="0.35">
      <c r="B80" t="s">
        <v>192</v>
      </c>
      <c r="C80">
        <v>7.54</v>
      </c>
      <c r="D80">
        <v>-5.5471000000000004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2</v>
      </c>
      <c r="BP80">
        <v>3</v>
      </c>
      <c r="BQ80">
        <v>3</v>
      </c>
      <c r="BR80">
        <v>3</v>
      </c>
    </row>
    <row r="81" spans="1:70" x14ac:dyDescent="0.35">
      <c r="B81" t="s">
        <v>65</v>
      </c>
      <c r="C81">
        <v>45.1</v>
      </c>
      <c r="D81">
        <v>15.2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1</v>
      </c>
      <c r="BF81">
        <v>1</v>
      </c>
      <c r="BG81">
        <v>2</v>
      </c>
      <c r="BH81">
        <v>4</v>
      </c>
      <c r="BI81">
        <v>4</v>
      </c>
      <c r="BJ81">
        <v>5</v>
      </c>
      <c r="BK81">
        <v>5</v>
      </c>
      <c r="BL81">
        <v>5</v>
      </c>
      <c r="BM81">
        <v>5</v>
      </c>
      <c r="BN81">
        <v>5</v>
      </c>
      <c r="BO81">
        <v>5</v>
      </c>
      <c r="BP81">
        <v>22</v>
      </c>
      <c r="BQ81">
        <v>22</v>
      </c>
      <c r="BR81">
        <v>37</v>
      </c>
    </row>
    <row r="82" spans="1:70" x14ac:dyDescent="0.35">
      <c r="B82" t="s">
        <v>135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1</v>
      </c>
      <c r="AJ82">
        <v>1</v>
      </c>
      <c r="AK82">
        <v>0</v>
      </c>
      <c r="AL82">
        <v>0</v>
      </c>
      <c r="AM82">
        <v>0</v>
      </c>
      <c r="AN82">
        <v>10</v>
      </c>
      <c r="AO82">
        <v>10</v>
      </c>
      <c r="AP82">
        <v>10</v>
      </c>
      <c r="AQ82">
        <v>10</v>
      </c>
      <c r="AR82">
        <v>10</v>
      </c>
      <c r="AS82">
        <v>10</v>
      </c>
      <c r="AT82">
        <v>10</v>
      </c>
      <c r="AU82">
        <v>10</v>
      </c>
      <c r="AV82">
        <v>10</v>
      </c>
      <c r="AW82">
        <v>40</v>
      </c>
      <c r="AX82">
        <v>40</v>
      </c>
      <c r="AY82">
        <v>40</v>
      </c>
      <c r="AZ82">
        <v>40</v>
      </c>
      <c r="BA82">
        <v>40</v>
      </c>
      <c r="BB82">
        <v>325</v>
      </c>
      <c r="BC82">
        <v>325</v>
      </c>
      <c r="BD82">
        <v>325</v>
      </c>
      <c r="BE82">
        <v>325</v>
      </c>
      <c r="BF82">
        <v>325</v>
      </c>
      <c r="BG82">
        <v>325</v>
      </c>
      <c r="BH82">
        <v>325</v>
      </c>
      <c r="BI82">
        <v>325</v>
      </c>
      <c r="BJ82">
        <v>325</v>
      </c>
      <c r="BK82">
        <v>325</v>
      </c>
      <c r="BL82">
        <v>325</v>
      </c>
      <c r="BM82">
        <v>325</v>
      </c>
      <c r="BN82">
        <v>325</v>
      </c>
      <c r="BO82">
        <v>325</v>
      </c>
      <c r="BP82">
        <v>587</v>
      </c>
      <c r="BQ82">
        <v>597</v>
      </c>
      <c r="BR82">
        <v>597</v>
      </c>
    </row>
    <row r="83" spans="1:70" x14ac:dyDescent="0.35">
      <c r="B83" t="s">
        <v>198</v>
      </c>
      <c r="C83">
        <v>22</v>
      </c>
      <c r="D83">
        <v>-80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1</v>
      </c>
      <c r="BP83">
        <v>1</v>
      </c>
      <c r="BQ83">
        <v>1</v>
      </c>
      <c r="BR83">
        <v>4</v>
      </c>
    </row>
    <row r="84" spans="1:70" x14ac:dyDescent="0.35">
      <c r="B84" t="s">
        <v>132</v>
      </c>
      <c r="C84">
        <v>35.126399999999997</v>
      </c>
      <c r="D84">
        <v>33.429900000000004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3</v>
      </c>
      <c r="BN84">
        <v>3</v>
      </c>
      <c r="BO84">
        <v>3</v>
      </c>
      <c r="BP84">
        <v>3</v>
      </c>
      <c r="BQ84">
        <v>4</v>
      </c>
      <c r="BR84">
        <v>15</v>
      </c>
    </row>
    <row r="85" spans="1:70" x14ac:dyDescent="0.35">
      <c r="B85" t="s">
        <v>173</v>
      </c>
      <c r="C85">
        <v>49.817500000000003</v>
      </c>
      <c r="D85">
        <v>15.473000000000001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3</v>
      </c>
      <c r="BH85">
        <v>3</v>
      </c>
      <c r="BI85">
        <v>3</v>
      </c>
      <c r="BJ85">
        <v>3</v>
      </c>
      <c r="BK85">
        <v>4</v>
      </c>
      <c r="BL85">
        <v>6</v>
      </c>
      <c r="BM85">
        <v>6</v>
      </c>
      <c r="BN85">
        <v>6</v>
      </c>
      <c r="BO85">
        <v>10</v>
      </c>
      <c r="BP85">
        <v>10</v>
      </c>
      <c r="BQ85">
        <v>10</v>
      </c>
      <c r="BR85">
        <v>11</v>
      </c>
    </row>
    <row r="86" spans="1:70" x14ac:dyDescent="0.35">
      <c r="A86" t="s">
        <v>184</v>
      </c>
      <c r="B86" t="s">
        <v>157</v>
      </c>
      <c r="C86">
        <v>61.892600000000002</v>
      </c>
      <c r="D86">
        <v>-6.9118000000000004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33</v>
      </c>
      <c r="BP86">
        <v>38</v>
      </c>
      <c r="BQ86">
        <v>47</v>
      </c>
      <c r="BR86">
        <v>54</v>
      </c>
    </row>
    <row r="87" spans="1:70" x14ac:dyDescent="0.35">
      <c r="A87" t="s">
        <v>241</v>
      </c>
      <c r="B87" t="s">
        <v>157</v>
      </c>
      <c r="C87">
        <v>71.706900000000005</v>
      </c>
      <c r="D87">
        <v>-42.604300000000002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2</v>
      </c>
      <c r="BP87">
        <v>2</v>
      </c>
      <c r="BQ87">
        <v>2</v>
      </c>
      <c r="BR87">
        <v>2</v>
      </c>
    </row>
    <row r="88" spans="1:70" x14ac:dyDescent="0.35">
      <c r="B88" t="s">
        <v>157</v>
      </c>
      <c r="C88">
        <v>56.2639</v>
      </c>
      <c r="D88">
        <v>9.5017999999999994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</row>
    <row r="89" spans="1:70" x14ac:dyDescent="0.35">
      <c r="B89" t="s">
        <v>250</v>
      </c>
      <c r="C89">
        <v>11.825100000000001</v>
      </c>
      <c r="D89">
        <v>42.590299999999999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</row>
    <row r="90" spans="1:70" x14ac:dyDescent="0.35">
      <c r="B90" t="s">
        <v>276</v>
      </c>
      <c r="C90">
        <v>15.414999999999999</v>
      </c>
      <c r="D90">
        <v>-61.371000000000002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</row>
    <row r="91" spans="1:70" x14ac:dyDescent="0.35">
      <c r="B91" t="s">
        <v>93</v>
      </c>
      <c r="C91">
        <v>18.735700000000001</v>
      </c>
      <c r="D91">
        <v>-70.162700000000001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3</v>
      </c>
      <c r="BP91">
        <v>3</v>
      </c>
      <c r="BQ91">
        <v>3</v>
      </c>
      <c r="BR91">
        <v>3</v>
      </c>
    </row>
    <row r="92" spans="1:70" x14ac:dyDescent="0.35">
      <c r="B92" t="s">
        <v>90</v>
      </c>
      <c r="C92">
        <v>-1.8311999999999999</v>
      </c>
      <c r="D92">
        <v>-78.183400000000006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3</v>
      </c>
      <c r="BM92">
        <v>3</v>
      </c>
      <c r="BN92">
        <v>3</v>
      </c>
      <c r="BO92">
        <v>3</v>
      </c>
      <c r="BP92">
        <v>3</v>
      </c>
      <c r="BQ92">
        <v>3</v>
      </c>
      <c r="BR92">
        <v>3</v>
      </c>
    </row>
    <row r="93" spans="1:70" x14ac:dyDescent="0.35">
      <c r="B93" t="s">
        <v>57</v>
      </c>
      <c r="C93">
        <v>26</v>
      </c>
      <c r="D93">
        <v>30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27</v>
      </c>
      <c r="BC93">
        <v>27</v>
      </c>
      <c r="BD93">
        <v>27</v>
      </c>
      <c r="BE93">
        <v>27</v>
      </c>
      <c r="BF93">
        <v>21</v>
      </c>
      <c r="BG93">
        <v>27</v>
      </c>
      <c r="BH93">
        <v>32</v>
      </c>
      <c r="BI93">
        <v>32</v>
      </c>
      <c r="BJ93">
        <v>32</v>
      </c>
      <c r="BK93">
        <v>39</v>
      </c>
      <c r="BL93">
        <v>41</v>
      </c>
      <c r="BM93">
        <v>56</v>
      </c>
      <c r="BN93">
        <v>56</v>
      </c>
      <c r="BO93">
        <v>80</v>
      </c>
      <c r="BP93">
        <v>95</v>
      </c>
      <c r="BQ93">
        <v>102</v>
      </c>
      <c r="BR93">
        <v>116</v>
      </c>
    </row>
    <row r="94" spans="1:70" x14ac:dyDescent="0.35">
      <c r="B94" t="s">
        <v>257</v>
      </c>
      <c r="C94">
        <v>13.7942</v>
      </c>
      <c r="D94">
        <v>-88.896500000000003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</row>
    <row r="95" spans="1:70" x14ac:dyDescent="0.35">
      <c r="B95" t="s">
        <v>233</v>
      </c>
      <c r="C95">
        <v>1.5</v>
      </c>
      <c r="D95">
        <v>10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</row>
    <row r="96" spans="1:70" x14ac:dyDescent="0.35">
      <c r="B96" t="s">
        <v>271</v>
      </c>
      <c r="C96">
        <v>15.179399999999999</v>
      </c>
      <c r="D96">
        <v>39.782299999999999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</row>
    <row r="97" spans="1:70" x14ac:dyDescent="0.35">
      <c r="B97" t="s">
        <v>76</v>
      </c>
      <c r="C97">
        <v>58.595300000000002</v>
      </c>
      <c r="D97">
        <v>25.0136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2</v>
      </c>
      <c r="BN97">
        <v>2</v>
      </c>
      <c r="BO97">
        <v>7</v>
      </c>
      <c r="BP97">
        <v>8</v>
      </c>
      <c r="BQ97">
        <v>8</v>
      </c>
      <c r="BR97">
        <v>11</v>
      </c>
    </row>
    <row r="98" spans="1:70" x14ac:dyDescent="0.35">
      <c r="B98" t="s">
        <v>220</v>
      </c>
      <c r="C98">
        <v>-26.522500000000001</v>
      </c>
      <c r="D98">
        <v>31.465900000000001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</row>
    <row r="99" spans="1:70" x14ac:dyDescent="0.35">
      <c r="B99" t="s">
        <v>207</v>
      </c>
      <c r="C99">
        <v>9.1449999999999996</v>
      </c>
      <c r="D99">
        <v>40.489699999999999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4</v>
      </c>
      <c r="BN99">
        <v>4</v>
      </c>
      <c r="BO99">
        <v>0</v>
      </c>
      <c r="BP99">
        <v>0</v>
      </c>
      <c r="BQ99">
        <v>0</v>
      </c>
      <c r="BR99">
        <v>0</v>
      </c>
    </row>
    <row r="100" spans="1:70" x14ac:dyDescent="0.35">
      <c r="B100" t="s">
        <v>258</v>
      </c>
      <c r="C100">
        <v>-17.7134</v>
      </c>
      <c r="D100">
        <v>178.065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</row>
    <row r="101" spans="1:70" x14ac:dyDescent="0.35">
      <c r="B101" t="s">
        <v>48</v>
      </c>
      <c r="C101">
        <v>64</v>
      </c>
      <c r="D101">
        <v>26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10</v>
      </c>
      <c r="BG101">
        <v>10</v>
      </c>
      <c r="BH101">
        <v>10</v>
      </c>
      <c r="BI101">
        <v>10</v>
      </c>
      <c r="BJ101">
        <v>10</v>
      </c>
      <c r="BK101">
        <v>10</v>
      </c>
      <c r="BL101">
        <v>10</v>
      </c>
      <c r="BM101">
        <v>10</v>
      </c>
      <c r="BN101">
        <v>10</v>
      </c>
      <c r="BO101">
        <v>10</v>
      </c>
      <c r="BP101">
        <v>10</v>
      </c>
      <c r="BQ101">
        <v>10</v>
      </c>
      <c r="BR101">
        <v>10</v>
      </c>
    </row>
    <row r="102" spans="1:70" x14ac:dyDescent="0.35">
      <c r="A102" t="s">
        <v>228</v>
      </c>
      <c r="B102" t="s">
        <v>145</v>
      </c>
      <c r="C102">
        <v>3.9339</v>
      </c>
      <c r="D102">
        <v>-53.125799999999998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6</v>
      </c>
      <c r="BN102">
        <v>6</v>
      </c>
      <c r="BO102">
        <v>6</v>
      </c>
      <c r="BP102">
        <v>6</v>
      </c>
      <c r="BQ102">
        <v>6</v>
      </c>
      <c r="BR102">
        <v>6</v>
      </c>
    </row>
    <row r="103" spans="1:70" x14ac:dyDescent="0.35">
      <c r="A103" t="s">
        <v>202</v>
      </c>
      <c r="B103" t="s">
        <v>145</v>
      </c>
      <c r="C103">
        <v>-17.6797</v>
      </c>
      <c r="D103">
        <v>149.4068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</row>
    <row r="104" spans="1:70" x14ac:dyDescent="0.35">
      <c r="A104" t="s">
        <v>204</v>
      </c>
      <c r="B104" t="s">
        <v>145</v>
      </c>
      <c r="C104">
        <v>16.25</v>
      </c>
      <c r="D104">
        <v>-61.583300000000001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</row>
    <row r="105" spans="1:70" x14ac:dyDescent="0.35">
      <c r="A105" t="s">
        <v>123</v>
      </c>
      <c r="B105" t="s">
        <v>145</v>
      </c>
      <c r="C105">
        <v>14.641500000000001</v>
      </c>
      <c r="D105">
        <v>-61.0242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</row>
    <row r="106" spans="1:70" x14ac:dyDescent="0.35">
      <c r="A106" t="s">
        <v>234</v>
      </c>
      <c r="B106" t="s">
        <v>145</v>
      </c>
      <c r="C106">
        <v>-12.827500000000001</v>
      </c>
      <c r="D106">
        <v>45.166200000000003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</row>
    <row r="107" spans="1:70" x14ac:dyDescent="0.35">
      <c r="A107" t="s">
        <v>254</v>
      </c>
      <c r="B107" t="s">
        <v>145</v>
      </c>
      <c r="C107">
        <v>-20.904299999999999</v>
      </c>
      <c r="D107">
        <v>165.61799999999999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</row>
    <row r="108" spans="1:70" x14ac:dyDescent="0.35">
      <c r="A108" t="s">
        <v>195</v>
      </c>
      <c r="B108" t="s">
        <v>145</v>
      </c>
      <c r="C108">
        <v>-21.135100000000001</v>
      </c>
      <c r="D108">
        <v>55.247100000000003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1</v>
      </c>
      <c r="BP108">
        <v>1</v>
      </c>
      <c r="BQ108">
        <v>1</v>
      </c>
      <c r="BR108">
        <v>1</v>
      </c>
    </row>
    <row r="109" spans="1:70" x14ac:dyDescent="0.35">
      <c r="A109" t="s">
        <v>193</v>
      </c>
      <c r="B109" t="s">
        <v>145</v>
      </c>
      <c r="C109">
        <v>17.899999999999999</v>
      </c>
      <c r="D109">
        <v>-62.833300000000001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</row>
    <row r="110" spans="1:70" x14ac:dyDescent="0.35">
      <c r="A110" t="s">
        <v>185</v>
      </c>
      <c r="B110" t="s">
        <v>145</v>
      </c>
      <c r="C110">
        <v>18.070799999999998</v>
      </c>
      <c r="D110">
        <v>-63.0501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</row>
    <row r="111" spans="1:70" x14ac:dyDescent="0.35">
      <c r="B111" t="s">
        <v>145</v>
      </c>
      <c r="C111">
        <v>46.227600000000002</v>
      </c>
      <c r="D111">
        <v>2.2136999999999998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2</v>
      </c>
      <c r="AA111">
        <v>2</v>
      </c>
      <c r="AB111">
        <v>2</v>
      </c>
      <c r="AC111">
        <v>4</v>
      </c>
      <c r="AD111">
        <v>4</v>
      </c>
      <c r="AE111">
        <v>4</v>
      </c>
      <c r="AF111">
        <v>4</v>
      </c>
      <c r="AG111">
        <v>4</v>
      </c>
      <c r="AH111">
        <v>4</v>
      </c>
      <c r="AI111">
        <v>4</v>
      </c>
      <c r="AJ111">
        <v>4</v>
      </c>
      <c r="AK111">
        <v>4</v>
      </c>
      <c r="AL111">
        <v>4</v>
      </c>
      <c r="AM111">
        <v>11</v>
      </c>
      <c r="AN111">
        <v>11</v>
      </c>
      <c r="AO111">
        <v>11</v>
      </c>
      <c r="AP111">
        <v>11</v>
      </c>
      <c r="AQ111">
        <v>12</v>
      </c>
      <c r="AR111">
        <v>12</v>
      </c>
      <c r="AS111">
        <v>12</v>
      </c>
      <c r="AT111">
        <v>12</v>
      </c>
      <c r="AU111">
        <v>12</v>
      </c>
      <c r="AV111">
        <v>12</v>
      </c>
      <c r="AW111">
        <v>12</v>
      </c>
      <c r="AX111">
        <v>12</v>
      </c>
      <c r="AY111">
        <v>12</v>
      </c>
      <c r="AZ111">
        <v>12</v>
      </c>
      <c r="BA111">
        <v>12</v>
      </c>
      <c r="BB111">
        <v>12</v>
      </c>
      <c r="BC111">
        <v>12</v>
      </c>
      <c r="BD111">
        <v>12</v>
      </c>
      <c r="BE111">
        <v>12</v>
      </c>
      <c r="BF111">
        <v>12</v>
      </c>
      <c r="BG111">
        <v>12</v>
      </c>
      <c r="BH111">
        <v>12</v>
      </c>
      <c r="BI111">
        <v>12</v>
      </c>
      <c r="BJ111">
        <v>12</v>
      </c>
      <c r="BK111">
        <v>12</v>
      </c>
      <c r="BL111">
        <v>12</v>
      </c>
      <c r="BM111">
        <v>2200</v>
      </c>
      <c r="BN111">
        <v>2200</v>
      </c>
      <c r="BO111">
        <v>3243</v>
      </c>
      <c r="BP111">
        <v>3900</v>
      </c>
      <c r="BQ111">
        <v>4948</v>
      </c>
      <c r="BR111">
        <v>5700</v>
      </c>
    </row>
    <row r="112" spans="1:70" x14ac:dyDescent="0.35">
      <c r="B112" t="s">
        <v>221</v>
      </c>
      <c r="C112">
        <v>-0.80369999999999997</v>
      </c>
      <c r="D112">
        <v>11.609400000000001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</row>
    <row r="113" spans="2:70" x14ac:dyDescent="0.35">
      <c r="B113" t="s">
        <v>283</v>
      </c>
      <c r="C113">
        <v>13.443199999999999</v>
      </c>
      <c r="D113">
        <v>-15.3101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</row>
    <row r="114" spans="2:70" x14ac:dyDescent="0.35">
      <c r="B114" t="s">
        <v>71</v>
      </c>
      <c r="C114">
        <v>42.315399999999997</v>
      </c>
      <c r="D114">
        <v>43.356900000000003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3</v>
      </c>
      <c r="BN114">
        <v>3</v>
      </c>
      <c r="BO114">
        <v>9</v>
      </c>
      <c r="BP114">
        <v>10</v>
      </c>
      <c r="BQ114">
        <v>11</v>
      </c>
      <c r="BR114">
        <v>14</v>
      </c>
    </row>
    <row r="115" spans="2:70" x14ac:dyDescent="0.35">
      <c r="B115" t="s">
        <v>47</v>
      </c>
      <c r="C115">
        <v>51</v>
      </c>
      <c r="D115">
        <v>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12</v>
      </c>
      <c r="AG115">
        <v>12</v>
      </c>
      <c r="AH115">
        <v>12</v>
      </c>
      <c r="AI115">
        <v>14</v>
      </c>
      <c r="AJ115">
        <v>14</v>
      </c>
      <c r="AK115">
        <v>14</v>
      </c>
      <c r="AL115">
        <v>14</v>
      </c>
      <c r="AM115">
        <v>14</v>
      </c>
      <c r="AN115">
        <v>15</v>
      </c>
      <c r="AO115">
        <v>16</v>
      </c>
      <c r="AP115">
        <v>16</v>
      </c>
      <c r="AQ115">
        <v>16</v>
      </c>
      <c r="AR115">
        <v>16</v>
      </c>
      <c r="AS115">
        <v>16</v>
      </c>
      <c r="AT115">
        <v>16</v>
      </c>
      <c r="AU115">
        <v>16</v>
      </c>
      <c r="AV115">
        <v>16</v>
      </c>
      <c r="AW115">
        <v>17</v>
      </c>
      <c r="AX115">
        <v>18</v>
      </c>
      <c r="AY115">
        <v>18</v>
      </c>
      <c r="AZ115">
        <v>18</v>
      </c>
      <c r="BA115">
        <v>18</v>
      </c>
      <c r="BB115">
        <v>25</v>
      </c>
      <c r="BC115">
        <v>25</v>
      </c>
      <c r="BD115">
        <v>46</v>
      </c>
      <c r="BE115">
        <v>46</v>
      </c>
      <c r="BF115">
        <v>46</v>
      </c>
      <c r="BG115">
        <v>67</v>
      </c>
      <c r="BH115">
        <v>67</v>
      </c>
      <c r="BI115">
        <v>105</v>
      </c>
      <c r="BJ115">
        <v>113</v>
      </c>
      <c r="BK115">
        <v>180</v>
      </c>
      <c r="BL115">
        <v>233</v>
      </c>
      <c r="BM115">
        <v>266</v>
      </c>
      <c r="BN115">
        <v>266</v>
      </c>
      <c r="BO115">
        <v>3243</v>
      </c>
      <c r="BP115">
        <v>3547</v>
      </c>
      <c r="BQ115">
        <v>5673</v>
      </c>
      <c r="BR115">
        <v>6658</v>
      </c>
    </row>
    <row r="116" spans="2:70" x14ac:dyDescent="0.35">
      <c r="B116" t="s">
        <v>214</v>
      </c>
      <c r="C116">
        <v>7.9465000000000003</v>
      </c>
      <c r="D116">
        <v>-1.0232000000000001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1</v>
      </c>
      <c r="BR116">
        <v>2</v>
      </c>
    </row>
    <row r="117" spans="2:70" x14ac:dyDescent="0.35">
      <c r="B117" t="s">
        <v>277</v>
      </c>
      <c r="C117">
        <v>12.1165</v>
      </c>
      <c r="D117">
        <v>-61.679000000000002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</row>
    <row r="118" spans="2:70" x14ac:dyDescent="0.35">
      <c r="B118" t="s">
        <v>72</v>
      </c>
      <c r="C118">
        <v>39.074199999999998</v>
      </c>
      <c r="D118">
        <v>21.824300000000001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8</v>
      </c>
      <c r="BF118">
        <v>8</v>
      </c>
      <c r="BG118">
        <v>8</v>
      </c>
      <c r="BH118">
        <v>8</v>
      </c>
      <c r="BI118">
        <v>8</v>
      </c>
      <c r="BJ118">
        <v>8</v>
      </c>
      <c r="BK118">
        <v>19</v>
      </c>
      <c r="BL118">
        <v>19</v>
      </c>
      <c r="BM118">
        <v>19</v>
      </c>
      <c r="BN118">
        <v>19</v>
      </c>
      <c r="BO118">
        <v>29</v>
      </c>
      <c r="BP118">
        <v>36</v>
      </c>
      <c r="BQ118">
        <v>36</v>
      </c>
      <c r="BR118">
        <v>52</v>
      </c>
    </row>
    <row r="119" spans="2:70" x14ac:dyDescent="0.35">
      <c r="B119" t="s">
        <v>222</v>
      </c>
      <c r="C119">
        <v>15.7835</v>
      </c>
      <c r="D119">
        <v>-90.230800000000002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4</v>
      </c>
      <c r="BQ119">
        <v>4</v>
      </c>
      <c r="BR119">
        <v>4</v>
      </c>
    </row>
    <row r="120" spans="2:70" x14ac:dyDescent="0.35">
      <c r="B120" t="s">
        <v>210</v>
      </c>
      <c r="C120">
        <v>9.9456000000000007</v>
      </c>
      <c r="D120">
        <v>-9.6966000000000001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</row>
    <row r="121" spans="2:70" x14ac:dyDescent="0.35">
      <c r="B121" t="s">
        <v>291</v>
      </c>
      <c r="C121">
        <v>11.803699999999999</v>
      </c>
      <c r="D121">
        <v>-15.180400000000001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</row>
    <row r="122" spans="2:70" x14ac:dyDescent="0.35">
      <c r="B122" t="s">
        <v>199</v>
      </c>
      <c r="C122">
        <v>5</v>
      </c>
      <c r="D122">
        <v>-58.75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</row>
    <row r="123" spans="2:70" x14ac:dyDescent="0.35">
      <c r="B123" t="s">
        <v>262</v>
      </c>
      <c r="C123">
        <v>18.9712</v>
      </c>
      <c r="D123">
        <v>-72.285200000000003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</row>
    <row r="124" spans="2:70" x14ac:dyDescent="0.35">
      <c r="B124" t="s">
        <v>138</v>
      </c>
      <c r="C124">
        <v>41.902900000000002</v>
      </c>
      <c r="D124">
        <v>12.4534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</row>
    <row r="125" spans="2:70" x14ac:dyDescent="0.35">
      <c r="B125" t="s">
        <v>186</v>
      </c>
      <c r="C125">
        <v>15.2</v>
      </c>
      <c r="D125">
        <v>-86.241900000000001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</row>
    <row r="126" spans="2:70" x14ac:dyDescent="0.35">
      <c r="B126" t="s">
        <v>106</v>
      </c>
      <c r="C126">
        <v>47.162500000000001</v>
      </c>
      <c r="D126">
        <v>19.503299999999999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1</v>
      </c>
      <c r="BH126">
        <v>2</v>
      </c>
      <c r="BI126">
        <v>2</v>
      </c>
      <c r="BJ126">
        <v>2</v>
      </c>
      <c r="BK126">
        <v>2</v>
      </c>
      <c r="BL126">
        <v>7</v>
      </c>
      <c r="BM126">
        <v>16</v>
      </c>
      <c r="BN126">
        <v>16</v>
      </c>
      <c r="BO126">
        <v>21</v>
      </c>
      <c r="BP126">
        <v>21</v>
      </c>
      <c r="BQ126">
        <v>28</v>
      </c>
      <c r="BR126">
        <v>34</v>
      </c>
    </row>
    <row r="127" spans="2:70" x14ac:dyDescent="0.35">
      <c r="B127" t="s">
        <v>80</v>
      </c>
      <c r="C127">
        <v>64.963099999999997</v>
      </c>
      <c r="D127">
        <v>-19.020800000000001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8</v>
      </c>
      <c r="BG127">
        <v>0</v>
      </c>
      <c r="BH127">
        <v>0</v>
      </c>
      <c r="BI127">
        <v>5</v>
      </c>
      <c r="BJ127">
        <v>5</v>
      </c>
      <c r="BK127">
        <v>5</v>
      </c>
      <c r="BL127">
        <v>22</v>
      </c>
      <c r="BM127">
        <v>36</v>
      </c>
      <c r="BN127">
        <v>36</v>
      </c>
      <c r="BO127">
        <v>51</v>
      </c>
      <c r="BP127">
        <v>56</v>
      </c>
      <c r="BQ127">
        <v>82</v>
      </c>
      <c r="BR127">
        <v>97</v>
      </c>
    </row>
    <row r="128" spans="2:70" x14ac:dyDescent="0.35">
      <c r="B128" t="s">
        <v>51</v>
      </c>
      <c r="C128">
        <v>21</v>
      </c>
      <c r="D128">
        <v>78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3</v>
      </c>
      <c r="AE128">
        <v>3</v>
      </c>
      <c r="AF128">
        <v>3</v>
      </c>
      <c r="AG128">
        <v>3</v>
      </c>
      <c r="AH128">
        <v>3</v>
      </c>
      <c r="AI128">
        <v>3</v>
      </c>
      <c r="AJ128">
        <v>3</v>
      </c>
      <c r="AK128">
        <v>3</v>
      </c>
      <c r="AL128">
        <v>3</v>
      </c>
      <c r="AM128">
        <v>3</v>
      </c>
      <c r="AN128">
        <v>3</v>
      </c>
      <c r="AO128">
        <v>3</v>
      </c>
      <c r="AP128">
        <v>3</v>
      </c>
      <c r="AQ128">
        <v>3</v>
      </c>
      <c r="AR128">
        <v>3</v>
      </c>
      <c r="AS128">
        <v>3</v>
      </c>
      <c r="AT128">
        <v>3</v>
      </c>
      <c r="AU128">
        <v>3</v>
      </c>
      <c r="AV128">
        <v>3</v>
      </c>
      <c r="AW128">
        <v>3</v>
      </c>
      <c r="AX128">
        <v>3</v>
      </c>
      <c r="AY128">
        <v>3</v>
      </c>
      <c r="AZ128">
        <v>3</v>
      </c>
      <c r="BA128">
        <v>4</v>
      </c>
      <c r="BB128">
        <v>4</v>
      </c>
      <c r="BC128">
        <v>4</v>
      </c>
      <c r="BD128">
        <v>4</v>
      </c>
      <c r="BE128">
        <v>4</v>
      </c>
      <c r="BF128">
        <v>13</v>
      </c>
      <c r="BG128">
        <v>13</v>
      </c>
      <c r="BH128">
        <v>14</v>
      </c>
      <c r="BI128">
        <v>14</v>
      </c>
      <c r="BJ128">
        <v>15</v>
      </c>
      <c r="BK128">
        <v>20</v>
      </c>
      <c r="BL128">
        <v>23</v>
      </c>
      <c r="BM128">
        <v>27</v>
      </c>
      <c r="BN128">
        <v>27</v>
      </c>
      <c r="BO128">
        <v>40</v>
      </c>
      <c r="BP128">
        <v>43</v>
      </c>
      <c r="BQ128">
        <v>45</v>
      </c>
      <c r="BR128">
        <v>73</v>
      </c>
    </row>
    <row r="129" spans="2:70" x14ac:dyDescent="0.35">
      <c r="B129" t="s">
        <v>94</v>
      </c>
      <c r="C129">
        <v>-0.7893</v>
      </c>
      <c r="D129">
        <v>113.9213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2</v>
      </c>
      <c r="BB129">
        <v>2</v>
      </c>
      <c r="BC129">
        <v>2</v>
      </c>
      <c r="BD129">
        <v>2</v>
      </c>
      <c r="BE129">
        <v>8</v>
      </c>
      <c r="BF129">
        <v>8</v>
      </c>
      <c r="BG129">
        <v>8</v>
      </c>
      <c r="BH129">
        <v>8</v>
      </c>
      <c r="BI129">
        <v>11</v>
      </c>
      <c r="BJ129">
        <v>11</v>
      </c>
      <c r="BK129">
        <v>15</v>
      </c>
      <c r="BL129">
        <v>15</v>
      </c>
      <c r="BM129">
        <v>29</v>
      </c>
      <c r="BN129">
        <v>29</v>
      </c>
      <c r="BO129">
        <v>30</v>
      </c>
      <c r="BP129">
        <v>31</v>
      </c>
      <c r="BQ129">
        <v>35</v>
      </c>
      <c r="BR129">
        <v>46</v>
      </c>
    </row>
    <row r="130" spans="2:70" x14ac:dyDescent="0.35">
      <c r="B130" t="s">
        <v>143</v>
      </c>
      <c r="C130">
        <v>32</v>
      </c>
      <c r="D130">
        <v>53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49</v>
      </c>
      <c r="AO130">
        <v>49</v>
      </c>
      <c r="AP130">
        <v>73</v>
      </c>
      <c r="AQ130">
        <v>123</v>
      </c>
      <c r="AR130">
        <v>175</v>
      </c>
      <c r="AS130">
        <v>291</v>
      </c>
      <c r="AT130">
        <v>291</v>
      </c>
      <c r="AU130">
        <v>552</v>
      </c>
      <c r="AV130">
        <v>739</v>
      </c>
      <c r="AW130">
        <v>913</v>
      </c>
      <c r="AX130">
        <v>1669</v>
      </c>
      <c r="AY130">
        <v>2134</v>
      </c>
      <c r="AZ130">
        <v>2394</v>
      </c>
      <c r="BA130">
        <v>2731</v>
      </c>
      <c r="BB130">
        <v>2959</v>
      </c>
      <c r="BC130">
        <v>2959</v>
      </c>
      <c r="BD130">
        <v>2959</v>
      </c>
      <c r="BE130">
        <v>2959</v>
      </c>
      <c r="BF130">
        <v>4590</v>
      </c>
      <c r="BG130">
        <v>4590</v>
      </c>
      <c r="BH130">
        <v>5389</v>
      </c>
      <c r="BI130">
        <v>5389</v>
      </c>
      <c r="BJ130">
        <v>5710</v>
      </c>
      <c r="BK130">
        <v>6745</v>
      </c>
      <c r="BL130">
        <v>7635</v>
      </c>
      <c r="BM130">
        <v>7931</v>
      </c>
      <c r="BN130">
        <v>7931</v>
      </c>
      <c r="BO130">
        <v>8913</v>
      </c>
      <c r="BP130">
        <v>9625</v>
      </c>
      <c r="BQ130">
        <v>10457</v>
      </c>
      <c r="BR130">
        <v>11133</v>
      </c>
    </row>
    <row r="131" spans="2:70" x14ac:dyDescent="0.35">
      <c r="B131" t="s">
        <v>59</v>
      </c>
      <c r="C131">
        <v>33</v>
      </c>
      <c r="D131">
        <v>44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3</v>
      </c>
      <c r="BA131">
        <v>3</v>
      </c>
      <c r="BB131">
        <v>15</v>
      </c>
      <c r="BC131">
        <v>15</v>
      </c>
      <c r="BD131">
        <v>24</v>
      </c>
      <c r="BE131">
        <v>26</v>
      </c>
      <c r="BF131">
        <v>26</v>
      </c>
      <c r="BG131">
        <v>26</v>
      </c>
      <c r="BH131">
        <v>32</v>
      </c>
      <c r="BI131">
        <v>43</v>
      </c>
      <c r="BJ131">
        <v>43</v>
      </c>
      <c r="BK131">
        <v>49</v>
      </c>
      <c r="BL131">
        <v>51</v>
      </c>
      <c r="BM131">
        <v>57</v>
      </c>
      <c r="BN131">
        <v>57</v>
      </c>
      <c r="BO131">
        <v>75</v>
      </c>
      <c r="BP131">
        <v>103</v>
      </c>
      <c r="BQ131">
        <v>105</v>
      </c>
      <c r="BR131">
        <v>122</v>
      </c>
    </row>
    <row r="132" spans="2:70" x14ac:dyDescent="0.35">
      <c r="B132" t="s">
        <v>86</v>
      </c>
      <c r="C132">
        <v>53.142400000000002</v>
      </c>
      <c r="D132">
        <v>-7.6920999999999999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5</v>
      </c>
      <c r="BI132">
        <v>5</v>
      </c>
      <c r="BJ132">
        <v>5</v>
      </c>
      <c r="BK132">
        <v>5</v>
      </c>
      <c r="BL132">
        <v>5</v>
      </c>
      <c r="BM132">
        <v>5</v>
      </c>
      <c r="BN132">
        <v>5</v>
      </c>
      <c r="BO132">
        <v>5</v>
      </c>
      <c r="BP132">
        <v>5</v>
      </c>
      <c r="BQ132">
        <v>5</v>
      </c>
      <c r="BR132">
        <v>5</v>
      </c>
    </row>
    <row r="133" spans="2:70" x14ac:dyDescent="0.35">
      <c r="B133" t="s">
        <v>68</v>
      </c>
      <c r="C133">
        <v>31</v>
      </c>
      <c r="D133">
        <v>35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2</v>
      </c>
      <c r="AX133">
        <v>2</v>
      </c>
      <c r="AY133">
        <v>2</v>
      </c>
      <c r="AZ133">
        <v>2</v>
      </c>
      <c r="BA133">
        <v>4</v>
      </c>
      <c r="BB133">
        <v>4</v>
      </c>
      <c r="BC133">
        <v>4</v>
      </c>
      <c r="BD133">
        <v>4</v>
      </c>
      <c r="BE133">
        <v>4</v>
      </c>
      <c r="BF133">
        <v>4</v>
      </c>
      <c r="BG133">
        <v>4</v>
      </c>
      <c r="BH133">
        <v>11</v>
      </c>
      <c r="BI133">
        <v>11</v>
      </c>
      <c r="BJ133">
        <v>11</v>
      </c>
      <c r="BK133">
        <v>14</v>
      </c>
      <c r="BL133">
        <v>36</v>
      </c>
      <c r="BM133">
        <v>37</v>
      </c>
      <c r="BN133">
        <v>37</v>
      </c>
      <c r="BO133">
        <v>53</v>
      </c>
      <c r="BP133">
        <v>58</v>
      </c>
      <c r="BQ133">
        <v>68</v>
      </c>
      <c r="BR133">
        <v>79</v>
      </c>
    </row>
    <row r="134" spans="2:70" x14ac:dyDescent="0.35">
      <c r="B134" t="s">
        <v>52</v>
      </c>
      <c r="C134">
        <v>43</v>
      </c>
      <c r="D134">
        <v>12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2</v>
      </c>
      <c r="AL134">
        <v>1</v>
      </c>
      <c r="AM134">
        <v>1</v>
      </c>
      <c r="AN134">
        <v>3</v>
      </c>
      <c r="AO134">
        <v>45</v>
      </c>
      <c r="AP134">
        <v>46</v>
      </c>
      <c r="AQ134">
        <v>46</v>
      </c>
      <c r="AR134">
        <v>83</v>
      </c>
      <c r="AS134">
        <v>149</v>
      </c>
      <c r="AT134">
        <v>160</v>
      </c>
      <c r="AU134">
        <v>276</v>
      </c>
      <c r="AV134">
        <v>414</v>
      </c>
      <c r="AW134">
        <v>523</v>
      </c>
      <c r="AX134">
        <v>589</v>
      </c>
      <c r="AY134">
        <v>622</v>
      </c>
      <c r="AZ134">
        <v>724</v>
      </c>
      <c r="BA134">
        <v>724</v>
      </c>
      <c r="BB134">
        <v>1045</v>
      </c>
      <c r="BC134">
        <v>1045</v>
      </c>
      <c r="BD134">
        <v>1439</v>
      </c>
      <c r="BE134">
        <v>1966</v>
      </c>
      <c r="BF134">
        <v>2335</v>
      </c>
      <c r="BG134">
        <v>2749</v>
      </c>
      <c r="BH134">
        <v>2941</v>
      </c>
      <c r="BI134">
        <v>4025</v>
      </c>
      <c r="BJ134">
        <v>4440</v>
      </c>
      <c r="BK134">
        <v>4440</v>
      </c>
      <c r="BL134">
        <v>6072</v>
      </c>
      <c r="BM134">
        <v>7024</v>
      </c>
      <c r="BN134">
        <v>7024</v>
      </c>
      <c r="BO134">
        <v>8326</v>
      </c>
      <c r="BP134">
        <v>9362</v>
      </c>
      <c r="BQ134">
        <v>10361</v>
      </c>
      <c r="BR134">
        <v>10950</v>
      </c>
    </row>
    <row r="135" spans="2:70" x14ac:dyDescent="0.35">
      <c r="B135" t="s">
        <v>194</v>
      </c>
      <c r="C135">
        <v>18.1096</v>
      </c>
      <c r="D135">
        <v>-77.297499999999999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2</v>
      </c>
      <c r="BH135">
        <v>2</v>
      </c>
      <c r="BI135">
        <v>2</v>
      </c>
      <c r="BJ135">
        <v>2</v>
      </c>
      <c r="BK135">
        <v>2</v>
      </c>
      <c r="BL135">
        <v>2</v>
      </c>
      <c r="BM135">
        <v>2</v>
      </c>
      <c r="BN135">
        <v>2</v>
      </c>
      <c r="BO135">
        <v>2</v>
      </c>
      <c r="BP135">
        <v>2</v>
      </c>
      <c r="BQ135">
        <v>2</v>
      </c>
      <c r="BR135">
        <v>2</v>
      </c>
    </row>
    <row r="136" spans="2:70" x14ac:dyDescent="0.35">
      <c r="B136" t="s">
        <v>35</v>
      </c>
      <c r="C136">
        <v>36</v>
      </c>
      <c r="D136">
        <v>138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4</v>
      </c>
      <c r="Y136">
        <v>9</v>
      </c>
      <c r="Z136">
        <v>9</v>
      </c>
      <c r="AA136">
        <v>9</v>
      </c>
      <c r="AB136">
        <v>9</v>
      </c>
      <c r="AC136">
        <v>12</v>
      </c>
      <c r="AD136">
        <v>12</v>
      </c>
      <c r="AE136">
        <v>12</v>
      </c>
      <c r="AF136">
        <v>13</v>
      </c>
      <c r="AG136">
        <v>18</v>
      </c>
      <c r="AH136">
        <v>18</v>
      </c>
      <c r="AI136">
        <v>22</v>
      </c>
      <c r="AJ136">
        <v>22</v>
      </c>
      <c r="AK136">
        <v>22</v>
      </c>
      <c r="AL136">
        <v>22</v>
      </c>
      <c r="AM136">
        <v>22</v>
      </c>
      <c r="AN136">
        <v>22</v>
      </c>
      <c r="AO136">
        <v>22</v>
      </c>
      <c r="AP136">
        <v>22</v>
      </c>
      <c r="AQ136">
        <v>32</v>
      </c>
      <c r="AR136">
        <v>32</v>
      </c>
      <c r="AS136">
        <v>32</v>
      </c>
      <c r="AT136">
        <v>43</v>
      </c>
      <c r="AU136">
        <v>43</v>
      </c>
      <c r="AV136">
        <v>43</v>
      </c>
      <c r="AW136">
        <v>46</v>
      </c>
      <c r="AX136">
        <v>76</v>
      </c>
      <c r="AY136">
        <v>76</v>
      </c>
      <c r="AZ136">
        <v>76</v>
      </c>
      <c r="BA136">
        <v>101</v>
      </c>
      <c r="BB136">
        <v>118</v>
      </c>
      <c r="BC136">
        <v>118</v>
      </c>
      <c r="BD136">
        <v>118</v>
      </c>
      <c r="BE136">
        <v>118</v>
      </c>
      <c r="BF136">
        <v>118</v>
      </c>
      <c r="BG136">
        <v>144</v>
      </c>
      <c r="BH136">
        <v>144</v>
      </c>
      <c r="BI136">
        <v>144</v>
      </c>
      <c r="BJ136">
        <v>150</v>
      </c>
      <c r="BK136">
        <v>191</v>
      </c>
      <c r="BL136">
        <v>232</v>
      </c>
      <c r="BM136">
        <v>235</v>
      </c>
      <c r="BN136">
        <v>235</v>
      </c>
      <c r="BO136">
        <v>285</v>
      </c>
      <c r="BP136">
        <v>310</v>
      </c>
      <c r="BQ136">
        <v>359</v>
      </c>
      <c r="BR136">
        <v>372</v>
      </c>
    </row>
    <row r="137" spans="2:70" x14ac:dyDescent="0.35">
      <c r="B137" t="s">
        <v>104</v>
      </c>
      <c r="C137">
        <v>31.24</v>
      </c>
      <c r="D137">
        <v>36.51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18</v>
      </c>
    </row>
    <row r="138" spans="2:70" x14ac:dyDescent="0.35">
      <c r="B138" t="s">
        <v>201</v>
      </c>
      <c r="C138">
        <v>48.019599999999997</v>
      </c>
      <c r="D138">
        <v>66.923699999999997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2</v>
      </c>
      <c r="BR138">
        <v>3</v>
      </c>
    </row>
    <row r="139" spans="2:70" x14ac:dyDescent="0.35">
      <c r="B139" t="s">
        <v>209</v>
      </c>
      <c r="C139">
        <v>-2.3599999999999999E-2</v>
      </c>
      <c r="D139">
        <v>37.906199999999998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1</v>
      </c>
      <c r="BQ139">
        <v>1</v>
      </c>
      <c r="BR139">
        <v>1</v>
      </c>
    </row>
    <row r="140" spans="2:70" x14ac:dyDescent="0.35">
      <c r="B140" t="s">
        <v>144</v>
      </c>
      <c r="C140">
        <v>36</v>
      </c>
      <c r="D140">
        <v>128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1</v>
      </c>
      <c r="W140">
        <v>3</v>
      </c>
      <c r="X140">
        <v>3</v>
      </c>
      <c r="Y140">
        <v>3</v>
      </c>
      <c r="Z140">
        <v>7</v>
      </c>
      <c r="AA140">
        <v>7</v>
      </c>
      <c r="AB140">
        <v>7</v>
      </c>
      <c r="AC140">
        <v>9</v>
      </c>
      <c r="AD140">
        <v>9</v>
      </c>
      <c r="AE140">
        <v>10</v>
      </c>
      <c r="AF140">
        <v>12</v>
      </c>
      <c r="AG140">
        <v>12</v>
      </c>
      <c r="AH140">
        <v>16</v>
      </c>
      <c r="AI140">
        <v>16</v>
      </c>
      <c r="AJ140">
        <v>16</v>
      </c>
      <c r="AK140">
        <v>18</v>
      </c>
      <c r="AL140">
        <v>18</v>
      </c>
      <c r="AM140">
        <v>22</v>
      </c>
      <c r="AN140">
        <v>22</v>
      </c>
      <c r="AO140">
        <v>22</v>
      </c>
      <c r="AP140">
        <v>22</v>
      </c>
      <c r="AQ140">
        <v>27</v>
      </c>
      <c r="AR140">
        <v>30</v>
      </c>
      <c r="AS140">
        <v>30</v>
      </c>
      <c r="AT140">
        <v>30</v>
      </c>
      <c r="AU140">
        <v>41</v>
      </c>
      <c r="AV140">
        <v>41</v>
      </c>
      <c r="AW140">
        <v>135</v>
      </c>
      <c r="AX140">
        <v>135</v>
      </c>
      <c r="AY140">
        <v>118</v>
      </c>
      <c r="AZ140">
        <v>118</v>
      </c>
      <c r="BA140">
        <v>247</v>
      </c>
      <c r="BB140">
        <v>288</v>
      </c>
      <c r="BC140">
        <v>333</v>
      </c>
      <c r="BD140">
        <v>510</v>
      </c>
      <c r="BE140">
        <v>510</v>
      </c>
      <c r="BF140">
        <v>510</v>
      </c>
      <c r="BG140">
        <v>1137</v>
      </c>
      <c r="BH140">
        <v>1407</v>
      </c>
      <c r="BI140">
        <v>1540</v>
      </c>
      <c r="BJ140">
        <v>1540</v>
      </c>
      <c r="BK140">
        <v>1540</v>
      </c>
      <c r="BL140">
        <v>1540</v>
      </c>
      <c r="BM140">
        <v>2909</v>
      </c>
      <c r="BN140">
        <v>2909</v>
      </c>
      <c r="BO140">
        <v>3507</v>
      </c>
      <c r="BP140">
        <v>3730</v>
      </c>
      <c r="BQ140">
        <v>4144</v>
      </c>
      <c r="BR140">
        <v>4528</v>
      </c>
    </row>
    <row r="141" spans="2:70" x14ac:dyDescent="0.35">
      <c r="B141" t="s">
        <v>63</v>
      </c>
      <c r="C141">
        <v>29.5</v>
      </c>
      <c r="D141">
        <v>47.75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</v>
      </c>
      <c r="AZ141">
        <v>1</v>
      </c>
      <c r="BA141">
        <v>1</v>
      </c>
      <c r="BB141">
        <v>2</v>
      </c>
      <c r="BC141">
        <v>5</v>
      </c>
      <c r="BD141">
        <v>5</v>
      </c>
      <c r="BE141">
        <v>5</v>
      </c>
      <c r="BF141">
        <v>5</v>
      </c>
      <c r="BG141">
        <v>9</v>
      </c>
      <c r="BH141">
        <v>9</v>
      </c>
      <c r="BI141">
        <v>15</v>
      </c>
      <c r="BJ141">
        <v>18</v>
      </c>
      <c r="BK141">
        <v>18</v>
      </c>
      <c r="BL141">
        <v>27</v>
      </c>
      <c r="BM141">
        <v>27</v>
      </c>
      <c r="BN141">
        <v>27</v>
      </c>
      <c r="BO141">
        <v>39</v>
      </c>
      <c r="BP141">
        <v>43</v>
      </c>
      <c r="BQ141">
        <v>49</v>
      </c>
      <c r="BR141">
        <v>57</v>
      </c>
    </row>
    <row r="142" spans="2:70" x14ac:dyDescent="0.35">
      <c r="B142" t="s">
        <v>247</v>
      </c>
      <c r="C142">
        <v>41.2044</v>
      </c>
      <c r="D142">
        <v>74.766099999999994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</row>
    <row r="143" spans="2:70" x14ac:dyDescent="0.35">
      <c r="B143" t="s">
        <v>98</v>
      </c>
      <c r="C143">
        <v>56.879600000000003</v>
      </c>
      <c r="D143">
        <v>24.603200000000001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</row>
    <row r="144" spans="2:70" x14ac:dyDescent="0.35">
      <c r="B144" t="s">
        <v>58</v>
      </c>
      <c r="C144">
        <v>33.854700000000001</v>
      </c>
      <c r="D144">
        <v>35.862299999999998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3</v>
      </c>
      <c r="BI144">
        <v>3</v>
      </c>
      <c r="BJ144">
        <v>4</v>
      </c>
      <c r="BK144">
        <v>4</v>
      </c>
      <c r="BL144">
        <v>4</v>
      </c>
      <c r="BM144">
        <v>8</v>
      </c>
      <c r="BN144">
        <v>8</v>
      </c>
      <c r="BO144">
        <v>8</v>
      </c>
      <c r="BP144">
        <v>20</v>
      </c>
      <c r="BQ144">
        <v>23</v>
      </c>
      <c r="BR144">
        <v>27</v>
      </c>
    </row>
    <row r="145" spans="2:70" x14ac:dyDescent="0.35">
      <c r="B145" t="s">
        <v>242</v>
      </c>
      <c r="C145">
        <v>6.4280999999999997</v>
      </c>
      <c r="D145">
        <v>-9.4295000000000009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</row>
    <row r="146" spans="2:70" x14ac:dyDescent="0.35">
      <c r="B146" t="s">
        <v>288</v>
      </c>
      <c r="C146">
        <v>26.335100000000001</v>
      </c>
      <c r="D146">
        <v>17.228331000000001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</row>
    <row r="147" spans="2:70" x14ac:dyDescent="0.35">
      <c r="B147" t="s">
        <v>108</v>
      </c>
      <c r="C147">
        <v>47.14</v>
      </c>
      <c r="D147">
        <v>9.5500000000000007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</row>
    <row r="148" spans="2:70" x14ac:dyDescent="0.35">
      <c r="B148" t="s">
        <v>81</v>
      </c>
      <c r="C148">
        <v>55.169400000000003</v>
      </c>
      <c r="D148">
        <v>23.8813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</row>
    <row r="149" spans="2:70" x14ac:dyDescent="0.35">
      <c r="B149" t="s">
        <v>87</v>
      </c>
      <c r="C149">
        <v>49.815300000000001</v>
      </c>
      <c r="D149">
        <v>6.1295999999999999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6</v>
      </c>
      <c r="BN149">
        <v>6</v>
      </c>
      <c r="BO149">
        <v>6</v>
      </c>
      <c r="BP149">
        <v>6</v>
      </c>
      <c r="BQ149">
        <v>6</v>
      </c>
      <c r="BR149">
        <v>40</v>
      </c>
    </row>
    <row r="150" spans="2:70" x14ac:dyDescent="0.35">
      <c r="B150" t="s">
        <v>261</v>
      </c>
      <c r="C150">
        <v>-18.7669</v>
      </c>
      <c r="D150">
        <v>46.869100000000003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</row>
    <row r="151" spans="2:70" x14ac:dyDescent="0.35">
      <c r="B151" t="s">
        <v>38</v>
      </c>
      <c r="C151">
        <v>2.5</v>
      </c>
      <c r="D151">
        <v>112.5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1</v>
      </c>
      <c r="W151">
        <v>1</v>
      </c>
      <c r="X151">
        <v>1</v>
      </c>
      <c r="Y151">
        <v>3</v>
      </c>
      <c r="Z151">
        <v>3</v>
      </c>
      <c r="AA151">
        <v>3</v>
      </c>
      <c r="AB151">
        <v>3</v>
      </c>
      <c r="AC151">
        <v>7</v>
      </c>
      <c r="AD151">
        <v>7</v>
      </c>
      <c r="AE151">
        <v>7</v>
      </c>
      <c r="AF151">
        <v>13</v>
      </c>
      <c r="AG151">
        <v>15</v>
      </c>
      <c r="AH151">
        <v>15</v>
      </c>
      <c r="AI151">
        <v>15</v>
      </c>
      <c r="AJ151">
        <v>15</v>
      </c>
      <c r="AK151">
        <v>15</v>
      </c>
      <c r="AL151">
        <v>18</v>
      </c>
      <c r="AM151">
        <v>18</v>
      </c>
      <c r="AN151">
        <v>18</v>
      </c>
      <c r="AO151">
        <v>18</v>
      </c>
      <c r="AP151">
        <v>18</v>
      </c>
      <c r="AQ151">
        <v>18</v>
      </c>
      <c r="AR151">
        <v>18</v>
      </c>
      <c r="AS151">
        <v>18</v>
      </c>
      <c r="AT151">
        <v>22</v>
      </c>
      <c r="AU151">
        <v>22</v>
      </c>
      <c r="AV151">
        <v>22</v>
      </c>
      <c r="AW151">
        <v>22</v>
      </c>
      <c r="AX151">
        <v>23</v>
      </c>
      <c r="AY151">
        <v>24</v>
      </c>
      <c r="AZ151">
        <v>24</v>
      </c>
      <c r="BA151">
        <v>24</v>
      </c>
      <c r="BB151">
        <v>26</v>
      </c>
      <c r="BC151">
        <v>26</v>
      </c>
      <c r="BD151">
        <v>26</v>
      </c>
      <c r="BE151">
        <v>35</v>
      </c>
      <c r="BF151">
        <v>42</v>
      </c>
      <c r="BG151">
        <v>42</v>
      </c>
      <c r="BH151">
        <v>49</v>
      </c>
      <c r="BI151">
        <v>60</v>
      </c>
      <c r="BJ151">
        <v>75</v>
      </c>
      <c r="BK151">
        <v>87</v>
      </c>
      <c r="BL151">
        <v>114</v>
      </c>
      <c r="BM151">
        <v>139</v>
      </c>
      <c r="BN151">
        <v>139</v>
      </c>
      <c r="BO151">
        <v>183</v>
      </c>
      <c r="BP151">
        <v>199</v>
      </c>
      <c r="BQ151">
        <v>215</v>
      </c>
      <c r="BR151">
        <v>259</v>
      </c>
    </row>
    <row r="152" spans="2:70" x14ac:dyDescent="0.35">
      <c r="B152" t="s">
        <v>125</v>
      </c>
      <c r="C152">
        <v>3.2027999999999999</v>
      </c>
      <c r="D152">
        <v>73.220699999999994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5</v>
      </c>
      <c r="BP152">
        <v>8</v>
      </c>
      <c r="BQ152">
        <v>8</v>
      </c>
      <c r="BR152">
        <v>9</v>
      </c>
    </row>
    <row r="153" spans="2:70" x14ac:dyDescent="0.35">
      <c r="B153" t="s">
        <v>292</v>
      </c>
      <c r="C153">
        <v>17.570692000000001</v>
      </c>
      <c r="D153">
        <v>-3.9961660000000001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</row>
    <row r="154" spans="2:70" x14ac:dyDescent="0.35">
      <c r="B154" t="s">
        <v>122</v>
      </c>
      <c r="C154">
        <v>35.9375</v>
      </c>
      <c r="D154">
        <v>14.375400000000001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1</v>
      </c>
      <c r="BE154">
        <v>1</v>
      </c>
      <c r="BF154">
        <v>1</v>
      </c>
      <c r="BG154">
        <v>2</v>
      </c>
      <c r="BH154">
        <v>2</v>
      </c>
      <c r="BI154">
        <v>2</v>
      </c>
      <c r="BJ154">
        <v>2</v>
      </c>
      <c r="BK154">
        <v>2</v>
      </c>
      <c r="BL154">
        <v>2</v>
      </c>
      <c r="BM154">
        <v>2</v>
      </c>
      <c r="BN154">
        <v>2</v>
      </c>
      <c r="BO154">
        <v>2</v>
      </c>
      <c r="BP154">
        <v>2</v>
      </c>
      <c r="BQ154">
        <v>2</v>
      </c>
      <c r="BR154">
        <v>2</v>
      </c>
    </row>
    <row r="155" spans="2:70" x14ac:dyDescent="0.35">
      <c r="B155" t="s">
        <v>223</v>
      </c>
      <c r="C155">
        <v>21.007899999999999</v>
      </c>
      <c r="D155">
        <v>10.940799999999999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</row>
    <row r="156" spans="2:70" x14ac:dyDescent="0.35">
      <c r="B156" t="s">
        <v>248</v>
      </c>
      <c r="C156">
        <v>-20.2</v>
      </c>
      <c r="D156">
        <v>57.5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</row>
    <row r="157" spans="2:70" x14ac:dyDescent="0.35">
      <c r="B157" t="s">
        <v>82</v>
      </c>
      <c r="C157">
        <v>23.634499999999999</v>
      </c>
      <c r="D157">
        <v>-102.5528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4</v>
      </c>
      <c r="BB157">
        <v>4</v>
      </c>
      <c r="BC157">
        <v>4</v>
      </c>
      <c r="BD157">
        <v>4</v>
      </c>
      <c r="BE157">
        <v>4</v>
      </c>
      <c r="BF157">
        <v>4</v>
      </c>
      <c r="BG157">
        <v>4</v>
      </c>
      <c r="BH157">
        <v>4</v>
      </c>
      <c r="BI157">
        <v>4</v>
      </c>
      <c r="BJ157">
        <v>4</v>
      </c>
      <c r="BK157">
        <v>4</v>
      </c>
      <c r="BL157">
        <v>4</v>
      </c>
      <c r="BM157">
        <v>4</v>
      </c>
      <c r="BN157">
        <v>4</v>
      </c>
      <c r="BO157">
        <v>4</v>
      </c>
      <c r="BP157">
        <v>4</v>
      </c>
      <c r="BQ157">
        <v>4</v>
      </c>
      <c r="BR157">
        <v>4</v>
      </c>
    </row>
    <row r="158" spans="2:70" x14ac:dyDescent="0.35">
      <c r="B158" t="s">
        <v>182</v>
      </c>
      <c r="C158">
        <v>47.4116</v>
      </c>
      <c r="D158">
        <v>28.369900000000001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2</v>
      </c>
      <c r="BP158">
        <v>2</v>
      </c>
      <c r="BQ158">
        <v>2</v>
      </c>
      <c r="BR158">
        <v>2</v>
      </c>
    </row>
    <row r="159" spans="2:70" x14ac:dyDescent="0.35">
      <c r="B159" t="s">
        <v>88</v>
      </c>
      <c r="C159">
        <v>43.7333</v>
      </c>
      <c r="D159">
        <v>7.4166999999999996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</row>
    <row r="160" spans="2:70" x14ac:dyDescent="0.35">
      <c r="B160" t="s">
        <v>139</v>
      </c>
      <c r="C160">
        <v>46.862499999999997</v>
      </c>
      <c r="D160">
        <v>103.8467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</row>
    <row r="161" spans="1:70" x14ac:dyDescent="0.35">
      <c r="B161" t="s">
        <v>246</v>
      </c>
      <c r="C161">
        <v>42.5</v>
      </c>
      <c r="D161">
        <v>19.3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</row>
    <row r="162" spans="1:70" x14ac:dyDescent="0.35">
      <c r="B162" t="s">
        <v>99</v>
      </c>
      <c r="C162">
        <v>31.791699999999999</v>
      </c>
      <c r="D162">
        <v>-7.0926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3</v>
      </c>
      <c r="BM162">
        <v>3</v>
      </c>
      <c r="BN162">
        <v>3</v>
      </c>
      <c r="BO162">
        <v>6</v>
      </c>
      <c r="BP162">
        <v>7</v>
      </c>
      <c r="BQ162">
        <v>8</v>
      </c>
      <c r="BR162">
        <v>11</v>
      </c>
    </row>
    <row r="163" spans="1:70" x14ac:dyDescent="0.35">
      <c r="B163" t="s">
        <v>278</v>
      </c>
      <c r="C163">
        <v>-18.665700000000001</v>
      </c>
      <c r="D163">
        <v>35.529600000000002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</row>
    <row r="164" spans="1:70" x14ac:dyDescent="0.35">
      <c r="B164" t="s">
        <v>215</v>
      </c>
      <c r="C164">
        <v>-22.957599999999999</v>
      </c>
      <c r="D164">
        <v>18.490400000000001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2</v>
      </c>
      <c r="BP164">
        <v>2</v>
      </c>
      <c r="BQ164">
        <v>2</v>
      </c>
      <c r="BR164">
        <v>2</v>
      </c>
    </row>
    <row r="165" spans="1:70" x14ac:dyDescent="0.35">
      <c r="B165" t="s">
        <v>37</v>
      </c>
      <c r="C165">
        <v>28.166699999999999</v>
      </c>
      <c r="D165">
        <v>84.25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</row>
    <row r="166" spans="1:70" x14ac:dyDescent="0.35">
      <c r="A166" t="s">
        <v>211</v>
      </c>
      <c r="B166" t="s">
        <v>77</v>
      </c>
      <c r="C166">
        <v>12.518599999999999</v>
      </c>
      <c r="D166">
        <v>-70.035799999999995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1</v>
      </c>
      <c r="BP166">
        <v>1</v>
      </c>
      <c r="BQ166">
        <v>1</v>
      </c>
      <c r="BR166">
        <v>1</v>
      </c>
    </row>
    <row r="167" spans="1:70" x14ac:dyDescent="0.35">
      <c r="A167" t="s">
        <v>219</v>
      </c>
      <c r="B167" t="s">
        <v>77</v>
      </c>
      <c r="C167">
        <v>12.169600000000001</v>
      </c>
      <c r="D167">
        <v>-68.989999999999995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2</v>
      </c>
      <c r="BR167">
        <v>2</v>
      </c>
    </row>
    <row r="168" spans="1:70" x14ac:dyDescent="0.35">
      <c r="A168" t="s">
        <v>265</v>
      </c>
      <c r="B168" t="s">
        <v>77</v>
      </c>
      <c r="C168">
        <v>18.0425</v>
      </c>
      <c r="D168">
        <v>-63.0548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</row>
    <row r="169" spans="1:70" x14ac:dyDescent="0.35">
      <c r="B169" t="s">
        <v>77</v>
      </c>
      <c r="C169">
        <v>52.132599999999996</v>
      </c>
      <c r="D169">
        <v>5.2912999999999997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2</v>
      </c>
      <c r="BF169">
        <v>2</v>
      </c>
      <c r="BG169">
        <v>2</v>
      </c>
      <c r="BH169">
        <v>2</v>
      </c>
      <c r="BI169">
        <v>2</v>
      </c>
      <c r="BJ169">
        <v>2</v>
      </c>
      <c r="BK169">
        <v>2</v>
      </c>
      <c r="BL169">
        <v>2</v>
      </c>
      <c r="BM169">
        <v>2</v>
      </c>
      <c r="BN169">
        <v>2</v>
      </c>
      <c r="BO169">
        <v>2</v>
      </c>
      <c r="BP169">
        <v>3</v>
      </c>
      <c r="BQ169">
        <v>3</v>
      </c>
      <c r="BR169">
        <v>3</v>
      </c>
    </row>
    <row r="170" spans="1:70" x14ac:dyDescent="0.35">
      <c r="B170" t="s">
        <v>83</v>
      </c>
      <c r="C170">
        <v>-40.900599999999997</v>
      </c>
      <c r="D170">
        <v>174.886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12</v>
      </c>
      <c r="BP170">
        <v>22</v>
      </c>
      <c r="BQ170">
        <v>27</v>
      </c>
      <c r="BR170">
        <v>37</v>
      </c>
    </row>
    <row r="171" spans="1:70" x14ac:dyDescent="0.35">
      <c r="B171" t="s">
        <v>259</v>
      </c>
      <c r="C171">
        <v>12.865399999999999</v>
      </c>
      <c r="D171">
        <v>-85.2072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</row>
    <row r="172" spans="1:70" x14ac:dyDescent="0.35">
      <c r="B172" t="s">
        <v>266</v>
      </c>
      <c r="C172">
        <v>17.607800000000001</v>
      </c>
      <c r="D172">
        <v>8.0816999999999997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</row>
    <row r="173" spans="1:70" x14ac:dyDescent="0.35">
      <c r="B173" t="s">
        <v>84</v>
      </c>
      <c r="C173">
        <v>9.0820000000000007</v>
      </c>
      <c r="D173">
        <v>8.6753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1</v>
      </c>
      <c r="BJ173">
        <v>1</v>
      </c>
      <c r="BK173">
        <v>1</v>
      </c>
      <c r="BL173">
        <v>1</v>
      </c>
      <c r="BM173">
        <v>2</v>
      </c>
      <c r="BN173">
        <v>2</v>
      </c>
      <c r="BO173">
        <v>2</v>
      </c>
      <c r="BP173">
        <v>2</v>
      </c>
      <c r="BQ173">
        <v>2</v>
      </c>
      <c r="BR173">
        <v>3</v>
      </c>
    </row>
    <row r="174" spans="1:70" x14ac:dyDescent="0.35">
      <c r="B174" t="s">
        <v>73</v>
      </c>
      <c r="C174">
        <v>41.608600000000003</v>
      </c>
      <c r="D174">
        <v>21.7453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3</v>
      </c>
      <c r="BR174">
        <v>3</v>
      </c>
    </row>
    <row r="175" spans="1:70" x14ac:dyDescent="0.35">
      <c r="B175" t="s">
        <v>74</v>
      </c>
      <c r="C175">
        <v>60.472000000000001</v>
      </c>
      <c r="D175">
        <v>8.4688999999999997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6</v>
      </c>
      <c r="BP175">
        <v>6</v>
      </c>
      <c r="BQ175">
        <v>6</v>
      </c>
      <c r="BR175">
        <v>6</v>
      </c>
    </row>
    <row r="176" spans="1:70" x14ac:dyDescent="0.35">
      <c r="B176" t="s">
        <v>60</v>
      </c>
      <c r="C176">
        <v>21</v>
      </c>
      <c r="D176">
        <v>57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1</v>
      </c>
      <c r="AR176">
        <v>1</v>
      </c>
      <c r="AS176">
        <v>1</v>
      </c>
      <c r="AT176">
        <v>2</v>
      </c>
      <c r="AU176">
        <v>2</v>
      </c>
      <c r="AV176">
        <v>2</v>
      </c>
      <c r="AW176">
        <v>2</v>
      </c>
      <c r="AX176">
        <v>2</v>
      </c>
      <c r="AY176">
        <v>2</v>
      </c>
      <c r="AZ176">
        <v>2</v>
      </c>
      <c r="BA176">
        <v>9</v>
      </c>
      <c r="BB176">
        <v>9</v>
      </c>
      <c r="BC176">
        <v>9</v>
      </c>
      <c r="BD176">
        <v>9</v>
      </c>
      <c r="BE176">
        <v>9</v>
      </c>
      <c r="BF176">
        <v>9</v>
      </c>
      <c r="BG176">
        <v>9</v>
      </c>
      <c r="BH176">
        <v>9</v>
      </c>
      <c r="BI176">
        <v>12</v>
      </c>
      <c r="BJ176">
        <v>12</v>
      </c>
      <c r="BK176">
        <v>12</v>
      </c>
      <c r="BL176">
        <v>12</v>
      </c>
      <c r="BM176">
        <v>17</v>
      </c>
      <c r="BN176">
        <v>17</v>
      </c>
      <c r="BO176">
        <v>17</v>
      </c>
      <c r="BP176">
        <v>17</v>
      </c>
      <c r="BQ176">
        <v>23</v>
      </c>
      <c r="BR176">
        <v>23</v>
      </c>
    </row>
    <row r="177" spans="2:70" x14ac:dyDescent="0.35">
      <c r="B177" t="s">
        <v>69</v>
      </c>
      <c r="C177">
        <v>30.375299999999999</v>
      </c>
      <c r="D177">
        <v>69.345100000000002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1</v>
      </c>
      <c r="AZ177">
        <v>1</v>
      </c>
      <c r="BA177">
        <v>1</v>
      </c>
      <c r="BB177">
        <v>2</v>
      </c>
      <c r="BC177">
        <v>2</v>
      </c>
      <c r="BD177">
        <v>2</v>
      </c>
      <c r="BE177">
        <v>2</v>
      </c>
      <c r="BF177">
        <v>2</v>
      </c>
      <c r="BG177">
        <v>2</v>
      </c>
      <c r="BH177">
        <v>2</v>
      </c>
      <c r="BI177">
        <v>2</v>
      </c>
      <c r="BJ177">
        <v>13</v>
      </c>
      <c r="BK177">
        <v>13</v>
      </c>
      <c r="BL177">
        <v>13</v>
      </c>
      <c r="BM177">
        <v>5</v>
      </c>
      <c r="BN177">
        <v>5</v>
      </c>
      <c r="BO177">
        <v>18</v>
      </c>
      <c r="BP177">
        <v>21</v>
      </c>
      <c r="BQ177">
        <v>21</v>
      </c>
      <c r="BR177">
        <v>23</v>
      </c>
    </row>
    <row r="178" spans="2:70" x14ac:dyDescent="0.35">
      <c r="B178" t="s">
        <v>140</v>
      </c>
      <c r="C178">
        <v>8.5380000000000003</v>
      </c>
      <c r="D178">
        <v>-80.7821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1</v>
      </c>
      <c r="BP178">
        <v>1</v>
      </c>
      <c r="BQ178">
        <v>2</v>
      </c>
      <c r="BR178">
        <v>2</v>
      </c>
    </row>
    <row r="179" spans="2:70" x14ac:dyDescent="0.35">
      <c r="B179" t="s">
        <v>267</v>
      </c>
      <c r="C179">
        <v>-6.3150000000000004</v>
      </c>
      <c r="D179">
        <v>143.9555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</row>
    <row r="180" spans="2:70" x14ac:dyDescent="0.35">
      <c r="B180" t="s">
        <v>127</v>
      </c>
      <c r="C180">
        <v>-23.442499999999999</v>
      </c>
      <c r="D180">
        <v>-58.443800000000003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1</v>
      </c>
    </row>
    <row r="181" spans="2:70" x14ac:dyDescent="0.35">
      <c r="B181" t="s">
        <v>118</v>
      </c>
      <c r="C181">
        <v>-9.19</v>
      </c>
      <c r="D181">
        <v>-75.015199999999993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14</v>
      </c>
      <c r="BR181">
        <v>16</v>
      </c>
    </row>
    <row r="182" spans="2:70" x14ac:dyDescent="0.35">
      <c r="B182" t="s">
        <v>50</v>
      </c>
      <c r="C182">
        <v>13</v>
      </c>
      <c r="D182">
        <v>122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2</v>
      </c>
      <c r="BB182">
        <v>2</v>
      </c>
      <c r="BC182">
        <v>2</v>
      </c>
      <c r="BD182">
        <v>2</v>
      </c>
      <c r="BE182">
        <v>2</v>
      </c>
      <c r="BF182">
        <v>2</v>
      </c>
      <c r="BG182">
        <v>2</v>
      </c>
      <c r="BH182">
        <v>5</v>
      </c>
      <c r="BI182">
        <v>5</v>
      </c>
      <c r="BJ182">
        <v>8</v>
      </c>
      <c r="BK182">
        <v>8</v>
      </c>
      <c r="BL182">
        <v>13</v>
      </c>
      <c r="BM182">
        <v>17</v>
      </c>
      <c r="BN182">
        <v>17</v>
      </c>
      <c r="BO182">
        <v>20</v>
      </c>
      <c r="BP182">
        <v>26</v>
      </c>
      <c r="BQ182">
        <v>28</v>
      </c>
      <c r="BR182">
        <v>31</v>
      </c>
    </row>
    <row r="183" spans="2:70" x14ac:dyDescent="0.35">
      <c r="B183" t="s">
        <v>109</v>
      </c>
      <c r="C183">
        <v>51.919400000000003</v>
      </c>
      <c r="D183">
        <v>19.145099999999999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13</v>
      </c>
      <c r="BH183">
        <v>13</v>
      </c>
      <c r="BI183">
        <v>13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7</v>
      </c>
      <c r="BQ183">
        <v>7</v>
      </c>
      <c r="BR183">
        <v>7</v>
      </c>
    </row>
    <row r="184" spans="2:70" x14ac:dyDescent="0.35">
      <c r="B184" t="s">
        <v>95</v>
      </c>
      <c r="C184">
        <v>39.399900000000002</v>
      </c>
      <c r="D184">
        <v>-8.2245000000000008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</v>
      </c>
      <c r="BE184">
        <v>2</v>
      </c>
      <c r="BF184">
        <v>2</v>
      </c>
      <c r="BG184">
        <v>3</v>
      </c>
      <c r="BH184">
        <v>3</v>
      </c>
      <c r="BI184">
        <v>3</v>
      </c>
      <c r="BJ184">
        <v>3</v>
      </c>
      <c r="BK184">
        <v>5</v>
      </c>
      <c r="BL184">
        <v>5</v>
      </c>
      <c r="BM184">
        <v>5</v>
      </c>
      <c r="BN184">
        <v>5</v>
      </c>
      <c r="BO184">
        <v>22</v>
      </c>
      <c r="BP184">
        <v>22</v>
      </c>
      <c r="BQ184">
        <v>43</v>
      </c>
      <c r="BR184">
        <v>43</v>
      </c>
    </row>
    <row r="185" spans="2:70" x14ac:dyDescent="0.35">
      <c r="B185" t="s">
        <v>89</v>
      </c>
      <c r="C185">
        <v>25.354800000000001</v>
      </c>
      <c r="D185">
        <v>51.183900000000001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4</v>
      </c>
      <c r="BF185">
        <v>4</v>
      </c>
      <c r="BG185">
        <v>4</v>
      </c>
      <c r="BH185">
        <v>4</v>
      </c>
      <c r="BI185">
        <v>4</v>
      </c>
      <c r="BJ185">
        <v>4</v>
      </c>
      <c r="BK185">
        <v>10</v>
      </c>
      <c r="BL185">
        <v>27</v>
      </c>
      <c r="BM185">
        <v>33</v>
      </c>
      <c r="BN185">
        <v>33</v>
      </c>
      <c r="BO185">
        <v>41</v>
      </c>
      <c r="BP185">
        <v>41</v>
      </c>
      <c r="BQ185">
        <v>43</v>
      </c>
      <c r="BR185">
        <v>43</v>
      </c>
    </row>
    <row r="186" spans="2:70" x14ac:dyDescent="0.35">
      <c r="B186" t="s">
        <v>75</v>
      </c>
      <c r="C186">
        <v>45.943199999999997</v>
      </c>
      <c r="D186">
        <v>24.966799999999999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1</v>
      </c>
      <c r="AX186">
        <v>3</v>
      </c>
      <c r="AY186">
        <v>3</v>
      </c>
      <c r="AZ186">
        <v>3</v>
      </c>
      <c r="BA186">
        <v>3</v>
      </c>
      <c r="BB186">
        <v>6</v>
      </c>
      <c r="BC186">
        <v>6</v>
      </c>
      <c r="BD186">
        <v>7</v>
      </c>
      <c r="BE186">
        <v>9</v>
      </c>
      <c r="BF186">
        <v>9</v>
      </c>
      <c r="BG186">
        <v>9</v>
      </c>
      <c r="BH186">
        <v>16</v>
      </c>
      <c r="BI186">
        <v>19</v>
      </c>
      <c r="BJ186">
        <v>25</v>
      </c>
      <c r="BK186">
        <v>25</v>
      </c>
      <c r="BL186">
        <v>52</v>
      </c>
      <c r="BM186">
        <v>64</v>
      </c>
      <c r="BN186">
        <v>64</v>
      </c>
      <c r="BO186">
        <v>79</v>
      </c>
      <c r="BP186">
        <v>86</v>
      </c>
      <c r="BQ186">
        <v>94</v>
      </c>
      <c r="BR186">
        <v>115</v>
      </c>
    </row>
    <row r="187" spans="2:70" x14ac:dyDescent="0.35">
      <c r="B187" t="s">
        <v>179</v>
      </c>
      <c r="C187">
        <v>60</v>
      </c>
      <c r="D187">
        <v>90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2</v>
      </c>
      <c r="AA187">
        <v>2</v>
      </c>
      <c r="AB187">
        <v>2</v>
      </c>
      <c r="AC187">
        <v>2</v>
      </c>
      <c r="AD187">
        <v>2</v>
      </c>
      <c r="AE187">
        <v>2</v>
      </c>
      <c r="AF187">
        <v>2</v>
      </c>
      <c r="AG187">
        <v>2</v>
      </c>
      <c r="AH187">
        <v>2</v>
      </c>
      <c r="AI187">
        <v>2</v>
      </c>
      <c r="AJ187">
        <v>2</v>
      </c>
      <c r="AK187">
        <v>2</v>
      </c>
      <c r="AL187">
        <v>2</v>
      </c>
      <c r="AM187">
        <v>2</v>
      </c>
      <c r="AN187">
        <v>2</v>
      </c>
      <c r="AO187">
        <v>2</v>
      </c>
      <c r="AP187">
        <v>2</v>
      </c>
      <c r="AQ187">
        <v>2</v>
      </c>
      <c r="AR187">
        <v>2</v>
      </c>
      <c r="AS187">
        <v>2</v>
      </c>
      <c r="AT187">
        <v>2</v>
      </c>
      <c r="AU187">
        <v>2</v>
      </c>
      <c r="AV187">
        <v>2</v>
      </c>
      <c r="AW187">
        <v>2</v>
      </c>
      <c r="AX187">
        <v>2</v>
      </c>
      <c r="AY187">
        <v>3</v>
      </c>
      <c r="AZ187">
        <v>3</v>
      </c>
      <c r="BA187">
        <v>3</v>
      </c>
      <c r="BB187">
        <v>3</v>
      </c>
      <c r="BC187">
        <v>3</v>
      </c>
      <c r="BD187">
        <v>3</v>
      </c>
      <c r="BE187">
        <v>8</v>
      </c>
      <c r="BF187">
        <v>8</v>
      </c>
      <c r="BG187">
        <v>8</v>
      </c>
      <c r="BH187">
        <v>8</v>
      </c>
      <c r="BI187">
        <v>8</v>
      </c>
      <c r="BJ187">
        <v>9</v>
      </c>
      <c r="BK187">
        <v>9</v>
      </c>
      <c r="BL187">
        <v>12</v>
      </c>
      <c r="BM187">
        <v>16</v>
      </c>
      <c r="BN187">
        <v>16</v>
      </c>
      <c r="BO187">
        <v>22</v>
      </c>
      <c r="BP187">
        <v>29</v>
      </c>
      <c r="BQ187">
        <v>38</v>
      </c>
      <c r="BR187">
        <v>45</v>
      </c>
    </row>
    <row r="188" spans="2:70" x14ac:dyDescent="0.35">
      <c r="B188" t="s">
        <v>224</v>
      </c>
      <c r="C188">
        <v>-1.9402999999999999</v>
      </c>
      <c r="D188">
        <v>29.873899999999999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</row>
    <row r="189" spans="2:70" x14ac:dyDescent="0.35">
      <c r="B189" t="s">
        <v>293</v>
      </c>
      <c r="C189">
        <v>17.357821999999999</v>
      </c>
      <c r="D189">
        <v>-62.782997999999999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</row>
    <row r="190" spans="2:70" x14ac:dyDescent="0.35">
      <c r="B190" t="s">
        <v>225</v>
      </c>
      <c r="C190">
        <v>13.9094</v>
      </c>
      <c r="D190">
        <v>-60.978900000000003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1</v>
      </c>
    </row>
    <row r="191" spans="2:70" x14ac:dyDescent="0.35">
      <c r="B191" t="s">
        <v>226</v>
      </c>
      <c r="C191">
        <v>12.984299999999999</v>
      </c>
      <c r="D191">
        <v>-61.287199999999999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</row>
    <row r="192" spans="2:70" x14ac:dyDescent="0.35">
      <c r="B192" t="s">
        <v>78</v>
      </c>
      <c r="C192">
        <v>43.942399999999999</v>
      </c>
      <c r="D192">
        <v>12.457800000000001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4</v>
      </c>
      <c r="BF192">
        <v>4</v>
      </c>
      <c r="BG192">
        <v>4</v>
      </c>
      <c r="BH192">
        <v>4</v>
      </c>
      <c r="BI192">
        <v>4</v>
      </c>
      <c r="BJ192">
        <v>4</v>
      </c>
      <c r="BK192">
        <v>4</v>
      </c>
      <c r="BL192">
        <v>4</v>
      </c>
      <c r="BM192">
        <v>4</v>
      </c>
      <c r="BN192">
        <v>4</v>
      </c>
      <c r="BO192">
        <v>4</v>
      </c>
      <c r="BP192">
        <v>4</v>
      </c>
      <c r="BQ192">
        <v>4</v>
      </c>
      <c r="BR192">
        <v>4</v>
      </c>
    </row>
    <row r="193" spans="2:70" x14ac:dyDescent="0.35">
      <c r="B193" t="s">
        <v>100</v>
      </c>
      <c r="C193">
        <v>24</v>
      </c>
      <c r="D193">
        <v>45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2</v>
      </c>
      <c r="BH193">
        <v>6</v>
      </c>
      <c r="BI193">
        <v>6</v>
      </c>
      <c r="BJ193">
        <v>6</v>
      </c>
      <c r="BK193">
        <v>8</v>
      </c>
      <c r="BL193">
        <v>16</v>
      </c>
      <c r="BM193">
        <v>16</v>
      </c>
      <c r="BN193">
        <v>16</v>
      </c>
      <c r="BO193">
        <v>28</v>
      </c>
      <c r="BP193">
        <v>29</v>
      </c>
      <c r="BQ193">
        <v>33</v>
      </c>
      <c r="BR193">
        <v>35</v>
      </c>
    </row>
    <row r="194" spans="2:70" x14ac:dyDescent="0.35">
      <c r="B194" t="s">
        <v>101</v>
      </c>
      <c r="C194">
        <v>14.497400000000001</v>
      </c>
      <c r="D194">
        <v>-14.452400000000001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2</v>
      </c>
      <c r="BH194">
        <v>2</v>
      </c>
      <c r="BI194">
        <v>2</v>
      </c>
      <c r="BJ194">
        <v>2</v>
      </c>
      <c r="BK194">
        <v>2</v>
      </c>
      <c r="BL194">
        <v>5</v>
      </c>
      <c r="BM194">
        <v>5</v>
      </c>
      <c r="BN194">
        <v>5</v>
      </c>
      <c r="BO194">
        <v>8</v>
      </c>
      <c r="BP194">
        <v>9</v>
      </c>
      <c r="BQ194">
        <v>9</v>
      </c>
      <c r="BR194">
        <v>11</v>
      </c>
    </row>
    <row r="195" spans="2:70" x14ac:dyDescent="0.35">
      <c r="B195" t="s">
        <v>119</v>
      </c>
      <c r="C195">
        <v>44.016500000000001</v>
      </c>
      <c r="D195">
        <v>21.0059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15</v>
      </c>
      <c r="BP195">
        <v>15</v>
      </c>
      <c r="BQ195">
        <v>0</v>
      </c>
      <c r="BR195">
        <v>0</v>
      </c>
    </row>
    <row r="196" spans="2:70" x14ac:dyDescent="0.35">
      <c r="B196" t="s">
        <v>216</v>
      </c>
      <c r="C196">
        <v>-4.6795999999999998</v>
      </c>
      <c r="D196">
        <v>55.491999999999997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</row>
    <row r="197" spans="2:70" x14ac:dyDescent="0.35">
      <c r="B197" t="s">
        <v>36</v>
      </c>
      <c r="C197">
        <v>1.2833000000000001</v>
      </c>
      <c r="D197">
        <v>103.83329999999999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2</v>
      </c>
      <c r="W197">
        <v>2</v>
      </c>
      <c r="X197">
        <v>2</v>
      </c>
      <c r="Y197">
        <v>9</v>
      </c>
      <c r="Z197">
        <v>15</v>
      </c>
      <c r="AA197">
        <v>15</v>
      </c>
      <c r="AB197">
        <v>17</v>
      </c>
      <c r="AC197">
        <v>18</v>
      </c>
      <c r="AD197">
        <v>18</v>
      </c>
      <c r="AE197">
        <v>24</v>
      </c>
      <c r="AF197">
        <v>29</v>
      </c>
      <c r="AG197">
        <v>34</v>
      </c>
      <c r="AH197">
        <v>34</v>
      </c>
      <c r="AI197">
        <v>37</v>
      </c>
      <c r="AJ197">
        <v>37</v>
      </c>
      <c r="AK197">
        <v>51</v>
      </c>
      <c r="AL197">
        <v>51</v>
      </c>
      <c r="AM197">
        <v>53</v>
      </c>
      <c r="AN197">
        <v>62</v>
      </c>
      <c r="AO197">
        <v>62</v>
      </c>
      <c r="AP197">
        <v>62</v>
      </c>
      <c r="AQ197">
        <v>72</v>
      </c>
      <c r="AR197">
        <v>72</v>
      </c>
      <c r="AS197">
        <v>78</v>
      </c>
      <c r="AT197">
        <v>78</v>
      </c>
      <c r="AU197">
        <v>78</v>
      </c>
      <c r="AV197">
        <v>78</v>
      </c>
      <c r="AW197">
        <v>78</v>
      </c>
      <c r="AX197">
        <v>78</v>
      </c>
      <c r="AY197">
        <v>78</v>
      </c>
      <c r="AZ197">
        <v>78</v>
      </c>
      <c r="BA197">
        <v>78</v>
      </c>
      <c r="BB197">
        <v>96</v>
      </c>
      <c r="BC197">
        <v>96</v>
      </c>
      <c r="BD197">
        <v>97</v>
      </c>
      <c r="BE197">
        <v>105</v>
      </c>
      <c r="BF197">
        <v>105</v>
      </c>
      <c r="BG197">
        <v>109</v>
      </c>
      <c r="BH197">
        <v>114</v>
      </c>
      <c r="BI197">
        <v>114</v>
      </c>
      <c r="BJ197">
        <v>114</v>
      </c>
      <c r="BK197">
        <v>124</v>
      </c>
      <c r="BL197">
        <v>140</v>
      </c>
      <c r="BM197">
        <v>144</v>
      </c>
      <c r="BN197">
        <v>144</v>
      </c>
      <c r="BO197">
        <v>156</v>
      </c>
      <c r="BP197">
        <v>160</v>
      </c>
      <c r="BQ197">
        <v>172</v>
      </c>
      <c r="BR197">
        <v>183</v>
      </c>
    </row>
    <row r="198" spans="2:70" x14ac:dyDescent="0.35">
      <c r="B198" t="s">
        <v>120</v>
      </c>
      <c r="C198">
        <v>48.668999999999997</v>
      </c>
      <c r="D198">
        <v>19.699000000000002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7</v>
      </c>
      <c r="BN198">
        <v>7</v>
      </c>
      <c r="BO198">
        <v>7</v>
      </c>
      <c r="BP198">
        <v>7</v>
      </c>
      <c r="BQ198">
        <v>2</v>
      </c>
      <c r="BR198">
        <v>2</v>
      </c>
    </row>
    <row r="199" spans="2:70" x14ac:dyDescent="0.35">
      <c r="B199" t="s">
        <v>112</v>
      </c>
      <c r="C199">
        <v>46.151200000000003</v>
      </c>
      <c r="D199">
        <v>14.9955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10</v>
      </c>
      <c r="BQ199">
        <v>10</v>
      </c>
      <c r="BR199">
        <v>10</v>
      </c>
    </row>
    <row r="200" spans="2:70" x14ac:dyDescent="0.35">
      <c r="B200" t="s">
        <v>243</v>
      </c>
      <c r="C200">
        <v>5.1520999999999999</v>
      </c>
      <c r="D200">
        <v>46.199599999999997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</row>
    <row r="201" spans="2:70" x14ac:dyDescent="0.35">
      <c r="B201" t="s">
        <v>113</v>
      </c>
      <c r="C201">
        <v>-30.5595</v>
      </c>
      <c r="D201">
        <v>22.9375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4</v>
      </c>
      <c r="BP201">
        <v>12</v>
      </c>
      <c r="BQ201">
        <v>12</v>
      </c>
      <c r="BR201">
        <v>31</v>
      </c>
    </row>
    <row r="202" spans="2:70" x14ac:dyDescent="0.35">
      <c r="B202" t="s">
        <v>54</v>
      </c>
      <c r="C202">
        <v>40</v>
      </c>
      <c r="D202">
        <v>-4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2</v>
      </c>
      <c r="AD202">
        <v>2</v>
      </c>
      <c r="AE202">
        <v>2</v>
      </c>
      <c r="AF202">
        <v>2</v>
      </c>
      <c r="AG202">
        <v>2</v>
      </c>
      <c r="AH202">
        <v>2</v>
      </c>
      <c r="AI202">
        <v>2</v>
      </c>
      <c r="AJ202">
        <v>2</v>
      </c>
      <c r="AK202">
        <v>2</v>
      </c>
      <c r="AL202">
        <v>2</v>
      </c>
      <c r="AM202">
        <v>2</v>
      </c>
      <c r="AN202">
        <v>2</v>
      </c>
      <c r="AO202">
        <v>2</v>
      </c>
      <c r="AP202">
        <v>2</v>
      </c>
      <c r="AQ202">
        <v>2</v>
      </c>
      <c r="AR202">
        <v>2</v>
      </c>
      <c r="AS202">
        <v>2</v>
      </c>
      <c r="AT202">
        <v>2</v>
      </c>
      <c r="AU202">
        <v>2</v>
      </c>
      <c r="AV202">
        <v>2</v>
      </c>
      <c r="AW202">
        <v>2</v>
      </c>
      <c r="AX202">
        <v>30</v>
      </c>
      <c r="AY202">
        <v>30</v>
      </c>
      <c r="AZ202">
        <v>32</v>
      </c>
      <c r="BA202">
        <v>32</v>
      </c>
      <c r="BB202">
        <v>183</v>
      </c>
      <c r="BC202">
        <v>183</v>
      </c>
      <c r="BD202">
        <v>193</v>
      </c>
      <c r="BE202">
        <v>517</v>
      </c>
      <c r="BF202">
        <v>517</v>
      </c>
      <c r="BG202">
        <v>530</v>
      </c>
      <c r="BH202">
        <v>1028</v>
      </c>
      <c r="BI202">
        <v>1081</v>
      </c>
      <c r="BJ202">
        <v>1107</v>
      </c>
      <c r="BK202">
        <v>1588</v>
      </c>
      <c r="BL202">
        <v>2125</v>
      </c>
      <c r="BM202">
        <v>2575</v>
      </c>
      <c r="BN202">
        <v>2575</v>
      </c>
      <c r="BO202">
        <v>3794</v>
      </c>
      <c r="BP202">
        <v>5367</v>
      </c>
      <c r="BQ202">
        <v>7015</v>
      </c>
      <c r="BR202">
        <v>9357</v>
      </c>
    </row>
    <row r="203" spans="2:70" x14ac:dyDescent="0.35">
      <c r="B203" t="s">
        <v>46</v>
      </c>
      <c r="C203">
        <v>7</v>
      </c>
      <c r="D203">
        <v>81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3</v>
      </c>
      <c r="BK203">
        <v>3</v>
      </c>
      <c r="BL203">
        <v>1</v>
      </c>
      <c r="BM203">
        <v>3</v>
      </c>
      <c r="BN203">
        <v>3</v>
      </c>
      <c r="BO203">
        <v>2</v>
      </c>
      <c r="BP203">
        <v>3</v>
      </c>
      <c r="BQ203">
        <v>7</v>
      </c>
      <c r="BR203">
        <v>7</v>
      </c>
    </row>
    <row r="204" spans="2:70" x14ac:dyDescent="0.35">
      <c r="B204" t="s">
        <v>208</v>
      </c>
      <c r="C204">
        <v>12.8628</v>
      </c>
      <c r="D204">
        <v>30.217600000000001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</row>
    <row r="205" spans="2:70" x14ac:dyDescent="0.35">
      <c r="B205" t="s">
        <v>227</v>
      </c>
      <c r="C205">
        <v>3.9192999999999998</v>
      </c>
      <c r="D205">
        <v>-56.027799999999999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</row>
    <row r="206" spans="2:70" x14ac:dyDescent="0.35">
      <c r="B206" t="s">
        <v>53</v>
      </c>
      <c r="C206">
        <v>63</v>
      </c>
      <c r="D206">
        <v>16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16</v>
      </c>
      <c r="BK206">
        <v>16</v>
      </c>
      <c r="BL206">
        <v>16</v>
      </c>
      <c r="BM206">
        <v>16</v>
      </c>
      <c r="BN206">
        <v>16</v>
      </c>
      <c r="BO206">
        <v>16</v>
      </c>
      <c r="BP206">
        <v>16</v>
      </c>
      <c r="BQ206">
        <v>16</v>
      </c>
      <c r="BR206">
        <v>16</v>
      </c>
    </row>
    <row r="207" spans="2:70" x14ac:dyDescent="0.35">
      <c r="B207" t="s">
        <v>66</v>
      </c>
      <c r="C207">
        <v>46.818199999999997</v>
      </c>
      <c r="D207">
        <v>8.2274999999999991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2</v>
      </c>
      <c r="AU207">
        <v>3</v>
      </c>
      <c r="AV207">
        <v>3</v>
      </c>
      <c r="AW207">
        <v>3</v>
      </c>
      <c r="AX207">
        <v>3</v>
      </c>
      <c r="AY207">
        <v>3</v>
      </c>
      <c r="AZ207">
        <v>3</v>
      </c>
      <c r="BA207">
        <v>3</v>
      </c>
      <c r="BB207">
        <v>4</v>
      </c>
      <c r="BC207">
        <v>4</v>
      </c>
      <c r="BD207">
        <v>4</v>
      </c>
      <c r="BE207">
        <v>4</v>
      </c>
      <c r="BF207">
        <v>4</v>
      </c>
      <c r="BG207">
        <v>4</v>
      </c>
      <c r="BH207">
        <v>4</v>
      </c>
      <c r="BI207">
        <v>15</v>
      </c>
      <c r="BJ207">
        <v>15</v>
      </c>
      <c r="BK207">
        <v>15</v>
      </c>
      <c r="BL207">
        <v>15</v>
      </c>
      <c r="BM207">
        <v>131</v>
      </c>
      <c r="BN207">
        <v>131</v>
      </c>
      <c r="BO207">
        <v>131</v>
      </c>
      <c r="BP207">
        <v>131</v>
      </c>
      <c r="BQ207">
        <v>131</v>
      </c>
      <c r="BR207">
        <v>1530</v>
      </c>
    </row>
    <row r="208" spans="2:70" x14ac:dyDescent="0.35">
      <c r="B208" t="s">
        <v>279</v>
      </c>
      <c r="C208">
        <v>34.802100000000003</v>
      </c>
      <c r="D208">
        <v>38.9968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</row>
    <row r="209" spans="1:70" x14ac:dyDescent="0.35">
      <c r="B209" t="s">
        <v>177</v>
      </c>
      <c r="C209">
        <v>23.7</v>
      </c>
      <c r="D209">
        <v>121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2</v>
      </c>
      <c r="AC209">
        <v>2</v>
      </c>
      <c r="AD209">
        <v>2</v>
      </c>
      <c r="AE209">
        <v>2</v>
      </c>
      <c r="AF209">
        <v>2</v>
      </c>
      <c r="AG209">
        <v>2</v>
      </c>
      <c r="AH209">
        <v>2</v>
      </c>
      <c r="AI209">
        <v>2</v>
      </c>
      <c r="AJ209">
        <v>2</v>
      </c>
      <c r="AK209">
        <v>2</v>
      </c>
      <c r="AL209">
        <v>5</v>
      </c>
      <c r="AM209">
        <v>5</v>
      </c>
      <c r="AN209">
        <v>5</v>
      </c>
      <c r="AO209">
        <v>5</v>
      </c>
      <c r="AP209">
        <v>6</v>
      </c>
      <c r="AQ209">
        <v>9</v>
      </c>
      <c r="AR209">
        <v>9</v>
      </c>
      <c r="AS209">
        <v>12</v>
      </c>
      <c r="AT209">
        <v>12</v>
      </c>
      <c r="AU209">
        <v>12</v>
      </c>
      <c r="AV209">
        <v>12</v>
      </c>
      <c r="AW209">
        <v>12</v>
      </c>
      <c r="AX209">
        <v>12</v>
      </c>
      <c r="AY209">
        <v>13</v>
      </c>
      <c r="AZ209">
        <v>15</v>
      </c>
      <c r="BA209">
        <v>17</v>
      </c>
      <c r="BB209">
        <v>17</v>
      </c>
      <c r="BC209">
        <v>20</v>
      </c>
      <c r="BD209">
        <v>20</v>
      </c>
      <c r="BE209">
        <v>20</v>
      </c>
      <c r="BF209">
        <v>20</v>
      </c>
      <c r="BG209">
        <v>20</v>
      </c>
      <c r="BH209">
        <v>22</v>
      </c>
      <c r="BI209">
        <v>22</v>
      </c>
      <c r="BJ209">
        <v>26</v>
      </c>
      <c r="BK209">
        <v>26</v>
      </c>
      <c r="BL209">
        <v>28</v>
      </c>
      <c r="BM209">
        <v>28</v>
      </c>
      <c r="BN209">
        <v>28</v>
      </c>
      <c r="BO209">
        <v>29</v>
      </c>
      <c r="BP209">
        <v>29</v>
      </c>
      <c r="BQ209">
        <v>29</v>
      </c>
      <c r="BR209">
        <v>29</v>
      </c>
    </row>
    <row r="210" spans="1:70" x14ac:dyDescent="0.35">
      <c r="B210" t="s">
        <v>244</v>
      </c>
      <c r="C210">
        <v>-6.3689999999999998</v>
      </c>
      <c r="D210">
        <v>34.888800000000003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1</v>
      </c>
    </row>
    <row r="211" spans="1:70" x14ac:dyDescent="0.35">
      <c r="B211" t="s">
        <v>34</v>
      </c>
      <c r="C211">
        <v>15</v>
      </c>
      <c r="D211">
        <v>101</v>
      </c>
      <c r="E211">
        <v>0</v>
      </c>
      <c r="F211">
        <v>0</v>
      </c>
      <c r="G211">
        <v>0</v>
      </c>
      <c r="H211">
        <v>0</v>
      </c>
      <c r="I211">
        <v>2</v>
      </c>
      <c r="J211">
        <v>2</v>
      </c>
      <c r="K211">
        <v>5</v>
      </c>
      <c r="L211">
        <v>5</v>
      </c>
      <c r="M211">
        <v>5</v>
      </c>
      <c r="N211">
        <v>5</v>
      </c>
      <c r="O211">
        <v>5</v>
      </c>
      <c r="P211">
        <v>5</v>
      </c>
      <c r="Q211">
        <v>5</v>
      </c>
      <c r="R211">
        <v>5</v>
      </c>
      <c r="S211">
        <v>5</v>
      </c>
      <c r="T211">
        <v>5</v>
      </c>
      <c r="U211">
        <v>5</v>
      </c>
      <c r="V211">
        <v>10</v>
      </c>
      <c r="W211">
        <v>10</v>
      </c>
      <c r="X211">
        <v>10</v>
      </c>
      <c r="Y211">
        <v>10</v>
      </c>
      <c r="Z211">
        <v>10</v>
      </c>
      <c r="AA211">
        <v>12</v>
      </c>
      <c r="AB211">
        <v>12</v>
      </c>
      <c r="AC211">
        <v>12</v>
      </c>
      <c r="AD211">
        <v>14</v>
      </c>
      <c r="AE211">
        <v>15</v>
      </c>
      <c r="AF211">
        <v>15</v>
      </c>
      <c r="AG211">
        <v>15</v>
      </c>
      <c r="AH211">
        <v>15</v>
      </c>
      <c r="AI211">
        <v>17</v>
      </c>
      <c r="AJ211">
        <v>17</v>
      </c>
      <c r="AK211">
        <v>21</v>
      </c>
      <c r="AL211">
        <v>21</v>
      </c>
      <c r="AM211">
        <v>22</v>
      </c>
      <c r="AN211">
        <v>22</v>
      </c>
      <c r="AO211">
        <v>22</v>
      </c>
      <c r="AP211">
        <v>28</v>
      </c>
      <c r="AQ211">
        <v>28</v>
      </c>
      <c r="AR211">
        <v>28</v>
      </c>
      <c r="AS211">
        <v>31</v>
      </c>
      <c r="AT211">
        <v>31</v>
      </c>
      <c r="AU211">
        <v>31</v>
      </c>
      <c r="AV211">
        <v>31</v>
      </c>
      <c r="AW211">
        <v>31</v>
      </c>
      <c r="AX211">
        <v>31</v>
      </c>
      <c r="AY211">
        <v>31</v>
      </c>
      <c r="AZ211">
        <v>31</v>
      </c>
      <c r="BA211">
        <v>33</v>
      </c>
      <c r="BB211">
        <v>34</v>
      </c>
      <c r="BC211">
        <v>34</v>
      </c>
      <c r="BD211">
        <v>35</v>
      </c>
      <c r="BE211">
        <v>35</v>
      </c>
      <c r="BF211">
        <v>35</v>
      </c>
      <c r="BG211">
        <v>35</v>
      </c>
      <c r="BH211">
        <v>41</v>
      </c>
      <c r="BI211">
        <v>42</v>
      </c>
      <c r="BJ211">
        <v>42</v>
      </c>
      <c r="BK211">
        <v>42</v>
      </c>
      <c r="BL211">
        <v>42</v>
      </c>
      <c r="BM211">
        <v>44</v>
      </c>
      <c r="BN211">
        <v>44</v>
      </c>
      <c r="BO211">
        <v>52</v>
      </c>
      <c r="BP211">
        <v>70</v>
      </c>
      <c r="BQ211">
        <v>88</v>
      </c>
      <c r="BR211">
        <v>97</v>
      </c>
    </row>
    <row r="212" spans="1:70" x14ac:dyDescent="0.35">
      <c r="B212" t="s">
        <v>280</v>
      </c>
      <c r="C212">
        <v>-8.8742000000000001</v>
      </c>
      <c r="D212">
        <v>125.72750000000001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</row>
    <row r="213" spans="1:70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</row>
    <row r="214" spans="1:70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1</v>
      </c>
      <c r="BM214">
        <v>1</v>
      </c>
      <c r="BN214">
        <v>1</v>
      </c>
      <c r="BO214">
        <v>0</v>
      </c>
      <c r="BP214">
        <v>0</v>
      </c>
      <c r="BQ214">
        <v>0</v>
      </c>
      <c r="BR214">
        <v>1</v>
      </c>
    </row>
    <row r="215" spans="1:70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1</v>
      </c>
      <c r="BN215">
        <v>1</v>
      </c>
      <c r="BO215">
        <v>1</v>
      </c>
      <c r="BP215">
        <v>2</v>
      </c>
      <c r="BQ215">
        <v>2</v>
      </c>
      <c r="BR215">
        <v>2</v>
      </c>
    </row>
    <row r="216" spans="1:70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26</v>
      </c>
      <c r="BQ216">
        <v>26</v>
      </c>
      <c r="BR216">
        <v>42</v>
      </c>
    </row>
    <row r="217" spans="1:70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</row>
    <row r="218" spans="1:70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5</v>
      </c>
    </row>
    <row r="219" spans="1:70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1</v>
      </c>
      <c r="AB219">
        <v>1</v>
      </c>
      <c r="AC219">
        <v>3</v>
      </c>
      <c r="AD219">
        <v>4</v>
      </c>
      <c r="AE219">
        <v>4</v>
      </c>
      <c r="AF219">
        <v>4</v>
      </c>
      <c r="AG219">
        <v>4</v>
      </c>
      <c r="AH219">
        <v>4</v>
      </c>
      <c r="AI219">
        <v>4</v>
      </c>
      <c r="AJ219">
        <v>4</v>
      </c>
      <c r="AK219">
        <v>4</v>
      </c>
      <c r="AL219">
        <v>4</v>
      </c>
      <c r="AM219">
        <v>4</v>
      </c>
      <c r="AN219">
        <v>4</v>
      </c>
      <c r="AO219">
        <v>4</v>
      </c>
      <c r="AP219">
        <v>5</v>
      </c>
      <c r="AQ219">
        <v>5</v>
      </c>
      <c r="AR219">
        <v>5</v>
      </c>
      <c r="AS219">
        <v>5</v>
      </c>
      <c r="AT219">
        <v>5</v>
      </c>
      <c r="AU219">
        <v>5</v>
      </c>
      <c r="AV219">
        <v>5</v>
      </c>
      <c r="AW219">
        <v>5</v>
      </c>
      <c r="AX219">
        <v>7</v>
      </c>
      <c r="AY219">
        <v>7</v>
      </c>
      <c r="AZ219">
        <v>7</v>
      </c>
      <c r="BA219">
        <v>12</v>
      </c>
      <c r="BB219">
        <v>17</v>
      </c>
      <c r="BC219">
        <v>17</v>
      </c>
      <c r="BD219">
        <v>17</v>
      </c>
      <c r="BE219">
        <v>17</v>
      </c>
      <c r="BF219">
        <v>23</v>
      </c>
      <c r="BG219">
        <v>23</v>
      </c>
      <c r="BH219">
        <v>23</v>
      </c>
      <c r="BI219">
        <v>26</v>
      </c>
      <c r="BJ219">
        <v>31</v>
      </c>
      <c r="BK219">
        <v>31</v>
      </c>
      <c r="BL219">
        <v>38</v>
      </c>
      <c r="BM219">
        <v>38</v>
      </c>
      <c r="BN219">
        <v>38</v>
      </c>
      <c r="BO219">
        <v>45</v>
      </c>
      <c r="BP219">
        <v>52</v>
      </c>
      <c r="BQ219">
        <v>52</v>
      </c>
      <c r="BR219">
        <v>52</v>
      </c>
    </row>
    <row r="220" spans="1:70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2</v>
      </c>
      <c r="BR220">
        <v>2</v>
      </c>
    </row>
    <row r="221" spans="1:70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</row>
    <row r="222" spans="1:70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</row>
    <row r="223" spans="1:70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2</v>
      </c>
      <c r="BJ223">
        <v>2</v>
      </c>
      <c r="BK223">
        <v>2</v>
      </c>
      <c r="BL223">
        <v>2</v>
      </c>
      <c r="BM223">
        <v>2</v>
      </c>
      <c r="BN223">
        <v>2</v>
      </c>
      <c r="BO223">
        <v>5</v>
      </c>
      <c r="BP223">
        <v>5</v>
      </c>
      <c r="BQ223">
        <v>13</v>
      </c>
      <c r="BR223">
        <v>14</v>
      </c>
    </row>
    <row r="224" spans="1:70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</row>
    <row r="225" spans="1:70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</row>
    <row r="226" spans="1:70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1</v>
      </c>
      <c r="AB226">
        <v>1</v>
      </c>
      <c r="AC226">
        <v>1</v>
      </c>
      <c r="AD226">
        <v>8</v>
      </c>
      <c r="AE226">
        <v>8</v>
      </c>
      <c r="AF226">
        <v>8</v>
      </c>
      <c r="AG226">
        <v>8</v>
      </c>
      <c r="AH226">
        <v>8</v>
      </c>
      <c r="AI226">
        <v>8</v>
      </c>
      <c r="AJ226">
        <v>8</v>
      </c>
      <c r="AK226">
        <v>8</v>
      </c>
      <c r="AL226">
        <v>8</v>
      </c>
      <c r="AM226">
        <v>8</v>
      </c>
      <c r="AN226">
        <v>8</v>
      </c>
      <c r="AO226">
        <v>8</v>
      </c>
      <c r="AP226">
        <v>8</v>
      </c>
      <c r="AQ226">
        <v>8</v>
      </c>
      <c r="AR226">
        <v>8</v>
      </c>
      <c r="AS226">
        <v>8</v>
      </c>
      <c r="AT226">
        <v>8</v>
      </c>
      <c r="AU226">
        <v>8</v>
      </c>
      <c r="AV226">
        <v>8</v>
      </c>
      <c r="AW226">
        <v>8</v>
      </c>
      <c r="AX226">
        <v>18</v>
      </c>
      <c r="AY226">
        <v>18</v>
      </c>
      <c r="AZ226">
        <v>18</v>
      </c>
      <c r="BA226">
        <v>18</v>
      </c>
      <c r="BB226">
        <v>18</v>
      </c>
      <c r="BC226">
        <v>18</v>
      </c>
      <c r="BD226">
        <v>18</v>
      </c>
      <c r="BE226">
        <v>18</v>
      </c>
      <c r="BF226">
        <v>18</v>
      </c>
      <c r="BG226">
        <v>20</v>
      </c>
      <c r="BH226">
        <v>52</v>
      </c>
      <c r="BI226">
        <v>65</v>
      </c>
      <c r="BJ226">
        <v>65</v>
      </c>
      <c r="BK226">
        <v>65</v>
      </c>
      <c r="BL226">
        <v>65</v>
      </c>
      <c r="BM226">
        <v>65</v>
      </c>
      <c r="BN226">
        <v>65</v>
      </c>
      <c r="BO226">
        <v>135</v>
      </c>
      <c r="BP226">
        <v>135</v>
      </c>
      <c r="BQ226">
        <v>135</v>
      </c>
      <c r="BR226">
        <v>135</v>
      </c>
    </row>
    <row r="227" spans="1:70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</row>
    <row r="228" spans="1:70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3</v>
      </c>
      <c r="X228">
        <v>3</v>
      </c>
      <c r="Y228">
        <v>3</v>
      </c>
      <c r="Z228">
        <v>3</v>
      </c>
      <c r="AA228">
        <v>3</v>
      </c>
      <c r="AB228">
        <v>3</v>
      </c>
      <c r="AC228">
        <v>3</v>
      </c>
      <c r="AD228">
        <v>3</v>
      </c>
      <c r="AE228">
        <v>3</v>
      </c>
      <c r="AF228">
        <v>3</v>
      </c>
      <c r="AG228">
        <v>3</v>
      </c>
      <c r="AH228">
        <v>3</v>
      </c>
      <c r="AI228">
        <v>5</v>
      </c>
      <c r="AJ228">
        <v>5</v>
      </c>
      <c r="AK228">
        <v>5</v>
      </c>
      <c r="AL228">
        <v>5</v>
      </c>
      <c r="AM228">
        <v>6</v>
      </c>
      <c r="AN228">
        <v>6</v>
      </c>
      <c r="AO228">
        <v>6</v>
      </c>
      <c r="AP228">
        <v>7</v>
      </c>
      <c r="AQ228">
        <v>7</v>
      </c>
      <c r="AR228">
        <v>7</v>
      </c>
      <c r="AS228">
        <v>7</v>
      </c>
      <c r="AT228">
        <v>7</v>
      </c>
      <c r="AU228">
        <v>7</v>
      </c>
      <c r="AV228">
        <v>7</v>
      </c>
      <c r="AW228">
        <v>7</v>
      </c>
      <c r="AX228">
        <v>7</v>
      </c>
      <c r="AY228">
        <v>7</v>
      </c>
      <c r="AZ228">
        <v>7</v>
      </c>
      <c r="BA228">
        <v>8</v>
      </c>
      <c r="BB228">
        <v>8</v>
      </c>
      <c r="BC228">
        <v>12</v>
      </c>
      <c r="BD228">
        <v>12</v>
      </c>
      <c r="BE228">
        <v>12</v>
      </c>
      <c r="BF228">
        <v>12</v>
      </c>
      <c r="BG228">
        <v>17</v>
      </c>
      <c r="BH228">
        <v>17</v>
      </c>
      <c r="BI228">
        <v>105</v>
      </c>
      <c r="BJ228">
        <v>121</v>
      </c>
      <c r="BK228">
        <v>147</v>
      </c>
      <c r="BL228">
        <v>176</v>
      </c>
      <c r="BM228">
        <v>178</v>
      </c>
      <c r="BN228">
        <v>178</v>
      </c>
      <c r="BO228">
        <v>348</v>
      </c>
      <c r="BP228">
        <v>361</v>
      </c>
      <c r="BQ228">
        <v>681</v>
      </c>
      <c r="BR228">
        <v>869</v>
      </c>
    </row>
    <row r="229" spans="1:70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5</v>
      </c>
    </row>
    <row r="230" spans="1:70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15</v>
      </c>
      <c r="BN230">
        <v>15</v>
      </c>
      <c r="BO230">
        <v>15</v>
      </c>
      <c r="BP230">
        <v>15</v>
      </c>
      <c r="BQ230">
        <v>15</v>
      </c>
      <c r="BR230">
        <v>31</v>
      </c>
    </row>
    <row r="231" spans="1:70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6</v>
      </c>
      <c r="Z231">
        <v>6</v>
      </c>
      <c r="AA231">
        <v>7</v>
      </c>
      <c r="AB231">
        <v>7</v>
      </c>
      <c r="AC231">
        <v>7</v>
      </c>
      <c r="AD231">
        <v>7</v>
      </c>
      <c r="AE231">
        <v>7</v>
      </c>
      <c r="AF231">
        <v>7</v>
      </c>
      <c r="AG231">
        <v>7</v>
      </c>
      <c r="AH231">
        <v>7</v>
      </c>
      <c r="AI231">
        <v>14</v>
      </c>
      <c r="AJ231">
        <v>14</v>
      </c>
      <c r="AK231">
        <v>14</v>
      </c>
      <c r="AL231">
        <v>14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16</v>
      </c>
      <c r="AY231">
        <v>16</v>
      </c>
      <c r="AZ231">
        <v>16</v>
      </c>
      <c r="BA231">
        <v>16</v>
      </c>
      <c r="BB231">
        <v>16</v>
      </c>
      <c r="BC231">
        <v>16</v>
      </c>
      <c r="BD231">
        <v>16</v>
      </c>
      <c r="BE231">
        <v>16</v>
      </c>
      <c r="BF231">
        <v>16</v>
      </c>
      <c r="BG231">
        <v>16</v>
      </c>
      <c r="BH231">
        <v>16</v>
      </c>
      <c r="BI231">
        <v>16</v>
      </c>
      <c r="BJ231">
        <v>16</v>
      </c>
      <c r="BK231">
        <v>16</v>
      </c>
      <c r="BL231">
        <v>17</v>
      </c>
      <c r="BM231">
        <v>17</v>
      </c>
      <c r="BN231">
        <v>17</v>
      </c>
      <c r="BO231">
        <v>17</v>
      </c>
      <c r="BP231">
        <v>17</v>
      </c>
      <c r="BQ231">
        <v>20</v>
      </c>
      <c r="BR231">
        <v>20</v>
      </c>
    </row>
    <row r="232" spans="1:70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</row>
    <row r="233" spans="1:70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</row>
    <row r="234" spans="1:70" x14ac:dyDescent="0.35">
      <c r="B234" t="s">
        <v>290</v>
      </c>
      <c r="C234">
        <v>31.952200000000001</v>
      </c>
      <c r="D234">
        <v>35.233199999999997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17</v>
      </c>
      <c r="BL234">
        <v>17</v>
      </c>
      <c r="BM234">
        <v>17</v>
      </c>
      <c r="BN234">
        <v>17</v>
      </c>
      <c r="BO234">
        <v>17</v>
      </c>
      <c r="BP234">
        <v>17</v>
      </c>
      <c r="BQ234">
        <v>17</v>
      </c>
      <c r="BR234">
        <v>17</v>
      </c>
    </row>
    <row r="235" spans="1:70" x14ac:dyDescent="0.35">
      <c r="B235" t="s">
        <v>287</v>
      </c>
      <c r="C235">
        <v>19.856269999999999</v>
      </c>
      <c r="D235">
        <v>102.495496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</row>
    <row r="236" spans="1:70" x14ac:dyDescent="0.35">
      <c r="B236" t="s">
        <v>297</v>
      </c>
      <c r="C236">
        <v>42.602635999999997</v>
      </c>
      <c r="D236">
        <v>20.902977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1</v>
      </c>
    </row>
    <row r="237" spans="1:70" x14ac:dyDescent="0.35">
      <c r="B237" t="s">
        <v>307</v>
      </c>
      <c r="C237">
        <v>21.9162</v>
      </c>
      <c r="D237">
        <v>95.956000000000003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R251"/>
  <sheetViews>
    <sheetView topLeftCell="D1" workbookViewId="0">
      <selection activeCell="D1" sqref="D1"/>
    </sheetView>
  </sheetViews>
  <sheetFormatPr defaultRowHeight="14.5" x14ac:dyDescent="0.35"/>
  <sheetData>
    <row r="1" spans="1:70" x14ac:dyDescent="0.35">
      <c r="E1">
        <f>SUM(E3:E251)</f>
        <v>17</v>
      </c>
      <c r="F1">
        <f t="shared" ref="F1:BQ1" si="0">SUM(F3:F251)</f>
        <v>18</v>
      </c>
      <c r="G1">
        <f t="shared" si="0"/>
        <v>26</v>
      </c>
      <c r="H1">
        <f t="shared" si="0"/>
        <v>42</v>
      </c>
      <c r="I1">
        <f t="shared" si="0"/>
        <v>56</v>
      </c>
      <c r="J1">
        <f t="shared" si="0"/>
        <v>82</v>
      </c>
      <c r="K1">
        <f t="shared" si="0"/>
        <v>131</v>
      </c>
      <c r="L1">
        <f t="shared" si="0"/>
        <v>133</v>
      </c>
      <c r="M1">
        <f t="shared" si="0"/>
        <v>171</v>
      </c>
      <c r="N1">
        <f t="shared" si="0"/>
        <v>213</v>
      </c>
      <c r="O1">
        <f t="shared" si="0"/>
        <v>259</v>
      </c>
      <c r="P1">
        <f t="shared" si="0"/>
        <v>362</v>
      </c>
      <c r="Q1">
        <f t="shared" si="0"/>
        <v>426</v>
      </c>
      <c r="R1">
        <f t="shared" si="0"/>
        <v>492</v>
      </c>
      <c r="S1">
        <f t="shared" si="0"/>
        <v>564</v>
      </c>
      <c r="T1">
        <f t="shared" si="0"/>
        <v>634</v>
      </c>
      <c r="U1">
        <f t="shared" si="0"/>
        <v>719</v>
      </c>
      <c r="V1">
        <f t="shared" si="0"/>
        <v>806</v>
      </c>
      <c r="W1">
        <f t="shared" si="0"/>
        <v>906</v>
      </c>
      <c r="X1">
        <f t="shared" si="0"/>
        <v>1013</v>
      </c>
      <c r="Y1">
        <f t="shared" si="0"/>
        <v>1113</v>
      </c>
      <c r="Z1">
        <f t="shared" si="0"/>
        <v>1118</v>
      </c>
      <c r="AA1">
        <f t="shared" si="0"/>
        <v>1371</v>
      </c>
      <c r="AB1">
        <f t="shared" si="0"/>
        <v>1523</v>
      </c>
      <c r="AC1">
        <f t="shared" si="0"/>
        <v>1666</v>
      </c>
      <c r="AD1">
        <f t="shared" si="0"/>
        <v>1770</v>
      </c>
      <c r="AE1">
        <f t="shared" si="0"/>
        <v>1868</v>
      </c>
      <c r="AF1">
        <f t="shared" si="0"/>
        <v>2007</v>
      </c>
      <c r="AG1">
        <f t="shared" si="0"/>
        <v>2122</v>
      </c>
      <c r="AH1">
        <f t="shared" si="0"/>
        <v>2247</v>
      </c>
      <c r="AI1">
        <f t="shared" si="0"/>
        <v>2251</v>
      </c>
      <c r="AJ1">
        <f t="shared" si="0"/>
        <v>2458</v>
      </c>
      <c r="AK1">
        <f t="shared" si="0"/>
        <v>2469</v>
      </c>
      <c r="AL1">
        <f t="shared" si="0"/>
        <v>2629</v>
      </c>
      <c r="AM1">
        <f t="shared" si="0"/>
        <v>2708</v>
      </c>
      <c r="AN1">
        <f t="shared" si="0"/>
        <v>2770</v>
      </c>
      <c r="AO1">
        <f t="shared" si="0"/>
        <v>2814</v>
      </c>
      <c r="AP1">
        <f t="shared" si="0"/>
        <v>2872</v>
      </c>
      <c r="AQ1">
        <f t="shared" si="0"/>
        <v>2941</v>
      </c>
      <c r="AR1">
        <f t="shared" si="0"/>
        <v>2996</v>
      </c>
      <c r="AS1">
        <f t="shared" si="0"/>
        <v>3085</v>
      </c>
      <c r="AT1">
        <f t="shared" si="0"/>
        <v>3160</v>
      </c>
      <c r="AU1">
        <f t="shared" si="0"/>
        <v>3254</v>
      </c>
      <c r="AV1">
        <f t="shared" si="0"/>
        <v>3348</v>
      </c>
      <c r="AW1">
        <f t="shared" si="0"/>
        <v>3460</v>
      </c>
      <c r="AX1">
        <f t="shared" si="0"/>
        <v>3558</v>
      </c>
      <c r="AY1">
        <f t="shared" si="0"/>
        <v>3802</v>
      </c>
      <c r="AZ1">
        <f t="shared" si="0"/>
        <v>3988</v>
      </c>
      <c r="BA1">
        <f t="shared" si="0"/>
        <v>4262</v>
      </c>
      <c r="BB1">
        <f t="shared" si="0"/>
        <v>4615</v>
      </c>
      <c r="BC1">
        <f t="shared" si="0"/>
        <v>4720</v>
      </c>
      <c r="BD1">
        <f t="shared" si="0"/>
        <v>5404</v>
      </c>
      <c r="BE1">
        <f t="shared" si="0"/>
        <v>5819</v>
      </c>
      <c r="BF1">
        <f t="shared" si="0"/>
        <v>6440</v>
      </c>
      <c r="BG1">
        <f t="shared" si="0"/>
        <v>7126</v>
      </c>
      <c r="BH1">
        <f t="shared" si="0"/>
        <v>7905</v>
      </c>
      <c r="BI1">
        <f t="shared" si="0"/>
        <v>8733</v>
      </c>
      <c r="BJ1">
        <f t="shared" si="0"/>
        <v>9867</v>
      </c>
      <c r="BK1">
        <f t="shared" si="0"/>
        <v>11299</v>
      </c>
      <c r="BL1">
        <f t="shared" si="0"/>
        <v>12973</v>
      </c>
      <c r="BM1">
        <f t="shared" si="0"/>
        <v>14651</v>
      </c>
      <c r="BN1">
        <f t="shared" si="0"/>
        <v>16505</v>
      </c>
      <c r="BO1">
        <f t="shared" si="0"/>
        <v>18625</v>
      </c>
      <c r="BP1">
        <f t="shared" si="0"/>
        <v>21181</v>
      </c>
      <c r="BQ1">
        <f t="shared" si="0"/>
        <v>23970</v>
      </c>
      <c r="BR1">
        <f t="shared" ref="BR1" si="1">SUM(BR3:BR251)</f>
        <v>27198</v>
      </c>
    </row>
    <row r="2" spans="1:70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306</v>
      </c>
    </row>
    <row r="3" spans="1:70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1</v>
      </c>
      <c r="BP3">
        <v>2</v>
      </c>
      <c r="BQ3">
        <v>4</v>
      </c>
      <c r="BR3">
        <v>4</v>
      </c>
    </row>
    <row r="4" spans="1:70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2</v>
      </c>
      <c r="BJ4">
        <v>2</v>
      </c>
      <c r="BK4">
        <v>2</v>
      </c>
      <c r="BL4">
        <v>2</v>
      </c>
      <c r="BM4">
        <v>2</v>
      </c>
      <c r="BN4">
        <v>4</v>
      </c>
      <c r="BO4">
        <v>5</v>
      </c>
      <c r="BP4">
        <v>5</v>
      </c>
      <c r="BQ4">
        <v>6</v>
      </c>
      <c r="BR4">
        <v>8</v>
      </c>
    </row>
    <row r="5" spans="1:70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2</v>
      </c>
      <c r="BE5">
        <v>3</v>
      </c>
      <c r="BF5">
        <v>4</v>
      </c>
      <c r="BG5">
        <v>4</v>
      </c>
      <c r="BH5">
        <v>4</v>
      </c>
      <c r="BI5">
        <v>7</v>
      </c>
      <c r="BJ5">
        <v>9</v>
      </c>
      <c r="BK5">
        <v>11</v>
      </c>
      <c r="BL5">
        <v>15</v>
      </c>
      <c r="BM5">
        <v>17</v>
      </c>
      <c r="BN5">
        <v>17</v>
      </c>
      <c r="BO5">
        <v>19</v>
      </c>
      <c r="BP5">
        <v>21</v>
      </c>
      <c r="BQ5">
        <v>25</v>
      </c>
      <c r="BR5">
        <v>26</v>
      </c>
    </row>
    <row r="6" spans="1:70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1</v>
      </c>
      <c r="BO6">
        <v>1</v>
      </c>
      <c r="BP6">
        <v>1</v>
      </c>
      <c r="BQ6">
        <v>3</v>
      </c>
      <c r="BR6">
        <v>3</v>
      </c>
    </row>
    <row r="7" spans="1:70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</row>
    <row r="8" spans="1:70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</row>
    <row r="9" spans="1:70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3</v>
      </c>
      <c r="BK9">
        <v>3</v>
      </c>
      <c r="BL9">
        <v>4</v>
      </c>
      <c r="BM9">
        <v>4</v>
      </c>
      <c r="BN9">
        <v>4</v>
      </c>
      <c r="BO9">
        <v>6</v>
      </c>
      <c r="BP9">
        <v>8</v>
      </c>
      <c r="BQ9">
        <v>9</v>
      </c>
      <c r="BR9">
        <v>13</v>
      </c>
    </row>
    <row r="10" spans="1:70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1</v>
      </c>
    </row>
    <row r="11" spans="1:70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</row>
    <row r="12" spans="1:70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4</v>
      </c>
      <c r="BI12">
        <v>5</v>
      </c>
      <c r="BJ12">
        <v>5</v>
      </c>
      <c r="BK12">
        <v>6</v>
      </c>
      <c r="BL12">
        <v>6</v>
      </c>
      <c r="BM12">
        <v>6</v>
      </c>
      <c r="BN12">
        <v>6</v>
      </c>
      <c r="BO12">
        <v>7</v>
      </c>
      <c r="BP12">
        <v>7</v>
      </c>
      <c r="BQ12">
        <v>7</v>
      </c>
      <c r="BR12">
        <v>7</v>
      </c>
    </row>
    <row r="13" spans="1:70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</row>
    <row r="14" spans="1:70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</v>
      </c>
      <c r="BR14">
        <v>1</v>
      </c>
    </row>
    <row r="15" spans="1:70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</row>
    <row r="16" spans="1:70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</row>
    <row r="17" spans="1:70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3</v>
      </c>
      <c r="BR17">
        <v>3</v>
      </c>
    </row>
    <row r="18" spans="1:70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2</v>
      </c>
      <c r="BR18">
        <v>2</v>
      </c>
    </row>
    <row r="19" spans="1:70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1</v>
      </c>
      <c r="BG19">
        <v>3</v>
      </c>
      <c r="BH19">
        <v>3</v>
      </c>
      <c r="BI19">
        <v>4</v>
      </c>
      <c r="BJ19">
        <v>6</v>
      </c>
      <c r="BK19">
        <v>6</v>
      </c>
      <c r="BL19">
        <v>8</v>
      </c>
      <c r="BM19">
        <v>16</v>
      </c>
      <c r="BN19">
        <v>21</v>
      </c>
      <c r="BO19">
        <v>28</v>
      </c>
      <c r="BP19">
        <v>30</v>
      </c>
      <c r="BQ19">
        <v>49</v>
      </c>
      <c r="BR19">
        <v>58</v>
      </c>
    </row>
    <row r="20" spans="1:70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2</v>
      </c>
      <c r="BQ20">
        <v>3</v>
      </c>
      <c r="BR20">
        <v>3</v>
      </c>
    </row>
    <row r="21" spans="1:70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</row>
    <row r="22" spans="1:70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2</v>
      </c>
      <c r="BN22">
        <v>2</v>
      </c>
      <c r="BO22">
        <v>3</v>
      </c>
      <c r="BP22">
        <v>4</v>
      </c>
      <c r="BQ22">
        <v>4</v>
      </c>
      <c r="BR22">
        <v>4</v>
      </c>
    </row>
    <row r="23" spans="1:70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1</v>
      </c>
      <c r="BL23">
        <v>2</v>
      </c>
      <c r="BM23">
        <v>2</v>
      </c>
      <c r="BN23">
        <v>3</v>
      </c>
      <c r="BO23">
        <v>4</v>
      </c>
      <c r="BP23">
        <v>5</v>
      </c>
      <c r="BQ23">
        <v>5</v>
      </c>
      <c r="BR23">
        <v>5</v>
      </c>
    </row>
    <row r="24" spans="1:70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</row>
    <row r="25" spans="1:70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</row>
    <row r="26" spans="1:70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3</v>
      </c>
      <c r="BC26">
        <v>3</v>
      </c>
      <c r="BD26">
        <v>3</v>
      </c>
      <c r="BE26">
        <v>4</v>
      </c>
      <c r="BF26">
        <v>4</v>
      </c>
      <c r="BG26">
        <v>5</v>
      </c>
      <c r="BH26">
        <v>10</v>
      </c>
      <c r="BI26">
        <v>14</v>
      </c>
      <c r="BJ26">
        <v>21</v>
      </c>
      <c r="BK26">
        <v>37</v>
      </c>
      <c r="BL26">
        <v>67</v>
      </c>
      <c r="BM26">
        <v>75</v>
      </c>
      <c r="BN26">
        <v>88</v>
      </c>
      <c r="BO26">
        <v>122</v>
      </c>
      <c r="BP26">
        <v>178</v>
      </c>
      <c r="BQ26">
        <v>220</v>
      </c>
      <c r="BR26">
        <v>289</v>
      </c>
    </row>
    <row r="27" spans="1:70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</row>
    <row r="28" spans="1:70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</row>
    <row r="29" spans="1:70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</row>
    <row r="30" spans="1:70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1</v>
      </c>
      <c r="BN30">
        <v>1</v>
      </c>
      <c r="BO30">
        <v>3</v>
      </c>
      <c r="BP30">
        <v>3</v>
      </c>
      <c r="BQ30">
        <v>3</v>
      </c>
      <c r="BR30">
        <v>4</v>
      </c>
    </row>
    <row r="31" spans="1:70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3</v>
      </c>
      <c r="BJ31">
        <v>6</v>
      </c>
      <c r="BK31">
        <v>11</v>
      </c>
      <c r="BL31">
        <v>15</v>
      </c>
      <c r="BM31">
        <v>25</v>
      </c>
      <c r="BN31">
        <v>34</v>
      </c>
      <c r="BO31">
        <v>46</v>
      </c>
      <c r="BP31">
        <v>59</v>
      </c>
      <c r="BQ31">
        <v>77</v>
      </c>
      <c r="BR31">
        <v>92</v>
      </c>
    </row>
    <row r="32" spans="1:70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</row>
    <row r="33" spans="1:70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1</v>
      </c>
      <c r="BD33">
        <v>1</v>
      </c>
      <c r="BE33">
        <v>2</v>
      </c>
      <c r="BF33">
        <v>2</v>
      </c>
      <c r="BG33">
        <v>2</v>
      </c>
      <c r="BH33">
        <v>2</v>
      </c>
      <c r="BI33">
        <v>2</v>
      </c>
      <c r="BJ33">
        <v>3</v>
      </c>
      <c r="BK33">
        <v>3</v>
      </c>
      <c r="BL33">
        <v>3</v>
      </c>
      <c r="BM33">
        <v>3</v>
      </c>
      <c r="BN33">
        <v>3</v>
      </c>
      <c r="BO33">
        <v>3</v>
      </c>
      <c r="BP33">
        <v>3</v>
      </c>
      <c r="BQ33">
        <v>3</v>
      </c>
      <c r="BR33">
        <v>3</v>
      </c>
    </row>
    <row r="34" spans="1:70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1</v>
      </c>
      <c r="BK34">
        <v>1</v>
      </c>
      <c r="BL34">
        <v>2</v>
      </c>
      <c r="BM34">
        <v>4</v>
      </c>
      <c r="BN34">
        <v>4</v>
      </c>
      <c r="BO34">
        <v>4</v>
      </c>
      <c r="BP34">
        <v>4</v>
      </c>
      <c r="BQ34">
        <v>7</v>
      </c>
      <c r="BR34">
        <v>9</v>
      </c>
    </row>
    <row r="35" spans="1:70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1</v>
      </c>
      <c r="BQ35">
        <v>1</v>
      </c>
      <c r="BR35">
        <v>1</v>
      </c>
    </row>
    <row r="36" spans="1:70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</row>
    <row r="37" spans="1:70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</v>
      </c>
      <c r="BQ37">
        <v>1</v>
      </c>
      <c r="BR37">
        <v>2</v>
      </c>
    </row>
    <row r="38" spans="1:70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2</v>
      </c>
      <c r="BQ38">
        <v>2</v>
      </c>
      <c r="BR38">
        <v>2</v>
      </c>
    </row>
    <row r="39" spans="1:70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4</v>
      </c>
      <c r="BH39">
        <v>4</v>
      </c>
      <c r="BI39">
        <v>7</v>
      </c>
      <c r="BJ39">
        <v>7</v>
      </c>
      <c r="BK39">
        <v>8</v>
      </c>
      <c r="BL39">
        <v>10</v>
      </c>
      <c r="BM39">
        <v>10</v>
      </c>
      <c r="BN39">
        <v>13</v>
      </c>
      <c r="BO39">
        <v>13</v>
      </c>
      <c r="BP39">
        <v>13</v>
      </c>
      <c r="BQ39">
        <v>14</v>
      </c>
      <c r="BR39">
        <v>14</v>
      </c>
    </row>
    <row r="40" spans="1:70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</row>
    <row r="41" spans="1:70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</v>
      </c>
    </row>
    <row r="42" spans="1:70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</row>
    <row r="43" spans="1:70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</row>
    <row r="44" spans="1:70" x14ac:dyDescent="0.35">
      <c r="A44" t="s">
        <v>239</v>
      </c>
      <c r="B44" t="s">
        <v>40</v>
      </c>
      <c r="C44">
        <v>44.682000000000002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</row>
    <row r="45" spans="1:70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1</v>
      </c>
      <c r="BJ45">
        <v>1</v>
      </c>
      <c r="BK45">
        <v>2</v>
      </c>
      <c r="BL45">
        <v>3</v>
      </c>
      <c r="BM45">
        <v>5</v>
      </c>
      <c r="BN45">
        <v>6</v>
      </c>
      <c r="BO45">
        <v>7</v>
      </c>
      <c r="BP45">
        <v>8</v>
      </c>
      <c r="BQ45">
        <v>13</v>
      </c>
      <c r="BR45">
        <v>18</v>
      </c>
    </row>
    <row r="46" spans="1:70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</row>
    <row r="47" spans="1:70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1</v>
      </c>
      <c r="BL47">
        <v>5</v>
      </c>
      <c r="BM47">
        <v>4</v>
      </c>
      <c r="BN47">
        <v>4</v>
      </c>
      <c r="BO47">
        <v>4</v>
      </c>
      <c r="BP47">
        <v>6</v>
      </c>
      <c r="BQ47">
        <v>8</v>
      </c>
      <c r="BR47">
        <v>18</v>
      </c>
    </row>
    <row r="48" spans="1:70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</row>
    <row r="49" spans="1:70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</row>
    <row r="50" spans="1:70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</row>
    <row r="51" spans="1:70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2</v>
      </c>
      <c r="BO51">
        <v>2</v>
      </c>
      <c r="BP51">
        <v>3</v>
      </c>
      <c r="BQ51">
        <v>4</v>
      </c>
      <c r="BR51">
        <v>5</v>
      </c>
    </row>
    <row r="52" spans="1:70" x14ac:dyDescent="0.35">
      <c r="A52" t="s">
        <v>150</v>
      </c>
      <c r="B52" t="s">
        <v>142</v>
      </c>
      <c r="C52">
        <v>31.825700000000001</v>
      </c>
      <c r="D52">
        <v>117.2264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3</v>
      </c>
      <c r="Y52">
        <v>4</v>
      </c>
      <c r="Z52">
        <v>4</v>
      </c>
      <c r="AA52">
        <v>5</v>
      </c>
      <c r="AB52">
        <v>6</v>
      </c>
      <c r="AC52">
        <v>6</v>
      </c>
      <c r="AD52">
        <v>6</v>
      </c>
      <c r="AE52">
        <v>6</v>
      </c>
      <c r="AF52">
        <v>6</v>
      </c>
      <c r="AG52">
        <v>6</v>
      </c>
      <c r="AH52">
        <v>6</v>
      </c>
      <c r="AI52">
        <v>6</v>
      </c>
      <c r="AJ52">
        <v>6</v>
      </c>
      <c r="AK52">
        <v>6</v>
      </c>
      <c r="AL52">
        <v>6</v>
      </c>
      <c r="AM52">
        <v>6</v>
      </c>
      <c r="AN52">
        <v>6</v>
      </c>
      <c r="AO52">
        <v>6</v>
      </c>
      <c r="AP52">
        <v>6</v>
      </c>
      <c r="AQ52">
        <v>6</v>
      </c>
      <c r="AR52">
        <v>6</v>
      </c>
      <c r="AS52">
        <v>6</v>
      </c>
      <c r="AT52">
        <v>6</v>
      </c>
      <c r="AU52">
        <v>6</v>
      </c>
      <c r="AV52">
        <v>6</v>
      </c>
      <c r="AW52">
        <v>6</v>
      </c>
      <c r="AX52">
        <v>6</v>
      </c>
      <c r="AY52">
        <v>6</v>
      </c>
      <c r="AZ52">
        <v>6</v>
      </c>
      <c r="BA52">
        <v>6</v>
      </c>
      <c r="BB52">
        <v>6</v>
      </c>
      <c r="BC52">
        <v>6</v>
      </c>
      <c r="BD52">
        <v>6</v>
      </c>
      <c r="BE52">
        <v>6</v>
      </c>
      <c r="BF52">
        <v>6</v>
      </c>
      <c r="BG52">
        <v>6</v>
      </c>
      <c r="BH52">
        <v>6</v>
      </c>
      <c r="BI52">
        <v>6</v>
      </c>
      <c r="BJ52">
        <v>6</v>
      </c>
      <c r="BK52">
        <v>6</v>
      </c>
      <c r="BL52">
        <v>6</v>
      </c>
      <c r="BM52">
        <v>6</v>
      </c>
      <c r="BN52">
        <v>6</v>
      </c>
      <c r="BO52">
        <v>6</v>
      </c>
      <c r="BP52">
        <v>6</v>
      </c>
      <c r="BQ52">
        <v>6</v>
      </c>
      <c r="BR52">
        <v>6</v>
      </c>
    </row>
    <row r="53" spans="1:70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2</v>
      </c>
      <c r="W53">
        <v>2</v>
      </c>
      <c r="X53">
        <v>2</v>
      </c>
      <c r="Y53">
        <v>3</v>
      </c>
      <c r="Z53">
        <v>3</v>
      </c>
      <c r="AA53">
        <v>3</v>
      </c>
      <c r="AB53">
        <v>3</v>
      </c>
      <c r="AC53">
        <v>4</v>
      </c>
      <c r="AD53">
        <v>4</v>
      </c>
      <c r="AE53">
        <v>4</v>
      </c>
      <c r="AF53">
        <v>4</v>
      </c>
      <c r="AG53">
        <v>4</v>
      </c>
      <c r="AH53">
        <v>4</v>
      </c>
      <c r="AI53">
        <v>4</v>
      </c>
      <c r="AJ53">
        <v>4</v>
      </c>
      <c r="AK53">
        <v>4</v>
      </c>
      <c r="AL53">
        <v>4</v>
      </c>
      <c r="AM53">
        <v>4</v>
      </c>
      <c r="AN53">
        <v>4</v>
      </c>
      <c r="AO53">
        <v>5</v>
      </c>
      <c r="AP53">
        <v>7</v>
      </c>
      <c r="AQ53">
        <v>8</v>
      </c>
      <c r="AR53">
        <v>8</v>
      </c>
      <c r="AS53">
        <v>8</v>
      </c>
      <c r="AT53">
        <v>8</v>
      </c>
      <c r="AU53">
        <v>8</v>
      </c>
      <c r="AV53">
        <v>8</v>
      </c>
      <c r="AW53">
        <v>8</v>
      </c>
      <c r="AX53">
        <v>8</v>
      </c>
      <c r="AY53">
        <v>8</v>
      </c>
      <c r="AZ53">
        <v>8</v>
      </c>
      <c r="BA53">
        <v>8</v>
      </c>
      <c r="BB53">
        <v>8</v>
      </c>
      <c r="BC53">
        <v>8</v>
      </c>
      <c r="BD53">
        <v>8</v>
      </c>
      <c r="BE53">
        <v>8</v>
      </c>
      <c r="BF53">
        <v>8</v>
      </c>
      <c r="BG53">
        <v>8</v>
      </c>
      <c r="BH53">
        <v>8</v>
      </c>
      <c r="BI53">
        <v>8</v>
      </c>
      <c r="BJ53">
        <v>8</v>
      </c>
      <c r="BK53">
        <v>8</v>
      </c>
      <c r="BL53">
        <v>8</v>
      </c>
      <c r="BM53">
        <v>8</v>
      </c>
      <c r="BN53">
        <v>8</v>
      </c>
      <c r="BO53">
        <v>8</v>
      </c>
      <c r="BP53">
        <v>8</v>
      </c>
      <c r="BQ53">
        <v>8</v>
      </c>
      <c r="BR53">
        <v>8</v>
      </c>
    </row>
    <row r="54" spans="1:70" x14ac:dyDescent="0.35">
      <c r="A54" t="s">
        <v>154</v>
      </c>
      <c r="B54" t="s">
        <v>142</v>
      </c>
      <c r="C54">
        <v>30.057200000000002</v>
      </c>
      <c r="D54">
        <v>107.874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3</v>
      </c>
      <c r="Z54">
        <v>3</v>
      </c>
      <c r="AA54">
        <v>4</v>
      </c>
      <c r="AB54">
        <v>5</v>
      </c>
      <c r="AC54">
        <v>5</v>
      </c>
      <c r="AD54">
        <v>5</v>
      </c>
      <c r="AE54">
        <v>5</v>
      </c>
      <c r="AF54">
        <v>5</v>
      </c>
      <c r="AG54">
        <v>5</v>
      </c>
      <c r="AH54">
        <v>6</v>
      </c>
      <c r="AI54">
        <v>6</v>
      </c>
      <c r="AJ54">
        <v>6</v>
      </c>
      <c r="AK54">
        <v>6</v>
      </c>
      <c r="AL54">
        <v>6</v>
      </c>
      <c r="AM54">
        <v>6</v>
      </c>
      <c r="AN54">
        <v>6</v>
      </c>
      <c r="AO54">
        <v>6</v>
      </c>
      <c r="AP54">
        <v>6</v>
      </c>
      <c r="AQ54">
        <v>6</v>
      </c>
      <c r="AR54">
        <v>6</v>
      </c>
      <c r="AS54">
        <v>6</v>
      </c>
      <c r="AT54">
        <v>6</v>
      </c>
      <c r="AU54">
        <v>6</v>
      </c>
      <c r="AV54">
        <v>6</v>
      </c>
      <c r="AW54">
        <v>6</v>
      </c>
      <c r="AX54">
        <v>6</v>
      </c>
      <c r="AY54">
        <v>6</v>
      </c>
      <c r="AZ54">
        <v>6</v>
      </c>
      <c r="BA54">
        <v>6</v>
      </c>
      <c r="BB54">
        <v>6</v>
      </c>
      <c r="BC54">
        <v>6</v>
      </c>
      <c r="BD54">
        <v>6</v>
      </c>
      <c r="BE54">
        <v>6</v>
      </c>
      <c r="BF54">
        <v>6</v>
      </c>
      <c r="BG54">
        <v>6</v>
      </c>
      <c r="BH54">
        <v>6</v>
      </c>
      <c r="BI54">
        <v>6</v>
      </c>
      <c r="BJ54">
        <v>6</v>
      </c>
      <c r="BK54">
        <v>6</v>
      </c>
      <c r="BL54">
        <v>6</v>
      </c>
      <c r="BM54">
        <v>6</v>
      </c>
      <c r="BN54">
        <v>6</v>
      </c>
      <c r="BO54">
        <v>6</v>
      </c>
      <c r="BP54">
        <v>6</v>
      </c>
      <c r="BQ54">
        <v>6</v>
      </c>
      <c r="BR54">
        <v>6</v>
      </c>
    </row>
    <row r="55" spans="1:70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</row>
    <row r="56" spans="1:70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2</v>
      </c>
      <c r="BA56">
        <v>2</v>
      </c>
      <c r="BB56">
        <v>2</v>
      </c>
      <c r="BC56">
        <v>2</v>
      </c>
      <c r="BD56">
        <v>2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2</v>
      </c>
      <c r="BN56">
        <v>2</v>
      </c>
      <c r="BO56">
        <v>2</v>
      </c>
      <c r="BP56">
        <v>2</v>
      </c>
      <c r="BQ56">
        <v>2</v>
      </c>
      <c r="BR56">
        <v>2</v>
      </c>
    </row>
    <row r="57" spans="1:70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2</v>
      </c>
      <c r="AB57">
        <v>2</v>
      </c>
      <c r="AC57">
        <v>2</v>
      </c>
      <c r="AD57">
        <v>2</v>
      </c>
      <c r="AE57">
        <v>4</v>
      </c>
      <c r="AF57">
        <v>4</v>
      </c>
      <c r="AG57">
        <v>5</v>
      </c>
      <c r="AH57">
        <v>5</v>
      </c>
      <c r="AI57">
        <v>5</v>
      </c>
      <c r="AJ57">
        <v>5</v>
      </c>
      <c r="AK57">
        <v>6</v>
      </c>
      <c r="AL57">
        <v>6</v>
      </c>
      <c r="AM57">
        <v>7</v>
      </c>
      <c r="AN57">
        <v>7</v>
      </c>
      <c r="AO57">
        <v>7</v>
      </c>
      <c r="AP57">
        <v>7</v>
      </c>
      <c r="AQ57">
        <v>7</v>
      </c>
      <c r="AR57">
        <v>7</v>
      </c>
      <c r="AS57">
        <v>7</v>
      </c>
      <c r="AT57">
        <v>7</v>
      </c>
      <c r="AU57">
        <v>7</v>
      </c>
      <c r="AV57">
        <v>7</v>
      </c>
      <c r="AW57">
        <v>7</v>
      </c>
      <c r="AX57">
        <v>7</v>
      </c>
      <c r="AY57">
        <v>7</v>
      </c>
      <c r="AZ57">
        <v>8</v>
      </c>
      <c r="BA57">
        <v>8</v>
      </c>
      <c r="BB57">
        <v>8</v>
      </c>
      <c r="BC57">
        <v>8</v>
      </c>
      <c r="BD57">
        <v>8</v>
      </c>
      <c r="BE57">
        <v>8</v>
      </c>
      <c r="BF57">
        <v>8</v>
      </c>
      <c r="BG57">
        <v>8</v>
      </c>
      <c r="BH57">
        <v>8</v>
      </c>
      <c r="BI57">
        <v>8</v>
      </c>
      <c r="BJ57">
        <v>8</v>
      </c>
      <c r="BK57">
        <v>8</v>
      </c>
      <c r="BL57">
        <v>8</v>
      </c>
      <c r="BM57">
        <v>8</v>
      </c>
      <c r="BN57">
        <v>8</v>
      </c>
      <c r="BO57">
        <v>8</v>
      </c>
      <c r="BP57">
        <v>8</v>
      </c>
      <c r="BQ57">
        <v>8</v>
      </c>
      <c r="BR57">
        <v>8</v>
      </c>
    </row>
    <row r="58" spans="1:70" x14ac:dyDescent="0.35">
      <c r="A58" t="s">
        <v>162</v>
      </c>
      <c r="B58" t="s">
        <v>142</v>
      </c>
      <c r="C58">
        <v>23.829799999999999</v>
      </c>
      <c r="D58">
        <v>108.7881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1</v>
      </c>
      <c r="Y58">
        <v>1</v>
      </c>
      <c r="Z58">
        <v>1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v>2</v>
      </c>
      <c r="BQ58">
        <v>2</v>
      </c>
      <c r="BR58">
        <v>2</v>
      </c>
    </row>
    <row r="59" spans="1:70" x14ac:dyDescent="0.35">
      <c r="A59" t="s">
        <v>166</v>
      </c>
      <c r="B59" t="s">
        <v>142</v>
      </c>
      <c r="C59">
        <v>26.8154</v>
      </c>
      <c r="D59">
        <v>106.87479999999999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2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2</v>
      </c>
      <c r="AS59">
        <v>2</v>
      </c>
      <c r="AT59">
        <v>2</v>
      </c>
      <c r="AU59">
        <v>2</v>
      </c>
      <c r="AV59">
        <v>2</v>
      </c>
      <c r="AW59">
        <v>2</v>
      </c>
      <c r="AX59">
        <v>2</v>
      </c>
      <c r="AY59">
        <v>2</v>
      </c>
      <c r="AZ59">
        <v>2</v>
      </c>
      <c r="BA59">
        <v>2</v>
      </c>
      <c r="BB59">
        <v>2</v>
      </c>
      <c r="BC59">
        <v>2</v>
      </c>
      <c r="BD59">
        <v>2</v>
      </c>
      <c r="BE59">
        <v>2</v>
      </c>
      <c r="BF59">
        <v>2</v>
      </c>
      <c r="BG59">
        <v>2</v>
      </c>
      <c r="BH59">
        <v>2</v>
      </c>
      <c r="BI59">
        <v>2</v>
      </c>
      <c r="BJ59">
        <v>2</v>
      </c>
      <c r="BK59">
        <v>2</v>
      </c>
      <c r="BL59">
        <v>2</v>
      </c>
      <c r="BM59">
        <v>2</v>
      </c>
      <c r="BN59">
        <v>2</v>
      </c>
      <c r="BO59">
        <v>2</v>
      </c>
      <c r="BP59">
        <v>2</v>
      </c>
      <c r="BQ59">
        <v>2</v>
      </c>
      <c r="BR59">
        <v>2</v>
      </c>
    </row>
    <row r="60" spans="1:70" x14ac:dyDescent="0.35">
      <c r="A60" t="s">
        <v>165</v>
      </c>
      <c r="B60" t="s">
        <v>142</v>
      </c>
      <c r="C60">
        <v>19.195900000000002</v>
      </c>
      <c r="D60">
        <v>109.7453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2</v>
      </c>
      <c r="V60">
        <v>2</v>
      </c>
      <c r="W60">
        <v>3</v>
      </c>
      <c r="X60">
        <v>3</v>
      </c>
      <c r="Y60">
        <v>3</v>
      </c>
      <c r="Z60">
        <v>4</v>
      </c>
      <c r="AA60">
        <v>4</v>
      </c>
      <c r="AB60">
        <v>4</v>
      </c>
      <c r="AC60">
        <v>4</v>
      </c>
      <c r="AD60">
        <v>4</v>
      </c>
      <c r="AE60">
        <v>4</v>
      </c>
      <c r="AF60">
        <v>4</v>
      </c>
      <c r="AG60">
        <v>4</v>
      </c>
      <c r="AH60">
        <v>4</v>
      </c>
      <c r="AI60">
        <v>4</v>
      </c>
      <c r="AJ60">
        <v>4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>
        <v>5</v>
      </c>
      <c r="AR60">
        <v>5</v>
      </c>
      <c r="AS60">
        <v>5</v>
      </c>
      <c r="AT60">
        <v>5</v>
      </c>
      <c r="AU60">
        <v>5</v>
      </c>
      <c r="AV60">
        <v>6</v>
      </c>
      <c r="AW60">
        <v>6</v>
      </c>
      <c r="AX60">
        <v>6</v>
      </c>
      <c r="AY60">
        <v>6</v>
      </c>
      <c r="AZ60">
        <v>6</v>
      </c>
      <c r="BA60">
        <v>6</v>
      </c>
      <c r="BB60">
        <v>6</v>
      </c>
      <c r="BC60">
        <v>6</v>
      </c>
      <c r="BD60">
        <v>6</v>
      </c>
      <c r="BE60">
        <v>6</v>
      </c>
      <c r="BF60">
        <v>6</v>
      </c>
      <c r="BG60">
        <v>6</v>
      </c>
      <c r="BH60">
        <v>6</v>
      </c>
      <c r="BI60">
        <v>6</v>
      </c>
      <c r="BJ60">
        <v>6</v>
      </c>
      <c r="BK60">
        <v>6</v>
      </c>
      <c r="BL60">
        <v>6</v>
      </c>
      <c r="BM60">
        <v>6</v>
      </c>
      <c r="BN60">
        <v>6</v>
      </c>
      <c r="BO60">
        <v>6</v>
      </c>
      <c r="BP60">
        <v>6</v>
      </c>
      <c r="BQ60">
        <v>6</v>
      </c>
      <c r="BR60">
        <v>6</v>
      </c>
    </row>
    <row r="61" spans="1:70" x14ac:dyDescent="0.35">
      <c r="A61" t="s">
        <v>160</v>
      </c>
      <c r="B61" t="s">
        <v>142</v>
      </c>
      <c r="C61">
        <v>39.548999999999999</v>
      </c>
      <c r="D61">
        <v>116.1306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2</v>
      </c>
      <c r="X61">
        <v>2</v>
      </c>
      <c r="Y61">
        <v>2</v>
      </c>
      <c r="Z61">
        <v>2</v>
      </c>
      <c r="AA61">
        <v>3</v>
      </c>
      <c r="AB61">
        <v>3</v>
      </c>
      <c r="AC61">
        <v>3</v>
      </c>
      <c r="AD61">
        <v>3</v>
      </c>
      <c r="AE61">
        <v>3</v>
      </c>
      <c r="AF61">
        <v>4</v>
      </c>
      <c r="AG61">
        <v>4</v>
      </c>
      <c r="AH61">
        <v>5</v>
      </c>
      <c r="AI61">
        <v>5</v>
      </c>
      <c r="AJ61">
        <v>6</v>
      </c>
      <c r="AK61">
        <v>6</v>
      </c>
      <c r="AL61">
        <v>6</v>
      </c>
      <c r="AM61">
        <v>6</v>
      </c>
      <c r="AN61">
        <v>6</v>
      </c>
      <c r="AO61">
        <v>6</v>
      </c>
      <c r="AP61">
        <v>6</v>
      </c>
      <c r="AQ61">
        <v>6</v>
      </c>
      <c r="AR61">
        <v>6</v>
      </c>
      <c r="AS61">
        <v>6</v>
      </c>
      <c r="AT61">
        <v>6</v>
      </c>
      <c r="AU61">
        <v>6</v>
      </c>
      <c r="AV61">
        <v>6</v>
      </c>
      <c r="AW61">
        <v>6</v>
      </c>
      <c r="AX61">
        <v>6</v>
      </c>
      <c r="AY61">
        <v>6</v>
      </c>
      <c r="AZ61">
        <v>6</v>
      </c>
      <c r="BA61">
        <v>6</v>
      </c>
      <c r="BB61">
        <v>6</v>
      </c>
      <c r="BC61">
        <v>6</v>
      </c>
      <c r="BD61">
        <v>6</v>
      </c>
      <c r="BE61">
        <v>6</v>
      </c>
      <c r="BF61">
        <v>6</v>
      </c>
      <c r="BG61">
        <v>6</v>
      </c>
      <c r="BH61">
        <v>6</v>
      </c>
      <c r="BI61">
        <v>6</v>
      </c>
      <c r="BJ61">
        <v>6</v>
      </c>
      <c r="BK61">
        <v>6</v>
      </c>
      <c r="BL61">
        <v>6</v>
      </c>
      <c r="BM61">
        <v>6</v>
      </c>
      <c r="BN61">
        <v>6</v>
      </c>
      <c r="BO61">
        <v>6</v>
      </c>
      <c r="BP61">
        <v>6</v>
      </c>
      <c r="BQ61">
        <v>6</v>
      </c>
      <c r="BR61">
        <v>6</v>
      </c>
    </row>
    <row r="62" spans="1:70" x14ac:dyDescent="0.35">
      <c r="A62" t="s">
        <v>156</v>
      </c>
      <c r="B62" t="s">
        <v>142</v>
      </c>
      <c r="C62">
        <v>47.862000000000002</v>
      </c>
      <c r="D62">
        <v>127.7615</v>
      </c>
      <c r="E62">
        <v>0</v>
      </c>
      <c r="F62">
        <v>0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3</v>
      </c>
      <c r="U62">
        <v>3</v>
      </c>
      <c r="V62">
        <v>5</v>
      </c>
      <c r="W62">
        <v>6</v>
      </c>
      <c r="X62">
        <v>7</v>
      </c>
      <c r="Y62">
        <v>8</v>
      </c>
      <c r="Z62">
        <v>8</v>
      </c>
      <c r="AA62">
        <v>9</v>
      </c>
      <c r="AB62">
        <v>11</v>
      </c>
      <c r="AC62">
        <v>11</v>
      </c>
      <c r="AD62">
        <v>11</v>
      </c>
      <c r="AE62">
        <v>11</v>
      </c>
      <c r="AF62">
        <v>11</v>
      </c>
      <c r="AG62">
        <v>12</v>
      </c>
      <c r="AH62">
        <v>12</v>
      </c>
      <c r="AI62">
        <v>12</v>
      </c>
      <c r="AJ62">
        <v>12</v>
      </c>
      <c r="AK62">
        <v>12</v>
      </c>
      <c r="AL62">
        <v>12</v>
      </c>
      <c r="AM62">
        <v>12</v>
      </c>
      <c r="AN62">
        <v>12</v>
      </c>
      <c r="AO62">
        <v>13</v>
      </c>
      <c r="AP62">
        <v>13</v>
      </c>
      <c r="AQ62">
        <v>13</v>
      </c>
      <c r="AR62">
        <v>13</v>
      </c>
      <c r="AS62">
        <v>13</v>
      </c>
      <c r="AT62">
        <v>13</v>
      </c>
      <c r="AU62">
        <v>13</v>
      </c>
      <c r="AV62">
        <v>13</v>
      </c>
      <c r="AW62">
        <v>13</v>
      </c>
      <c r="AX62">
        <v>13</v>
      </c>
      <c r="AY62">
        <v>13</v>
      </c>
      <c r="AZ62">
        <v>13</v>
      </c>
      <c r="BA62">
        <v>13</v>
      </c>
      <c r="BB62">
        <v>13</v>
      </c>
      <c r="BC62">
        <v>13</v>
      </c>
      <c r="BD62">
        <v>13</v>
      </c>
      <c r="BE62">
        <v>13</v>
      </c>
      <c r="BF62">
        <v>13</v>
      </c>
      <c r="BG62">
        <v>13</v>
      </c>
      <c r="BH62">
        <v>13</v>
      </c>
      <c r="BI62">
        <v>13</v>
      </c>
      <c r="BJ62">
        <v>13</v>
      </c>
      <c r="BK62">
        <v>13</v>
      </c>
      <c r="BL62">
        <v>13</v>
      </c>
      <c r="BM62">
        <v>13</v>
      </c>
      <c r="BN62">
        <v>13</v>
      </c>
      <c r="BO62">
        <v>13</v>
      </c>
      <c r="BP62">
        <v>13</v>
      </c>
      <c r="BQ62">
        <v>13</v>
      </c>
      <c r="BR62">
        <v>13</v>
      </c>
    </row>
    <row r="63" spans="1:70" x14ac:dyDescent="0.35">
      <c r="A63" t="s">
        <v>147</v>
      </c>
      <c r="B63" t="s">
        <v>142</v>
      </c>
      <c r="C63">
        <v>33.881999999999998</v>
      </c>
      <c r="D63">
        <v>113.614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  <c r="R63">
        <v>2</v>
      </c>
      <c r="S63">
        <v>2</v>
      </c>
      <c r="T63">
        <v>2</v>
      </c>
      <c r="U63">
        <v>3</v>
      </c>
      <c r="V63">
        <v>4</v>
      </c>
      <c r="W63">
        <v>6</v>
      </c>
      <c r="X63">
        <v>6</v>
      </c>
      <c r="Y63">
        <v>7</v>
      </c>
      <c r="Z63">
        <v>8</v>
      </c>
      <c r="AA63">
        <v>10</v>
      </c>
      <c r="AB63">
        <v>11</v>
      </c>
      <c r="AC63">
        <v>13</v>
      </c>
      <c r="AD63">
        <v>13</v>
      </c>
      <c r="AE63">
        <v>16</v>
      </c>
      <c r="AF63">
        <v>19</v>
      </c>
      <c r="AG63">
        <v>19</v>
      </c>
      <c r="AH63">
        <v>19</v>
      </c>
      <c r="AI63">
        <v>19</v>
      </c>
      <c r="AJ63">
        <v>19</v>
      </c>
      <c r="AK63">
        <v>19</v>
      </c>
      <c r="AL63">
        <v>19</v>
      </c>
      <c r="AM63">
        <v>19</v>
      </c>
      <c r="AN63">
        <v>19</v>
      </c>
      <c r="AO63">
        <v>20</v>
      </c>
      <c r="AP63">
        <v>20</v>
      </c>
      <c r="AQ63">
        <v>21</v>
      </c>
      <c r="AR63">
        <v>22</v>
      </c>
      <c r="AS63">
        <v>22</v>
      </c>
      <c r="AT63">
        <v>22</v>
      </c>
      <c r="AU63">
        <v>22</v>
      </c>
      <c r="AV63">
        <v>22</v>
      </c>
      <c r="AW63">
        <v>22</v>
      </c>
      <c r="AX63">
        <v>22</v>
      </c>
      <c r="AY63">
        <v>22</v>
      </c>
      <c r="AZ63">
        <v>22</v>
      </c>
      <c r="BA63">
        <v>22</v>
      </c>
      <c r="BB63">
        <v>22</v>
      </c>
      <c r="BC63">
        <v>22</v>
      </c>
      <c r="BD63">
        <v>22</v>
      </c>
      <c r="BE63">
        <v>22</v>
      </c>
      <c r="BF63">
        <v>22</v>
      </c>
      <c r="BG63">
        <v>22</v>
      </c>
      <c r="BH63">
        <v>22</v>
      </c>
      <c r="BI63">
        <v>22</v>
      </c>
      <c r="BJ63">
        <v>22</v>
      </c>
      <c r="BK63">
        <v>22</v>
      </c>
      <c r="BL63">
        <v>22</v>
      </c>
      <c r="BM63">
        <v>22</v>
      </c>
      <c r="BN63">
        <v>22</v>
      </c>
      <c r="BO63">
        <v>22</v>
      </c>
      <c r="BP63">
        <v>22</v>
      </c>
      <c r="BQ63">
        <v>22</v>
      </c>
      <c r="BR63">
        <v>22</v>
      </c>
    </row>
    <row r="64" spans="1:70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2</v>
      </c>
      <c r="AH64">
        <v>2</v>
      </c>
      <c r="AI64">
        <v>2</v>
      </c>
      <c r="AJ64">
        <v>2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2</v>
      </c>
      <c r="AQ64">
        <v>2</v>
      </c>
      <c r="AR64">
        <v>2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2</v>
      </c>
      <c r="AY64">
        <v>3</v>
      </c>
      <c r="AZ64">
        <v>3</v>
      </c>
      <c r="BA64">
        <v>3</v>
      </c>
      <c r="BB64">
        <v>3</v>
      </c>
      <c r="BC64">
        <v>3</v>
      </c>
      <c r="BD64">
        <v>4</v>
      </c>
      <c r="BE64">
        <v>4</v>
      </c>
      <c r="BF64">
        <v>4</v>
      </c>
      <c r="BG64">
        <v>4</v>
      </c>
      <c r="BH64">
        <v>4</v>
      </c>
      <c r="BI64">
        <v>4</v>
      </c>
      <c r="BJ64">
        <v>4</v>
      </c>
      <c r="BK64">
        <v>4</v>
      </c>
      <c r="BL64">
        <v>4</v>
      </c>
      <c r="BM64">
        <v>4</v>
      </c>
      <c r="BN64">
        <v>4</v>
      </c>
      <c r="BO64">
        <v>4</v>
      </c>
      <c r="BP64">
        <v>4</v>
      </c>
      <c r="BQ64">
        <v>4</v>
      </c>
      <c r="BR64">
        <v>4</v>
      </c>
    </row>
    <row r="65" spans="1:70" x14ac:dyDescent="0.35">
      <c r="A65" t="s">
        <v>141</v>
      </c>
      <c r="B65" t="s">
        <v>142</v>
      </c>
      <c r="C65">
        <v>30.9756</v>
      </c>
      <c r="D65">
        <v>112.27070000000001</v>
      </c>
      <c r="E65">
        <v>17</v>
      </c>
      <c r="F65">
        <v>17</v>
      </c>
      <c r="G65">
        <v>24</v>
      </c>
      <c r="H65">
        <v>40</v>
      </c>
      <c r="I65">
        <v>52</v>
      </c>
      <c r="J65">
        <v>76</v>
      </c>
      <c r="K65">
        <v>125</v>
      </c>
      <c r="L65">
        <v>125</v>
      </c>
      <c r="M65">
        <v>162</v>
      </c>
      <c r="N65">
        <v>204</v>
      </c>
      <c r="O65">
        <v>249</v>
      </c>
      <c r="P65">
        <v>350</v>
      </c>
      <c r="Q65">
        <v>414</v>
      </c>
      <c r="R65">
        <v>479</v>
      </c>
      <c r="S65">
        <v>549</v>
      </c>
      <c r="T65">
        <v>618</v>
      </c>
      <c r="U65">
        <v>699</v>
      </c>
      <c r="V65">
        <v>780</v>
      </c>
      <c r="W65">
        <v>871</v>
      </c>
      <c r="X65">
        <v>974</v>
      </c>
      <c r="Y65">
        <v>1068</v>
      </c>
      <c r="Z65">
        <v>1068</v>
      </c>
      <c r="AA65">
        <v>1310</v>
      </c>
      <c r="AB65">
        <v>1457</v>
      </c>
      <c r="AC65">
        <v>1596</v>
      </c>
      <c r="AD65">
        <v>1696</v>
      </c>
      <c r="AE65">
        <v>1789</v>
      </c>
      <c r="AF65">
        <v>1921</v>
      </c>
      <c r="AG65">
        <v>2029</v>
      </c>
      <c r="AH65">
        <v>2144</v>
      </c>
      <c r="AI65">
        <v>2144</v>
      </c>
      <c r="AJ65">
        <v>2346</v>
      </c>
      <c r="AK65">
        <v>2346</v>
      </c>
      <c r="AL65">
        <v>2495</v>
      </c>
      <c r="AM65">
        <v>2563</v>
      </c>
      <c r="AN65">
        <v>2615</v>
      </c>
      <c r="AO65">
        <v>2641</v>
      </c>
      <c r="AP65">
        <v>2682</v>
      </c>
      <c r="AQ65">
        <v>2727</v>
      </c>
      <c r="AR65">
        <v>2761</v>
      </c>
      <c r="AS65">
        <v>2803</v>
      </c>
      <c r="AT65">
        <v>2835</v>
      </c>
      <c r="AU65">
        <v>2871</v>
      </c>
      <c r="AV65">
        <v>2902</v>
      </c>
      <c r="AW65">
        <v>2931</v>
      </c>
      <c r="AX65">
        <v>2959</v>
      </c>
      <c r="AY65">
        <v>2986</v>
      </c>
      <c r="AZ65">
        <v>3008</v>
      </c>
      <c r="BA65">
        <v>3024</v>
      </c>
      <c r="BB65">
        <v>3046</v>
      </c>
      <c r="BC65">
        <v>3056</v>
      </c>
      <c r="BD65">
        <v>3062</v>
      </c>
      <c r="BE65">
        <v>3075</v>
      </c>
      <c r="BF65">
        <v>3085</v>
      </c>
      <c r="BG65">
        <v>3099</v>
      </c>
      <c r="BH65">
        <v>3111</v>
      </c>
      <c r="BI65">
        <v>3122</v>
      </c>
      <c r="BJ65">
        <v>3130</v>
      </c>
      <c r="BK65">
        <v>3133</v>
      </c>
      <c r="BL65">
        <v>3139</v>
      </c>
      <c r="BM65">
        <v>3153</v>
      </c>
      <c r="BN65">
        <v>3153</v>
      </c>
      <c r="BO65">
        <v>3160</v>
      </c>
      <c r="BP65">
        <v>3163</v>
      </c>
      <c r="BQ65">
        <v>3169</v>
      </c>
      <c r="BR65">
        <v>3174</v>
      </c>
    </row>
    <row r="66" spans="1:70" x14ac:dyDescent="0.35">
      <c r="A66" t="s">
        <v>149</v>
      </c>
      <c r="B66" t="s">
        <v>142</v>
      </c>
      <c r="C66">
        <v>27.610399999999998</v>
      </c>
      <c r="D66">
        <v>111.7088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1</v>
      </c>
      <c r="X66">
        <v>1</v>
      </c>
      <c r="Y66">
        <v>1</v>
      </c>
      <c r="Z66">
        <v>2</v>
      </c>
      <c r="AA66">
        <v>2</v>
      </c>
      <c r="AB66">
        <v>2</v>
      </c>
      <c r="AC66">
        <v>2</v>
      </c>
      <c r="AD66">
        <v>3</v>
      </c>
      <c r="AE66">
        <v>3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4</v>
      </c>
      <c r="AL66">
        <v>4</v>
      </c>
      <c r="AM66">
        <v>4</v>
      </c>
      <c r="AN66">
        <v>4</v>
      </c>
      <c r="AO66">
        <v>4</v>
      </c>
      <c r="AP66">
        <v>4</v>
      </c>
      <c r="AQ66">
        <v>4</v>
      </c>
      <c r="AR66">
        <v>4</v>
      </c>
      <c r="AS66">
        <v>4</v>
      </c>
      <c r="AT66">
        <v>4</v>
      </c>
      <c r="AU66">
        <v>4</v>
      </c>
      <c r="AV66">
        <v>4</v>
      </c>
      <c r="AW66">
        <v>4</v>
      </c>
      <c r="AX66">
        <v>4</v>
      </c>
      <c r="AY66">
        <v>4</v>
      </c>
      <c r="AZ66">
        <v>4</v>
      </c>
      <c r="BA66">
        <v>4</v>
      </c>
      <c r="BB66">
        <v>4</v>
      </c>
      <c r="BC66">
        <v>4</v>
      </c>
      <c r="BD66">
        <v>4</v>
      </c>
      <c r="BE66">
        <v>4</v>
      </c>
      <c r="BF66">
        <v>4</v>
      </c>
      <c r="BG66">
        <v>4</v>
      </c>
      <c r="BH66">
        <v>4</v>
      </c>
      <c r="BI66">
        <v>4</v>
      </c>
      <c r="BJ66">
        <v>4</v>
      </c>
      <c r="BK66">
        <v>4</v>
      </c>
      <c r="BL66">
        <v>4</v>
      </c>
      <c r="BM66">
        <v>4</v>
      </c>
      <c r="BN66">
        <v>4</v>
      </c>
      <c r="BO66">
        <v>4</v>
      </c>
      <c r="BP66">
        <v>4</v>
      </c>
      <c r="BQ66">
        <v>4</v>
      </c>
      <c r="BR66">
        <v>4</v>
      </c>
    </row>
    <row r="67" spans="1:70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</row>
    <row r="68" spans="1:70" x14ac:dyDescent="0.35">
      <c r="A68" t="s">
        <v>153</v>
      </c>
      <c r="B68" t="s">
        <v>142</v>
      </c>
      <c r="C68">
        <v>32.9711</v>
      </c>
      <c r="D68">
        <v>119.455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</row>
    <row r="69" spans="1:70" x14ac:dyDescent="0.35">
      <c r="A69" t="s">
        <v>151</v>
      </c>
      <c r="B69" t="s">
        <v>142</v>
      </c>
      <c r="C69">
        <v>27.614000000000001</v>
      </c>
      <c r="D69">
        <v>115.7221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</row>
    <row r="70" spans="1:70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</row>
    <row r="71" spans="1:70" x14ac:dyDescent="0.35">
      <c r="A71" t="s">
        <v>171</v>
      </c>
      <c r="B71" t="s">
        <v>142</v>
      </c>
      <c r="C71">
        <v>41.2956</v>
      </c>
      <c r="D71">
        <v>122.60850000000001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2</v>
      </c>
      <c r="BL71">
        <v>2</v>
      </c>
      <c r="BM71">
        <v>2</v>
      </c>
      <c r="BN71">
        <v>2</v>
      </c>
      <c r="BO71">
        <v>2</v>
      </c>
      <c r="BP71">
        <v>2</v>
      </c>
      <c r="BQ71">
        <v>2</v>
      </c>
      <c r="BR71">
        <v>2</v>
      </c>
    </row>
    <row r="72" spans="1:70" x14ac:dyDescent="0.35">
      <c r="A72" t="s">
        <v>181</v>
      </c>
      <c r="B72" t="s">
        <v>142</v>
      </c>
      <c r="C72">
        <v>22.166699999999999</v>
      </c>
      <c r="D72">
        <v>113.55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</row>
    <row r="73" spans="1:70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</row>
    <row r="74" spans="1:70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</row>
    <row r="75" spans="1:70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2</v>
      </c>
      <c r="BD75">
        <v>2</v>
      </c>
      <c r="BE75">
        <v>2</v>
      </c>
      <c r="BF75">
        <v>2</v>
      </c>
      <c r="BG75">
        <v>2</v>
      </c>
      <c r="BH75">
        <v>3</v>
      </c>
      <c r="BI75">
        <v>3</v>
      </c>
      <c r="BJ75">
        <v>3</v>
      </c>
      <c r="BK75">
        <v>3</v>
      </c>
      <c r="BL75">
        <v>3</v>
      </c>
      <c r="BM75">
        <v>3</v>
      </c>
      <c r="BN75">
        <v>3</v>
      </c>
      <c r="BO75">
        <v>3</v>
      </c>
      <c r="BP75">
        <v>3</v>
      </c>
      <c r="BQ75">
        <v>3</v>
      </c>
      <c r="BR75">
        <v>3</v>
      </c>
    </row>
    <row r="76" spans="1:70" x14ac:dyDescent="0.35">
      <c r="A76" t="s">
        <v>152</v>
      </c>
      <c r="B76" t="s">
        <v>142</v>
      </c>
      <c r="C76">
        <v>36.342700000000001</v>
      </c>
      <c r="D76">
        <v>118.1498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1</v>
      </c>
      <c r="Y76">
        <v>1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3</v>
      </c>
      <c r="AG76">
        <v>3</v>
      </c>
      <c r="AH76">
        <v>4</v>
      </c>
      <c r="AI76">
        <v>4</v>
      </c>
      <c r="AJ76">
        <v>4</v>
      </c>
      <c r="AK76">
        <v>4</v>
      </c>
      <c r="AL76">
        <v>5</v>
      </c>
      <c r="AM76">
        <v>6</v>
      </c>
      <c r="AN76">
        <v>6</v>
      </c>
      <c r="AO76">
        <v>6</v>
      </c>
      <c r="AP76">
        <v>6</v>
      </c>
      <c r="AQ76">
        <v>6</v>
      </c>
      <c r="AR76">
        <v>6</v>
      </c>
      <c r="AS76">
        <v>6</v>
      </c>
      <c r="AT76">
        <v>6</v>
      </c>
      <c r="AU76">
        <v>6</v>
      </c>
      <c r="AV76">
        <v>6</v>
      </c>
      <c r="AW76">
        <v>6</v>
      </c>
      <c r="AX76">
        <v>6</v>
      </c>
      <c r="AY76">
        <v>6</v>
      </c>
      <c r="AZ76">
        <v>6</v>
      </c>
      <c r="BA76">
        <v>6</v>
      </c>
      <c r="BB76">
        <v>6</v>
      </c>
      <c r="BC76">
        <v>6</v>
      </c>
      <c r="BD76">
        <v>7</v>
      </c>
      <c r="BE76">
        <v>7</v>
      </c>
      <c r="BF76">
        <v>7</v>
      </c>
      <c r="BG76">
        <v>7</v>
      </c>
      <c r="BH76">
        <v>7</v>
      </c>
      <c r="BI76">
        <v>7</v>
      </c>
      <c r="BJ76">
        <v>7</v>
      </c>
      <c r="BK76">
        <v>7</v>
      </c>
      <c r="BL76">
        <v>7</v>
      </c>
      <c r="BM76">
        <v>7</v>
      </c>
      <c r="BN76">
        <v>7</v>
      </c>
      <c r="BO76">
        <v>7</v>
      </c>
      <c r="BP76">
        <v>7</v>
      </c>
      <c r="BQ76">
        <v>7</v>
      </c>
      <c r="BR76">
        <v>7</v>
      </c>
    </row>
    <row r="77" spans="1:70" x14ac:dyDescent="0.35">
      <c r="A77" t="s">
        <v>159</v>
      </c>
      <c r="B77" t="s">
        <v>142</v>
      </c>
      <c r="C77">
        <v>31.202000000000002</v>
      </c>
      <c r="D77">
        <v>121.4491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2</v>
      </c>
      <c r="AH77">
        <v>2</v>
      </c>
      <c r="AI77">
        <v>2</v>
      </c>
      <c r="AJ77">
        <v>3</v>
      </c>
      <c r="AK77">
        <v>3</v>
      </c>
      <c r="AL77">
        <v>3</v>
      </c>
      <c r="AM77">
        <v>3</v>
      </c>
      <c r="AN77">
        <v>3</v>
      </c>
      <c r="AO77">
        <v>3</v>
      </c>
      <c r="AP77">
        <v>3</v>
      </c>
      <c r="AQ77">
        <v>3</v>
      </c>
      <c r="AR77">
        <v>3</v>
      </c>
      <c r="AS77">
        <v>3</v>
      </c>
      <c r="AT77">
        <v>3</v>
      </c>
      <c r="AU77">
        <v>3</v>
      </c>
      <c r="AV77">
        <v>3</v>
      </c>
      <c r="AW77">
        <v>3</v>
      </c>
      <c r="AX77">
        <v>3</v>
      </c>
      <c r="AY77">
        <v>3</v>
      </c>
      <c r="AZ77">
        <v>3</v>
      </c>
      <c r="BA77">
        <v>3</v>
      </c>
      <c r="BB77">
        <v>3</v>
      </c>
      <c r="BC77">
        <v>3</v>
      </c>
      <c r="BD77">
        <v>3</v>
      </c>
      <c r="BE77">
        <v>3</v>
      </c>
      <c r="BF77">
        <v>3</v>
      </c>
      <c r="BG77">
        <v>3</v>
      </c>
      <c r="BH77">
        <v>3</v>
      </c>
      <c r="BI77">
        <v>3</v>
      </c>
      <c r="BJ77">
        <v>3</v>
      </c>
      <c r="BK77">
        <v>3</v>
      </c>
      <c r="BL77">
        <v>3</v>
      </c>
      <c r="BM77">
        <v>4</v>
      </c>
      <c r="BN77">
        <v>4</v>
      </c>
      <c r="BO77">
        <v>4</v>
      </c>
      <c r="BP77">
        <v>5</v>
      </c>
      <c r="BQ77">
        <v>5</v>
      </c>
      <c r="BR77">
        <v>5</v>
      </c>
    </row>
    <row r="78" spans="1:70" x14ac:dyDescent="0.35">
      <c r="A78" t="s">
        <v>168</v>
      </c>
      <c r="B78" t="s">
        <v>142</v>
      </c>
      <c r="C78">
        <v>37.5777</v>
      </c>
      <c r="D78">
        <v>112.29219999999999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</row>
    <row r="79" spans="1:70" x14ac:dyDescent="0.35">
      <c r="A79" t="s">
        <v>155</v>
      </c>
      <c r="B79" t="s">
        <v>142</v>
      </c>
      <c r="C79">
        <v>30.617100000000001</v>
      </c>
      <c r="D79">
        <v>102.7103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3</v>
      </c>
      <c r="AE79">
        <v>3</v>
      </c>
      <c r="AF79">
        <v>3</v>
      </c>
      <c r="AG79">
        <v>3</v>
      </c>
      <c r="AH79">
        <v>3</v>
      </c>
      <c r="AI79">
        <v>3</v>
      </c>
      <c r="AJ79">
        <v>3</v>
      </c>
      <c r="AK79">
        <v>3</v>
      </c>
      <c r="AL79">
        <v>3</v>
      </c>
      <c r="AM79">
        <v>3</v>
      </c>
      <c r="AN79">
        <v>3</v>
      </c>
      <c r="AO79">
        <v>3</v>
      </c>
      <c r="AP79">
        <v>3</v>
      </c>
      <c r="AQ79">
        <v>3</v>
      </c>
      <c r="AR79">
        <v>3</v>
      </c>
      <c r="AS79">
        <v>3</v>
      </c>
      <c r="AT79">
        <v>3</v>
      </c>
      <c r="AU79">
        <v>3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3</v>
      </c>
      <c r="BG79">
        <v>3</v>
      </c>
      <c r="BH79">
        <v>3</v>
      </c>
      <c r="BI79">
        <v>3</v>
      </c>
      <c r="BJ79">
        <v>3</v>
      </c>
      <c r="BK79">
        <v>3</v>
      </c>
      <c r="BL79">
        <v>3</v>
      </c>
      <c r="BM79">
        <v>3</v>
      </c>
      <c r="BN79">
        <v>3</v>
      </c>
      <c r="BO79">
        <v>3</v>
      </c>
      <c r="BP79">
        <v>3</v>
      </c>
      <c r="BQ79">
        <v>3</v>
      </c>
      <c r="BR79">
        <v>3</v>
      </c>
    </row>
    <row r="80" spans="1:70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2</v>
      </c>
      <c r="Z80">
        <v>2</v>
      </c>
      <c r="AA80">
        <v>3</v>
      </c>
      <c r="AB80">
        <v>3</v>
      </c>
      <c r="AC80">
        <v>3</v>
      </c>
      <c r="AD80">
        <v>3</v>
      </c>
      <c r="AE80">
        <v>3</v>
      </c>
      <c r="AF80">
        <v>3</v>
      </c>
      <c r="AG80">
        <v>3</v>
      </c>
      <c r="AH80">
        <v>3</v>
      </c>
      <c r="AI80">
        <v>3</v>
      </c>
      <c r="AJ80">
        <v>3</v>
      </c>
      <c r="AK80">
        <v>3</v>
      </c>
      <c r="AL80">
        <v>3</v>
      </c>
      <c r="AM80">
        <v>3</v>
      </c>
      <c r="AN80">
        <v>3</v>
      </c>
      <c r="AO80">
        <v>3</v>
      </c>
      <c r="AP80">
        <v>3</v>
      </c>
      <c r="AQ80">
        <v>3</v>
      </c>
      <c r="AR80">
        <v>3</v>
      </c>
      <c r="AS80">
        <v>3</v>
      </c>
      <c r="AT80">
        <v>3</v>
      </c>
      <c r="AU80">
        <v>3</v>
      </c>
      <c r="AV80">
        <v>3</v>
      </c>
      <c r="AW80">
        <v>3</v>
      </c>
      <c r="AX80">
        <v>3</v>
      </c>
      <c r="AY80">
        <v>3</v>
      </c>
      <c r="AZ80">
        <v>3</v>
      </c>
      <c r="BA80">
        <v>3</v>
      </c>
      <c r="BB80">
        <v>3</v>
      </c>
      <c r="BC80">
        <v>3</v>
      </c>
      <c r="BD80">
        <v>3</v>
      </c>
      <c r="BE80">
        <v>3</v>
      </c>
      <c r="BF80">
        <v>3</v>
      </c>
      <c r="BG80">
        <v>3</v>
      </c>
      <c r="BH80">
        <v>3</v>
      </c>
      <c r="BI80">
        <v>3</v>
      </c>
      <c r="BJ80">
        <v>3</v>
      </c>
      <c r="BK80">
        <v>3</v>
      </c>
      <c r="BL80">
        <v>3</v>
      </c>
      <c r="BM80">
        <v>3</v>
      </c>
      <c r="BN80">
        <v>3</v>
      </c>
      <c r="BO80">
        <v>3</v>
      </c>
      <c r="BP80">
        <v>3</v>
      </c>
      <c r="BQ80">
        <v>3</v>
      </c>
      <c r="BR80">
        <v>3</v>
      </c>
    </row>
    <row r="81" spans="1:70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</row>
    <row r="82" spans="1:70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3</v>
      </c>
      <c r="AQ82">
        <v>3</v>
      </c>
      <c r="AR82">
        <v>3</v>
      </c>
      <c r="AS82">
        <v>3</v>
      </c>
      <c r="AT82">
        <v>3</v>
      </c>
      <c r="AU82">
        <v>3</v>
      </c>
      <c r="AV82">
        <v>3</v>
      </c>
      <c r="AW82">
        <v>3</v>
      </c>
      <c r="AX82">
        <v>3</v>
      </c>
      <c r="AY82">
        <v>3</v>
      </c>
      <c r="AZ82">
        <v>3</v>
      </c>
      <c r="BA82">
        <v>3</v>
      </c>
      <c r="BB82">
        <v>3</v>
      </c>
      <c r="BC82">
        <v>3</v>
      </c>
      <c r="BD82">
        <v>3</v>
      </c>
      <c r="BE82">
        <v>3</v>
      </c>
      <c r="BF82">
        <v>3</v>
      </c>
      <c r="BG82">
        <v>3</v>
      </c>
      <c r="BH82">
        <v>3</v>
      </c>
      <c r="BI82">
        <v>3</v>
      </c>
      <c r="BJ82">
        <v>3</v>
      </c>
      <c r="BK82">
        <v>3</v>
      </c>
      <c r="BL82">
        <v>3</v>
      </c>
      <c r="BM82">
        <v>3</v>
      </c>
      <c r="BN82">
        <v>3</v>
      </c>
      <c r="BO82">
        <v>3</v>
      </c>
      <c r="BP82">
        <v>3</v>
      </c>
      <c r="BQ82">
        <v>3</v>
      </c>
      <c r="BR82">
        <v>3</v>
      </c>
    </row>
    <row r="83" spans="1:70" x14ac:dyDescent="0.35">
      <c r="A83" t="s">
        <v>164</v>
      </c>
      <c r="B83" t="s">
        <v>142</v>
      </c>
      <c r="C83">
        <v>24.974</v>
      </c>
      <c r="D83">
        <v>101.48699999999999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2</v>
      </c>
      <c r="BB83">
        <v>2</v>
      </c>
      <c r="BC83">
        <v>2</v>
      </c>
      <c r="BD83">
        <v>2</v>
      </c>
      <c r="BE83">
        <v>2</v>
      </c>
      <c r="BF83">
        <v>2</v>
      </c>
      <c r="BG83">
        <v>2</v>
      </c>
      <c r="BH83">
        <v>2</v>
      </c>
      <c r="BI83">
        <v>2</v>
      </c>
      <c r="BJ83">
        <v>2</v>
      </c>
      <c r="BK83">
        <v>2</v>
      </c>
      <c r="BL83">
        <v>2</v>
      </c>
      <c r="BM83">
        <v>2</v>
      </c>
      <c r="BN83">
        <v>2</v>
      </c>
      <c r="BO83">
        <v>2</v>
      </c>
      <c r="BP83">
        <v>2</v>
      </c>
      <c r="BQ83">
        <v>2</v>
      </c>
      <c r="BR83">
        <v>2</v>
      </c>
    </row>
    <row r="84" spans="1:70" x14ac:dyDescent="0.35">
      <c r="A84" t="s">
        <v>148</v>
      </c>
      <c r="B84" t="s">
        <v>142</v>
      </c>
      <c r="C84">
        <v>29.183199999999999</v>
      </c>
      <c r="D84">
        <v>120.0934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</row>
    <row r="85" spans="1:70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2</v>
      </c>
      <c r="BN85">
        <v>3</v>
      </c>
      <c r="BO85">
        <v>3</v>
      </c>
      <c r="BP85">
        <v>4</v>
      </c>
      <c r="BQ85">
        <v>6</v>
      </c>
      <c r="BR85">
        <v>6</v>
      </c>
    </row>
    <row r="86" spans="1:70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</row>
    <row r="87" spans="1:70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</v>
      </c>
      <c r="BM87">
        <v>1</v>
      </c>
      <c r="BN87">
        <v>1</v>
      </c>
      <c r="BO87">
        <v>2</v>
      </c>
      <c r="BP87">
        <v>2</v>
      </c>
      <c r="BQ87">
        <v>3</v>
      </c>
      <c r="BR87">
        <v>3</v>
      </c>
    </row>
    <row r="88" spans="1:70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1</v>
      </c>
      <c r="BL88">
        <v>2</v>
      </c>
      <c r="BM88">
        <v>2</v>
      </c>
      <c r="BN88">
        <v>2</v>
      </c>
      <c r="BO88">
        <v>2</v>
      </c>
      <c r="BP88">
        <v>2</v>
      </c>
      <c r="BQ88">
        <v>2</v>
      </c>
      <c r="BR88">
        <v>2</v>
      </c>
    </row>
    <row r="89" spans="1:70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</row>
    <row r="90" spans="1:70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3</v>
      </c>
      <c r="BR90">
        <v>3</v>
      </c>
    </row>
    <row r="91" spans="1:70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2</v>
      </c>
      <c r="AI91">
        <v>2</v>
      </c>
      <c r="AJ91">
        <v>2</v>
      </c>
      <c r="AK91">
        <v>3</v>
      </c>
      <c r="AL91">
        <v>3</v>
      </c>
      <c r="AM91">
        <v>3</v>
      </c>
      <c r="AN91">
        <v>4</v>
      </c>
      <c r="AO91">
        <v>4</v>
      </c>
      <c r="AP91">
        <v>6</v>
      </c>
      <c r="AQ91">
        <v>6</v>
      </c>
      <c r="AR91">
        <v>6</v>
      </c>
      <c r="AS91">
        <v>6</v>
      </c>
      <c r="AT91">
        <v>6</v>
      </c>
      <c r="AU91">
        <v>6</v>
      </c>
      <c r="AV91">
        <v>6</v>
      </c>
      <c r="AW91">
        <v>6</v>
      </c>
      <c r="AX91">
        <v>6</v>
      </c>
      <c r="AY91">
        <v>6</v>
      </c>
      <c r="AZ91">
        <v>6</v>
      </c>
      <c r="BA91">
        <v>6</v>
      </c>
      <c r="BB91">
        <v>7</v>
      </c>
      <c r="BC91">
        <v>7</v>
      </c>
      <c r="BD91">
        <v>7</v>
      </c>
      <c r="BE91">
        <v>7</v>
      </c>
      <c r="BF91">
        <v>7</v>
      </c>
      <c r="BG91">
        <v>7</v>
      </c>
      <c r="BH91">
        <v>7</v>
      </c>
      <c r="BI91">
        <v>7</v>
      </c>
      <c r="BJ91">
        <v>7</v>
      </c>
      <c r="BK91">
        <v>7</v>
      </c>
      <c r="BL91">
        <v>8</v>
      </c>
      <c r="BM91">
        <v>8</v>
      </c>
      <c r="BN91">
        <v>8</v>
      </c>
      <c r="BO91">
        <v>10</v>
      </c>
      <c r="BP91">
        <v>10</v>
      </c>
      <c r="BQ91">
        <v>10</v>
      </c>
      <c r="BR91">
        <v>10</v>
      </c>
    </row>
    <row r="92" spans="1:70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2</v>
      </c>
      <c r="BR92">
        <v>2</v>
      </c>
    </row>
    <row r="93" spans="1:70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1</v>
      </c>
      <c r="BO93">
        <v>3</v>
      </c>
      <c r="BP93">
        <v>3</v>
      </c>
      <c r="BQ93">
        <v>3</v>
      </c>
      <c r="BR93">
        <v>5</v>
      </c>
    </row>
    <row r="94" spans="1:70" x14ac:dyDescent="0.35">
      <c r="B94" t="s">
        <v>173</v>
      </c>
      <c r="C94">
        <v>49.817500000000003</v>
      </c>
      <c r="D94">
        <v>15.473000000000001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1</v>
      </c>
      <c r="BN94">
        <v>1</v>
      </c>
      <c r="BO94">
        <v>3</v>
      </c>
      <c r="BP94">
        <v>6</v>
      </c>
      <c r="BQ94">
        <v>9</v>
      </c>
      <c r="BR94">
        <v>9</v>
      </c>
    </row>
    <row r="95" spans="1:70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</row>
    <row r="96" spans="1:70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</row>
    <row r="97" spans="1:70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1</v>
      </c>
      <c r="BF97">
        <v>2</v>
      </c>
      <c r="BG97">
        <v>3</v>
      </c>
      <c r="BH97">
        <v>4</v>
      </c>
      <c r="BI97">
        <v>4</v>
      </c>
      <c r="BJ97">
        <v>6</v>
      </c>
      <c r="BK97">
        <v>9</v>
      </c>
      <c r="BL97">
        <v>13</v>
      </c>
      <c r="BM97">
        <v>13</v>
      </c>
      <c r="BN97">
        <v>24</v>
      </c>
      <c r="BO97">
        <v>32</v>
      </c>
      <c r="BP97">
        <v>34</v>
      </c>
      <c r="BQ97">
        <v>41</v>
      </c>
      <c r="BR97">
        <v>52</v>
      </c>
    </row>
    <row r="98" spans="1:70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</row>
    <row r="99" spans="1:70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1</v>
      </c>
      <c r="BJ99">
        <v>2</v>
      </c>
      <c r="BK99">
        <v>2</v>
      </c>
      <c r="BL99">
        <v>2</v>
      </c>
      <c r="BM99">
        <v>3</v>
      </c>
      <c r="BN99">
        <v>3</v>
      </c>
      <c r="BO99">
        <v>6</v>
      </c>
      <c r="BP99">
        <v>10</v>
      </c>
      <c r="BQ99">
        <v>10</v>
      </c>
      <c r="BR99">
        <v>20</v>
      </c>
    </row>
    <row r="100" spans="1:70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2</v>
      </c>
      <c r="BF100">
        <v>2</v>
      </c>
      <c r="BG100">
        <v>2</v>
      </c>
      <c r="BH100">
        <v>2</v>
      </c>
      <c r="BI100">
        <v>2</v>
      </c>
      <c r="BJ100">
        <v>3</v>
      </c>
      <c r="BK100">
        <v>5</v>
      </c>
      <c r="BL100">
        <v>7</v>
      </c>
      <c r="BM100">
        <v>14</v>
      </c>
      <c r="BN100">
        <v>18</v>
      </c>
      <c r="BO100">
        <v>27</v>
      </c>
      <c r="BP100">
        <v>28</v>
      </c>
      <c r="BQ100">
        <v>34</v>
      </c>
      <c r="BR100">
        <v>36</v>
      </c>
    </row>
    <row r="101" spans="1:70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2</v>
      </c>
      <c r="BE101">
        <v>2</v>
      </c>
      <c r="BF101">
        <v>2</v>
      </c>
      <c r="BG101">
        <v>2</v>
      </c>
      <c r="BH101">
        <v>4</v>
      </c>
      <c r="BI101">
        <v>6</v>
      </c>
      <c r="BJ101">
        <v>6</v>
      </c>
      <c r="BK101">
        <v>8</v>
      </c>
      <c r="BL101">
        <v>10</v>
      </c>
      <c r="BM101">
        <v>14</v>
      </c>
      <c r="BN101">
        <v>19</v>
      </c>
      <c r="BO101">
        <v>20</v>
      </c>
      <c r="BP101">
        <v>21</v>
      </c>
      <c r="BQ101">
        <v>24</v>
      </c>
      <c r="BR101">
        <v>30</v>
      </c>
    </row>
    <row r="102" spans="1:70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</row>
    <row r="103" spans="1:70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</row>
    <row r="104" spans="1:70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</row>
    <row r="105" spans="1:70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1</v>
      </c>
      <c r="BQ105">
        <v>1</v>
      </c>
      <c r="BR105">
        <v>1</v>
      </c>
    </row>
    <row r="106" spans="1:70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</row>
    <row r="107" spans="1:70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</row>
    <row r="108" spans="1:70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</row>
    <row r="109" spans="1:70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1</v>
      </c>
      <c r="BM109">
        <v>1</v>
      </c>
      <c r="BN109">
        <v>1</v>
      </c>
      <c r="BO109">
        <v>1</v>
      </c>
      <c r="BP109">
        <v>3</v>
      </c>
      <c r="BQ109">
        <v>5</v>
      </c>
      <c r="BR109">
        <v>7</v>
      </c>
    </row>
    <row r="110" spans="1:70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</row>
    <row r="111" spans="1:70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</row>
    <row r="112" spans="1:70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</row>
    <row r="113" spans="1:70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</row>
    <row r="114" spans="1:70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</row>
    <row r="115" spans="1:70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</row>
    <row r="116" spans="1:70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</row>
    <row r="117" spans="1:70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</row>
    <row r="118" spans="1:70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</row>
    <row r="119" spans="1:70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2</v>
      </c>
      <c r="AO119">
        <v>2</v>
      </c>
      <c r="AP119">
        <v>2</v>
      </c>
      <c r="AQ119">
        <v>2</v>
      </c>
      <c r="AR119">
        <v>2</v>
      </c>
      <c r="AS119">
        <v>3</v>
      </c>
      <c r="AT119">
        <v>4</v>
      </c>
      <c r="AU119">
        <v>4</v>
      </c>
      <c r="AV119">
        <v>6</v>
      </c>
      <c r="AW119">
        <v>9</v>
      </c>
      <c r="AX119">
        <v>11</v>
      </c>
      <c r="AY119">
        <v>19</v>
      </c>
      <c r="AZ119">
        <v>19</v>
      </c>
      <c r="BA119">
        <v>33</v>
      </c>
      <c r="BB119">
        <v>48</v>
      </c>
      <c r="BC119">
        <v>48</v>
      </c>
      <c r="BD119">
        <v>79</v>
      </c>
      <c r="BE119">
        <v>91</v>
      </c>
      <c r="BF119">
        <v>91</v>
      </c>
      <c r="BG119">
        <v>148</v>
      </c>
      <c r="BH119">
        <v>148</v>
      </c>
      <c r="BI119">
        <v>148</v>
      </c>
      <c r="BJ119">
        <v>243</v>
      </c>
      <c r="BK119">
        <v>450</v>
      </c>
      <c r="BL119">
        <v>562</v>
      </c>
      <c r="BM119">
        <v>674</v>
      </c>
      <c r="BN119">
        <v>860</v>
      </c>
      <c r="BO119">
        <v>1100</v>
      </c>
      <c r="BP119">
        <v>1331</v>
      </c>
      <c r="BQ119">
        <v>1696</v>
      </c>
      <c r="BR119">
        <v>1995</v>
      </c>
    </row>
    <row r="120" spans="1:70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</row>
    <row r="121" spans="1:70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1</v>
      </c>
      <c r="BO121">
        <v>1</v>
      </c>
      <c r="BP121">
        <v>1</v>
      </c>
      <c r="BQ121">
        <v>1</v>
      </c>
      <c r="BR121">
        <v>1</v>
      </c>
    </row>
    <row r="122" spans="1:70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</row>
    <row r="123" spans="1:70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2</v>
      </c>
      <c r="BA123">
        <v>2</v>
      </c>
      <c r="BB123">
        <v>3</v>
      </c>
      <c r="BC123">
        <v>3</v>
      </c>
      <c r="BD123">
        <v>7</v>
      </c>
      <c r="BE123">
        <v>9</v>
      </c>
      <c r="BF123">
        <v>11</v>
      </c>
      <c r="BG123">
        <v>17</v>
      </c>
      <c r="BH123">
        <v>24</v>
      </c>
      <c r="BI123">
        <v>28</v>
      </c>
      <c r="BJ123">
        <v>44</v>
      </c>
      <c r="BK123">
        <v>67</v>
      </c>
      <c r="BL123">
        <v>84</v>
      </c>
      <c r="BM123">
        <v>94</v>
      </c>
      <c r="BN123">
        <v>123</v>
      </c>
      <c r="BO123">
        <v>157</v>
      </c>
      <c r="BP123">
        <v>206</v>
      </c>
      <c r="BQ123">
        <v>267</v>
      </c>
      <c r="BR123">
        <v>342</v>
      </c>
    </row>
    <row r="124" spans="1:70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1</v>
      </c>
      <c r="BM124">
        <v>1</v>
      </c>
      <c r="BN124">
        <v>2</v>
      </c>
      <c r="BO124">
        <v>2</v>
      </c>
      <c r="BP124">
        <v>4</v>
      </c>
      <c r="BQ124">
        <v>4</v>
      </c>
      <c r="BR124">
        <v>4</v>
      </c>
    </row>
    <row r="125" spans="1:70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1</v>
      </c>
      <c r="BD125">
        <v>1</v>
      </c>
      <c r="BE125">
        <v>3</v>
      </c>
      <c r="BF125">
        <v>4</v>
      </c>
      <c r="BG125">
        <v>4</v>
      </c>
      <c r="BH125">
        <v>5</v>
      </c>
      <c r="BI125">
        <v>5</v>
      </c>
      <c r="BJ125">
        <v>6</v>
      </c>
      <c r="BK125">
        <v>6</v>
      </c>
      <c r="BL125">
        <v>13</v>
      </c>
      <c r="BM125">
        <v>15</v>
      </c>
      <c r="BN125">
        <v>17</v>
      </c>
      <c r="BO125">
        <v>20</v>
      </c>
      <c r="BP125">
        <v>22</v>
      </c>
      <c r="BQ125">
        <v>26</v>
      </c>
      <c r="BR125">
        <v>28</v>
      </c>
    </row>
    <row r="126" spans="1:70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</row>
    <row r="127" spans="1:70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</row>
    <row r="128" spans="1:70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</row>
    <row r="129" spans="2:70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</row>
    <row r="130" spans="2:70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</row>
    <row r="131" spans="2:70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1</v>
      </c>
      <c r="BR131">
        <v>1</v>
      </c>
    </row>
    <row r="132" spans="2:70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3</v>
      </c>
      <c r="BL132">
        <v>4</v>
      </c>
      <c r="BM132">
        <v>6</v>
      </c>
      <c r="BN132">
        <v>7</v>
      </c>
      <c r="BO132">
        <v>9</v>
      </c>
      <c r="BP132">
        <v>10</v>
      </c>
      <c r="BQ132">
        <v>10</v>
      </c>
      <c r="BR132">
        <v>10</v>
      </c>
    </row>
    <row r="133" spans="2:70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5</v>
      </c>
      <c r="BG133">
        <v>0</v>
      </c>
      <c r="BH133">
        <v>1</v>
      </c>
      <c r="BI133">
        <v>1</v>
      </c>
      <c r="BJ133">
        <v>1</v>
      </c>
      <c r="BK133">
        <v>0</v>
      </c>
      <c r="BL133">
        <v>1</v>
      </c>
      <c r="BM133">
        <v>1</v>
      </c>
      <c r="BN133">
        <v>1</v>
      </c>
      <c r="BO133">
        <v>2</v>
      </c>
      <c r="BP133">
        <v>2</v>
      </c>
      <c r="BQ133">
        <v>2</v>
      </c>
      <c r="BR133">
        <v>2</v>
      </c>
    </row>
    <row r="134" spans="2:70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1</v>
      </c>
      <c r="BD134">
        <v>2</v>
      </c>
      <c r="BE134">
        <v>2</v>
      </c>
      <c r="BF134">
        <v>2</v>
      </c>
      <c r="BG134">
        <v>2</v>
      </c>
      <c r="BH134">
        <v>3</v>
      </c>
      <c r="BI134">
        <v>3</v>
      </c>
      <c r="BJ134">
        <v>4</v>
      </c>
      <c r="BK134">
        <v>5</v>
      </c>
      <c r="BL134">
        <v>4</v>
      </c>
      <c r="BM134">
        <v>7</v>
      </c>
      <c r="BN134">
        <v>10</v>
      </c>
      <c r="BO134">
        <v>10</v>
      </c>
      <c r="BP134">
        <v>12</v>
      </c>
      <c r="BQ134">
        <v>20</v>
      </c>
      <c r="BR134">
        <v>20</v>
      </c>
    </row>
    <row r="135" spans="2:70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1</v>
      </c>
      <c r="BC135">
        <v>1</v>
      </c>
      <c r="BD135">
        <v>4</v>
      </c>
      <c r="BE135">
        <v>5</v>
      </c>
      <c r="BF135">
        <v>5</v>
      </c>
      <c r="BG135">
        <v>5</v>
      </c>
      <c r="BH135">
        <v>5</v>
      </c>
      <c r="BI135">
        <v>19</v>
      </c>
      <c r="BJ135">
        <v>25</v>
      </c>
      <c r="BK135">
        <v>32</v>
      </c>
      <c r="BL135">
        <v>38</v>
      </c>
      <c r="BM135">
        <v>48</v>
      </c>
      <c r="BN135">
        <v>49</v>
      </c>
      <c r="BO135">
        <v>55</v>
      </c>
      <c r="BP135">
        <v>58</v>
      </c>
      <c r="BQ135">
        <v>78</v>
      </c>
      <c r="BR135">
        <v>87</v>
      </c>
    </row>
    <row r="136" spans="2:70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2</v>
      </c>
      <c r="AI136">
        <v>4</v>
      </c>
      <c r="AJ136">
        <v>5</v>
      </c>
      <c r="AK136">
        <v>8</v>
      </c>
      <c r="AL136">
        <v>12</v>
      </c>
      <c r="AM136">
        <v>16</v>
      </c>
      <c r="AN136">
        <v>19</v>
      </c>
      <c r="AO136">
        <v>26</v>
      </c>
      <c r="AP136">
        <v>34</v>
      </c>
      <c r="AQ136">
        <v>43</v>
      </c>
      <c r="AR136">
        <v>54</v>
      </c>
      <c r="AS136">
        <v>66</v>
      </c>
      <c r="AT136">
        <v>77</v>
      </c>
      <c r="AU136">
        <v>92</v>
      </c>
      <c r="AV136">
        <v>107</v>
      </c>
      <c r="AW136">
        <v>124</v>
      </c>
      <c r="AX136">
        <v>145</v>
      </c>
      <c r="AY136">
        <v>194</v>
      </c>
      <c r="AZ136">
        <v>237</v>
      </c>
      <c r="BA136">
        <v>291</v>
      </c>
      <c r="BB136">
        <v>354</v>
      </c>
      <c r="BC136">
        <v>429</v>
      </c>
      <c r="BD136">
        <v>514</v>
      </c>
      <c r="BE136">
        <v>611</v>
      </c>
      <c r="BF136">
        <v>724</v>
      </c>
      <c r="BG136">
        <v>853</v>
      </c>
      <c r="BH136">
        <v>988</v>
      </c>
      <c r="BI136">
        <v>1135</v>
      </c>
      <c r="BJ136">
        <v>1284</v>
      </c>
      <c r="BK136">
        <v>1433</v>
      </c>
      <c r="BL136">
        <v>1556</v>
      </c>
      <c r="BM136">
        <v>1685</v>
      </c>
      <c r="BN136">
        <v>1812</v>
      </c>
      <c r="BO136">
        <v>1934</v>
      </c>
      <c r="BP136">
        <v>2077</v>
      </c>
      <c r="BQ136">
        <v>2234</v>
      </c>
      <c r="BR136">
        <v>2378</v>
      </c>
    </row>
    <row r="137" spans="2:70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2</v>
      </c>
      <c r="AV137">
        <v>2</v>
      </c>
      <c r="AW137">
        <v>3</v>
      </c>
      <c r="AX137">
        <v>4</v>
      </c>
      <c r="AY137">
        <v>6</v>
      </c>
      <c r="AZ137">
        <v>6</v>
      </c>
      <c r="BA137">
        <v>7</v>
      </c>
      <c r="BB137">
        <v>7</v>
      </c>
      <c r="BC137">
        <v>8</v>
      </c>
      <c r="BD137">
        <v>9</v>
      </c>
      <c r="BE137">
        <v>10</v>
      </c>
      <c r="BF137">
        <v>10</v>
      </c>
      <c r="BG137">
        <v>10</v>
      </c>
      <c r="BH137">
        <v>11</v>
      </c>
      <c r="BI137">
        <v>12</v>
      </c>
      <c r="BJ137">
        <v>13</v>
      </c>
      <c r="BK137">
        <v>17</v>
      </c>
      <c r="BL137">
        <v>17</v>
      </c>
      <c r="BM137">
        <v>20</v>
      </c>
      <c r="BN137">
        <v>23</v>
      </c>
      <c r="BO137">
        <v>27</v>
      </c>
      <c r="BP137">
        <v>29</v>
      </c>
      <c r="BQ137">
        <v>36</v>
      </c>
      <c r="BR137">
        <v>40</v>
      </c>
    </row>
    <row r="138" spans="2:70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1</v>
      </c>
      <c r="BD138">
        <v>1</v>
      </c>
      <c r="BE138">
        <v>2</v>
      </c>
      <c r="BF138">
        <v>2</v>
      </c>
      <c r="BG138">
        <v>2</v>
      </c>
      <c r="BH138">
        <v>2</v>
      </c>
      <c r="BI138">
        <v>2</v>
      </c>
      <c r="BJ138">
        <v>3</v>
      </c>
      <c r="BK138">
        <v>3</v>
      </c>
      <c r="BL138">
        <v>3</v>
      </c>
      <c r="BM138">
        <v>4</v>
      </c>
      <c r="BN138">
        <v>6</v>
      </c>
      <c r="BO138">
        <v>7</v>
      </c>
      <c r="BP138">
        <v>9</v>
      </c>
      <c r="BQ138">
        <v>19</v>
      </c>
      <c r="BR138">
        <v>22</v>
      </c>
    </row>
    <row r="139" spans="2:70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1</v>
      </c>
      <c r="BM139">
        <v>1</v>
      </c>
      <c r="BN139">
        <v>1</v>
      </c>
      <c r="BO139">
        <v>3</v>
      </c>
      <c r="BP139">
        <v>5</v>
      </c>
      <c r="BQ139">
        <v>8</v>
      </c>
      <c r="BR139">
        <v>12</v>
      </c>
    </row>
    <row r="140" spans="2:70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</v>
      </c>
      <c r="AJ140">
        <v>2</v>
      </c>
      <c r="AK140">
        <v>3</v>
      </c>
      <c r="AL140">
        <v>7</v>
      </c>
      <c r="AM140">
        <v>10</v>
      </c>
      <c r="AN140">
        <v>12</v>
      </c>
      <c r="AO140">
        <v>17</v>
      </c>
      <c r="AP140">
        <v>21</v>
      </c>
      <c r="AQ140">
        <v>29</v>
      </c>
      <c r="AR140">
        <v>34</v>
      </c>
      <c r="AS140">
        <v>52</v>
      </c>
      <c r="AT140">
        <v>79</v>
      </c>
      <c r="AU140">
        <v>107</v>
      </c>
      <c r="AV140">
        <v>148</v>
      </c>
      <c r="AW140">
        <v>197</v>
      </c>
      <c r="AX140">
        <v>233</v>
      </c>
      <c r="AY140">
        <v>366</v>
      </c>
      <c r="AZ140">
        <v>463</v>
      </c>
      <c r="BA140">
        <v>631</v>
      </c>
      <c r="BB140">
        <v>827</v>
      </c>
      <c r="BC140">
        <v>827</v>
      </c>
      <c r="BD140">
        <v>1266</v>
      </c>
      <c r="BE140">
        <v>1441</v>
      </c>
      <c r="BF140">
        <v>1809</v>
      </c>
      <c r="BG140">
        <v>2158</v>
      </c>
      <c r="BH140">
        <v>2503</v>
      </c>
      <c r="BI140">
        <v>2978</v>
      </c>
      <c r="BJ140">
        <v>3405</v>
      </c>
      <c r="BK140">
        <v>4032</v>
      </c>
      <c r="BL140">
        <v>4825</v>
      </c>
      <c r="BM140">
        <v>5476</v>
      </c>
      <c r="BN140">
        <v>6077</v>
      </c>
      <c r="BO140">
        <v>6820</v>
      </c>
      <c r="BP140">
        <v>7503</v>
      </c>
      <c r="BQ140">
        <v>8215</v>
      </c>
      <c r="BR140">
        <v>9134</v>
      </c>
    </row>
    <row r="141" spans="2:70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</row>
    <row r="142" spans="2:70" x14ac:dyDescent="0.35">
      <c r="B142" t="s">
        <v>35</v>
      </c>
      <c r="C142">
        <v>36</v>
      </c>
      <c r="D142">
        <v>138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2</v>
      </c>
      <c r="AO142">
        <v>4</v>
      </c>
      <c r="AP142">
        <v>4</v>
      </c>
      <c r="AQ142">
        <v>5</v>
      </c>
      <c r="AR142">
        <v>6</v>
      </c>
      <c r="AS142">
        <v>6</v>
      </c>
      <c r="AT142">
        <v>6</v>
      </c>
      <c r="AU142">
        <v>6</v>
      </c>
      <c r="AV142">
        <v>6</v>
      </c>
      <c r="AW142">
        <v>6</v>
      </c>
      <c r="AX142">
        <v>6</v>
      </c>
      <c r="AY142">
        <v>6</v>
      </c>
      <c r="AZ142">
        <v>10</v>
      </c>
      <c r="BA142">
        <v>10</v>
      </c>
      <c r="BB142">
        <v>15</v>
      </c>
      <c r="BC142">
        <v>16</v>
      </c>
      <c r="BD142">
        <v>19</v>
      </c>
      <c r="BE142">
        <v>22</v>
      </c>
      <c r="BF142">
        <v>22</v>
      </c>
      <c r="BG142">
        <v>27</v>
      </c>
      <c r="BH142">
        <v>29</v>
      </c>
      <c r="BI142">
        <v>29</v>
      </c>
      <c r="BJ142">
        <v>29</v>
      </c>
      <c r="BK142">
        <v>33</v>
      </c>
      <c r="BL142">
        <v>35</v>
      </c>
      <c r="BM142">
        <v>41</v>
      </c>
      <c r="BN142">
        <v>42</v>
      </c>
      <c r="BO142">
        <v>43</v>
      </c>
      <c r="BP142">
        <v>45</v>
      </c>
      <c r="BQ142">
        <v>47</v>
      </c>
      <c r="BR142">
        <v>49</v>
      </c>
    </row>
    <row r="143" spans="2:70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1</v>
      </c>
    </row>
    <row r="144" spans="2:70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3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1</v>
      </c>
      <c r="BR144">
        <v>1</v>
      </c>
    </row>
    <row r="145" spans="2:70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1</v>
      </c>
      <c r="BR145">
        <v>1</v>
      </c>
    </row>
    <row r="146" spans="2:70" x14ac:dyDescent="0.35">
      <c r="B146" t="s">
        <v>144</v>
      </c>
      <c r="C146">
        <v>36</v>
      </c>
      <c r="D146">
        <v>128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2</v>
      </c>
      <c r="AJ146">
        <v>2</v>
      </c>
      <c r="AK146">
        <v>6</v>
      </c>
      <c r="AL146">
        <v>8</v>
      </c>
      <c r="AM146">
        <v>10</v>
      </c>
      <c r="AN146">
        <v>12</v>
      </c>
      <c r="AO146">
        <v>13</v>
      </c>
      <c r="AP146">
        <v>13</v>
      </c>
      <c r="AQ146">
        <v>16</v>
      </c>
      <c r="AR146">
        <v>17</v>
      </c>
      <c r="AS146">
        <v>28</v>
      </c>
      <c r="AT146">
        <v>28</v>
      </c>
      <c r="AU146">
        <v>35</v>
      </c>
      <c r="AV146">
        <v>35</v>
      </c>
      <c r="AW146">
        <v>42</v>
      </c>
      <c r="AX146">
        <v>44</v>
      </c>
      <c r="AY146">
        <v>50</v>
      </c>
      <c r="AZ146">
        <v>53</v>
      </c>
      <c r="BA146">
        <v>54</v>
      </c>
      <c r="BB146">
        <v>60</v>
      </c>
      <c r="BC146">
        <v>66</v>
      </c>
      <c r="BD146">
        <v>66</v>
      </c>
      <c r="BE146">
        <v>72</v>
      </c>
      <c r="BF146">
        <v>75</v>
      </c>
      <c r="BG146">
        <v>75</v>
      </c>
      <c r="BH146">
        <v>81</v>
      </c>
      <c r="BI146">
        <v>84</v>
      </c>
      <c r="BJ146">
        <v>91</v>
      </c>
      <c r="BK146">
        <v>94</v>
      </c>
      <c r="BL146">
        <v>102</v>
      </c>
      <c r="BM146">
        <v>111</v>
      </c>
      <c r="BN146">
        <v>111</v>
      </c>
      <c r="BO146">
        <v>120</v>
      </c>
      <c r="BP146">
        <v>126</v>
      </c>
      <c r="BQ146">
        <v>131</v>
      </c>
      <c r="BR146">
        <v>139</v>
      </c>
    </row>
    <row r="147" spans="2:70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</row>
    <row r="148" spans="2:70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</row>
    <row r="149" spans="2:70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</row>
    <row r="150" spans="2:70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1</v>
      </c>
      <c r="BB150">
        <v>3</v>
      </c>
      <c r="BC150">
        <v>3</v>
      </c>
      <c r="BD150">
        <v>3</v>
      </c>
      <c r="BE150">
        <v>3</v>
      </c>
      <c r="BF150">
        <v>3</v>
      </c>
      <c r="BG150">
        <v>3</v>
      </c>
      <c r="BH150">
        <v>3</v>
      </c>
      <c r="BI150">
        <v>3</v>
      </c>
      <c r="BJ150">
        <v>4</v>
      </c>
      <c r="BK150">
        <v>4</v>
      </c>
      <c r="BL150">
        <v>4</v>
      </c>
      <c r="BM150">
        <v>4</v>
      </c>
      <c r="BN150">
        <v>4</v>
      </c>
      <c r="BO150">
        <v>4</v>
      </c>
      <c r="BP150">
        <v>6</v>
      </c>
      <c r="BQ150">
        <v>6</v>
      </c>
      <c r="BR150">
        <v>8</v>
      </c>
    </row>
    <row r="151" spans="2:70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</row>
    <row r="152" spans="2:70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</row>
    <row r="153" spans="2:70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1</v>
      </c>
      <c r="BM153">
        <v>1</v>
      </c>
      <c r="BN153">
        <v>1</v>
      </c>
      <c r="BO153">
        <v>2</v>
      </c>
      <c r="BP153">
        <v>4</v>
      </c>
      <c r="BQ153">
        <v>4</v>
      </c>
      <c r="BR153">
        <v>5</v>
      </c>
    </row>
    <row r="154" spans="2:70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1</v>
      </c>
      <c r="BF154">
        <v>1</v>
      </c>
      <c r="BG154">
        <v>1</v>
      </c>
      <c r="BH154">
        <v>1</v>
      </c>
      <c r="BI154">
        <v>2</v>
      </c>
      <c r="BJ154">
        <v>4</v>
      </c>
      <c r="BK154">
        <v>4</v>
      </c>
      <c r="BL154">
        <v>8</v>
      </c>
      <c r="BM154">
        <v>8</v>
      </c>
      <c r="BN154">
        <v>8</v>
      </c>
      <c r="BO154">
        <v>8</v>
      </c>
      <c r="BP154">
        <v>8</v>
      </c>
      <c r="BQ154">
        <v>9</v>
      </c>
      <c r="BR154">
        <v>15</v>
      </c>
    </row>
    <row r="155" spans="2:70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</row>
    <row r="156" spans="2:70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2</v>
      </c>
      <c r="BI156">
        <v>2</v>
      </c>
      <c r="BJ156">
        <v>2</v>
      </c>
      <c r="BK156">
        <v>3</v>
      </c>
      <c r="BL156">
        <v>4</v>
      </c>
      <c r="BM156">
        <v>10</v>
      </c>
      <c r="BN156">
        <v>14</v>
      </c>
      <c r="BO156">
        <v>16</v>
      </c>
      <c r="BP156">
        <v>20</v>
      </c>
      <c r="BQ156">
        <v>23</v>
      </c>
      <c r="BR156">
        <v>26</v>
      </c>
    </row>
    <row r="157" spans="2:70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</row>
    <row r="158" spans="2:70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</row>
    <row r="159" spans="2:70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</row>
    <row r="160" spans="2:70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1</v>
      </c>
      <c r="BM160">
        <v>2</v>
      </c>
      <c r="BN160">
        <v>2</v>
      </c>
      <c r="BO160">
        <v>2</v>
      </c>
      <c r="BP160">
        <v>2</v>
      </c>
      <c r="BQ160">
        <v>2</v>
      </c>
      <c r="BR160">
        <v>2</v>
      </c>
    </row>
    <row r="161" spans="1:70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</v>
      </c>
      <c r="BK161">
        <v>1</v>
      </c>
      <c r="BL161">
        <v>2</v>
      </c>
      <c r="BM161">
        <v>2</v>
      </c>
      <c r="BN161">
        <v>3</v>
      </c>
      <c r="BO161">
        <v>4</v>
      </c>
      <c r="BP161">
        <v>5</v>
      </c>
      <c r="BQ161">
        <v>6</v>
      </c>
      <c r="BR161">
        <v>8</v>
      </c>
    </row>
    <row r="162" spans="1:70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2</v>
      </c>
    </row>
    <row r="163" spans="1:70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</row>
    <row r="164" spans="1:70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</row>
    <row r="165" spans="1:70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1</v>
      </c>
      <c r="BO165">
        <v>1</v>
      </c>
      <c r="BP165">
        <v>1</v>
      </c>
      <c r="BQ165">
        <v>1</v>
      </c>
      <c r="BR165">
        <v>1</v>
      </c>
    </row>
    <row r="166" spans="1:70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2</v>
      </c>
      <c r="BI166">
        <v>2</v>
      </c>
      <c r="BJ166">
        <v>2</v>
      </c>
      <c r="BK166">
        <v>3</v>
      </c>
      <c r="BL166">
        <v>3</v>
      </c>
      <c r="BM166">
        <v>4</v>
      </c>
      <c r="BN166">
        <v>4</v>
      </c>
      <c r="BO166">
        <v>5</v>
      </c>
      <c r="BP166">
        <v>6</v>
      </c>
      <c r="BQ166">
        <v>11</v>
      </c>
      <c r="BR166">
        <v>23</v>
      </c>
    </row>
    <row r="167" spans="1:70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</row>
    <row r="168" spans="1:70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</row>
    <row r="169" spans="1:70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</row>
    <row r="170" spans="1:70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1</v>
      </c>
      <c r="BR170">
        <v>1</v>
      </c>
    </row>
    <row r="171" spans="1:70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</row>
    <row r="172" spans="1:70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</v>
      </c>
      <c r="AX172">
        <v>1</v>
      </c>
      <c r="AY172">
        <v>3</v>
      </c>
      <c r="AZ172">
        <v>3</v>
      </c>
      <c r="BA172">
        <v>4</v>
      </c>
      <c r="BB172">
        <v>5</v>
      </c>
      <c r="BC172">
        <v>5</v>
      </c>
      <c r="BD172">
        <v>10</v>
      </c>
      <c r="BE172">
        <v>12</v>
      </c>
      <c r="BF172">
        <v>20</v>
      </c>
      <c r="BG172">
        <v>24</v>
      </c>
      <c r="BH172">
        <v>43</v>
      </c>
      <c r="BI172">
        <v>58</v>
      </c>
      <c r="BJ172">
        <v>76</v>
      </c>
      <c r="BK172">
        <v>106</v>
      </c>
      <c r="BL172">
        <v>136</v>
      </c>
      <c r="BM172">
        <v>179</v>
      </c>
      <c r="BN172">
        <v>213</v>
      </c>
      <c r="BO172">
        <v>276</v>
      </c>
      <c r="BP172">
        <v>356</v>
      </c>
      <c r="BQ172">
        <v>434</v>
      </c>
      <c r="BR172">
        <v>546</v>
      </c>
    </row>
    <row r="173" spans="1:70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</row>
    <row r="174" spans="1:70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1</v>
      </c>
    </row>
    <row r="175" spans="1:70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1</v>
      </c>
      <c r="BQ175">
        <v>1</v>
      </c>
      <c r="BR175">
        <v>1</v>
      </c>
    </row>
    <row r="176" spans="1:70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1</v>
      </c>
      <c r="BO176">
        <v>1</v>
      </c>
      <c r="BP176">
        <v>1</v>
      </c>
      <c r="BQ176">
        <v>1</v>
      </c>
      <c r="BR176">
        <v>1</v>
      </c>
    </row>
    <row r="177" spans="2:70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1</v>
      </c>
      <c r="BN177">
        <v>2</v>
      </c>
      <c r="BO177">
        <v>2</v>
      </c>
      <c r="BP177">
        <v>3</v>
      </c>
      <c r="BQ177">
        <v>3</v>
      </c>
      <c r="BR177">
        <v>3</v>
      </c>
    </row>
    <row r="178" spans="2:70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3</v>
      </c>
      <c r="BF178">
        <v>3</v>
      </c>
      <c r="BG178">
        <v>3</v>
      </c>
      <c r="BH178">
        <v>3</v>
      </c>
      <c r="BI178">
        <v>6</v>
      </c>
      <c r="BJ178">
        <v>7</v>
      </c>
      <c r="BK178">
        <v>7</v>
      </c>
      <c r="BL178">
        <v>7</v>
      </c>
      <c r="BM178">
        <v>7</v>
      </c>
      <c r="BN178">
        <v>10</v>
      </c>
      <c r="BO178">
        <v>12</v>
      </c>
      <c r="BP178">
        <v>14</v>
      </c>
      <c r="BQ178">
        <v>14</v>
      </c>
      <c r="BR178">
        <v>19</v>
      </c>
    </row>
    <row r="179" spans="2:70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</row>
    <row r="180" spans="2:70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2</v>
      </c>
      <c r="BK180">
        <v>3</v>
      </c>
      <c r="BL180">
        <v>3</v>
      </c>
      <c r="BM180">
        <v>5</v>
      </c>
      <c r="BN180">
        <v>6</v>
      </c>
      <c r="BO180">
        <v>7</v>
      </c>
      <c r="BP180">
        <v>8</v>
      </c>
      <c r="BQ180">
        <v>9</v>
      </c>
      <c r="BR180">
        <v>11</v>
      </c>
    </row>
    <row r="181" spans="2:70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3</v>
      </c>
      <c r="BN181">
        <v>6</v>
      </c>
      <c r="BO181">
        <v>6</v>
      </c>
      <c r="BP181">
        <v>8</v>
      </c>
      <c r="BQ181">
        <v>8</v>
      </c>
      <c r="BR181">
        <v>9</v>
      </c>
    </row>
    <row r="182" spans="2:70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</row>
    <row r="183" spans="2:70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1</v>
      </c>
      <c r="BM183">
        <v>1</v>
      </c>
      <c r="BN183">
        <v>1</v>
      </c>
      <c r="BO183">
        <v>2</v>
      </c>
      <c r="BP183">
        <v>3</v>
      </c>
      <c r="BQ183">
        <v>3</v>
      </c>
      <c r="BR183">
        <v>3</v>
      </c>
    </row>
    <row r="184" spans="2:70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3</v>
      </c>
      <c r="BL184">
        <v>5</v>
      </c>
      <c r="BM184">
        <v>5</v>
      </c>
      <c r="BN184">
        <v>5</v>
      </c>
      <c r="BO184">
        <v>7</v>
      </c>
      <c r="BP184">
        <v>9</v>
      </c>
      <c r="BQ184">
        <v>9</v>
      </c>
      <c r="BR184">
        <v>11</v>
      </c>
    </row>
    <row r="185" spans="2:70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2</v>
      </c>
      <c r="BD185">
        <v>5</v>
      </c>
      <c r="BE185">
        <v>8</v>
      </c>
      <c r="BF185">
        <v>11</v>
      </c>
      <c r="BG185">
        <v>12</v>
      </c>
      <c r="BH185">
        <v>12</v>
      </c>
      <c r="BI185">
        <v>19</v>
      </c>
      <c r="BJ185">
        <v>17</v>
      </c>
      <c r="BK185">
        <v>18</v>
      </c>
      <c r="BL185">
        <v>19</v>
      </c>
      <c r="BM185">
        <v>25</v>
      </c>
      <c r="BN185">
        <v>33</v>
      </c>
      <c r="BO185">
        <v>35</v>
      </c>
      <c r="BP185">
        <v>38</v>
      </c>
      <c r="BQ185">
        <v>45</v>
      </c>
      <c r="BR185">
        <v>54</v>
      </c>
    </row>
    <row r="186" spans="2:70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1</v>
      </c>
      <c r="BD186">
        <v>2</v>
      </c>
      <c r="BE186">
        <v>3</v>
      </c>
      <c r="BF186">
        <v>3</v>
      </c>
      <c r="BG186">
        <v>4</v>
      </c>
      <c r="BH186">
        <v>5</v>
      </c>
      <c r="BI186">
        <v>5</v>
      </c>
      <c r="BJ186">
        <v>5</v>
      </c>
      <c r="BK186">
        <v>5</v>
      </c>
      <c r="BL186">
        <v>5</v>
      </c>
      <c r="BM186">
        <v>7</v>
      </c>
      <c r="BN186">
        <v>8</v>
      </c>
      <c r="BO186">
        <v>10</v>
      </c>
      <c r="BP186">
        <v>14</v>
      </c>
      <c r="BQ186">
        <v>16</v>
      </c>
      <c r="BR186">
        <v>16</v>
      </c>
    </row>
    <row r="187" spans="2:70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1</v>
      </c>
      <c r="BI187">
        <v>2</v>
      </c>
      <c r="BJ187">
        <v>3</v>
      </c>
      <c r="BK187">
        <v>6</v>
      </c>
      <c r="BL187">
        <v>12</v>
      </c>
      <c r="BM187">
        <v>14</v>
      </c>
      <c r="BN187">
        <v>23</v>
      </c>
      <c r="BO187">
        <v>33</v>
      </c>
      <c r="BP187">
        <v>43</v>
      </c>
      <c r="BQ187">
        <v>60</v>
      </c>
      <c r="BR187">
        <v>76</v>
      </c>
    </row>
    <row r="188" spans="2:70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</row>
    <row r="189" spans="2:70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3</v>
      </c>
      <c r="BN189">
        <v>7</v>
      </c>
      <c r="BO189">
        <v>11</v>
      </c>
      <c r="BP189">
        <v>17</v>
      </c>
      <c r="BQ189">
        <v>23</v>
      </c>
      <c r="BR189">
        <v>26</v>
      </c>
    </row>
    <row r="190" spans="2:70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3</v>
      </c>
      <c r="BQ190">
        <v>3</v>
      </c>
      <c r="BR190">
        <v>4</v>
      </c>
    </row>
    <row r="191" spans="2:70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</row>
    <row r="192" spans="2:70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</row>
    <row r="193" spans="2:70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</row>
    <row r="194" spans="2:70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2</v>
      </c>
      <c r="BB194">
        <v>2</v>
      </c>
      <c r="BC194">
        <v>3</v>
      </c>
      <c r="BD194">
        <v>5</v>
      </c>
      <c r="BE194">
        <v>5</v>
      </c>
      <c r="BF194">
        <v>5</v>
      </c>
      <c r="BG194">
        <v>7</v>
      </c>
      <c r="BH194">
        <v>7</v>
      </c>
      <c r="BI194">
        <v>11</v>
      </c>
      <c r="BJ194">
        <v>11</v>
      </c>
      <c r="BK194">
        <v>14</v>
      </c>
      <c r="BL194">
        <v>20</v>
      </c>
      <c r="BM194">
        <v>20</v>
      </c>
      <c r="BN194">
        <v>20</v>
      </c>
      <c r="BO194">
        <v>21</v>
      </c>
      <c r="BP194">
        <v>21</v>
      </c>
      <c r="BQ194">
        <v>21</v>
      </c>
      <c r="BR194">
        <v>21</v>
      </c>
    </row>
    <row r="195" spans="2:70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1</v>
      </c>
      <c r="BP195">
        <v>2</v>
      </c>
      <c r="BQ195">
        <v>3</v>
      </c>
      <c r="BR195">
        <v>3</v>
      </c>
    </row>
    <row r="196" spans="2:70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</row>
    <row r="197" spans="2:70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1</v>
      </c>
      <c r="BL197">
        <v>1</v>
      </c>
      <c r="BM197">
        <v>2</v>
      </c>
      <c r="BN197">
        <v>3</v>
      </c>
      <c r="BO197">
        <v>3</v>
      </c>
      <c r="BP197">
        <v>4</v>
      </c>
      <c r="BQ197">
        <v>1</v>
      </c>
      <c r="BR197">
        <v>1</v>
      </c>
    </row>
    <row r="198" spans="2:70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</row>
    <row r="199" spans="2:70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2</v>
      </c>
      <c r="BM199">
        <v>2</v>
      </c>
      <c r="BN199">
        <v>2</v>
      </c>
      <c r="BO199">
        <v>2</v>
      </c>
      <c r="BP199">
        <v>2</v>
      </c>
      <c r="BQ199">
        <v>2</v>
      </c>
      <c r="BR199">
        <v>2</v>
      </c>
    </row>
    <row r="200" spans="2:70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1</v>
      </c>
      <c r="BJ200">
        <v>1</v>
      </c>
      <c r="BK200">
        <v>1</v>
      </c>
      <c r="BL200">
        <v>1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</row>
    <row r="201" spans="2:70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2</v>
      </c>
      <c r="BN201">
        <v>3</v>
      </c>
      <c r="BO201">
        <v>4</v>
      </c>
      <c r="BP201">
        <v>5</v>
      </c>
      <c r="BQ201">
        <v>6</v>
      </c>
      <c r="BR201">
        <v>9</v>
      </c>
    </row>
    <row r="202" spans="2:70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</row>
    <row r="203" spans="2:70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1</v>
      </c>
    </row>
    <row r="204" spans="2:70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1</v>
      </c>
      <c r="AU204">
        <v>2</v>
      </c>
      <c r="AV204">
        <v>3</v>
      </c>
      <c r="AW204">
        <v>5</v>
      </c>
      <c r="AX204">
        <v>10</v>
      </c>
      <c r="AY204">
        <v>17</v>
      </c>
      <c r="AZ204">
        <v>28</v>
      </c>
      <c r="BA204">
        <v>35</v>
      </c>
      <c r="BB204">
        <v>54</v>
      </c>
      <c r="BC204">
        <v>55</v>
      </c>
      <c r="BD204">
        <v>133</v>
      </c>
      <c r="BE204">
        <v>195</v>
      </c>
      <c r="BF204">
        <v>289</v>
      </c>
      <c r="BG204">
        <v>342</v>
      </c>
      <c r="BH204">
        <v>533</v>
      </c>
      <c r="BI204">
        <v>623</v>
      </c>
      <c r="BJ204">
        <v>830</v>
      </c>
      <c r="BK204">
        <v>1043</v>
      </c>
      <c r="BL204">
        <v>1375</v>
      </c>
      <c r="BM204">
        <v>1772</v>
      </c>
      <c r="BN204">
        <v>2311</v>
      </c>
      <c r="BO204">
        <v>2808</v>
      </c>
      <c r="BP204">
        <v>3647</v>
      </c>
      <c r="BQ204">
        <v>4365</v>
      </c>
      <c r="BR204">
        <v>5138</v>
      </c>
    </row>
    <row r="205" spans="2:70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</row>
    <row r="206" spans="2:70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</row>
    <row r="207" spans="2:70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</row>
    <row r="208" spans="2:70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1</v>
      </c>
      <c r="BC208">
        <v>1</v>
      </c>
      <c r="BD208">
        <v>1</v>
      </c>
      <c r="BE208">
        <v>2</v>
      </c>
      <c r="BF208">
        <v>3</v>
      </c>
      <c r="BG208">
        <v>6</v>
      </c>
      <c r="BH208">
        <v>7</v>
      </c>
      <c r="BI208">
        <v>10</v>
      </c>
      <c r="BJ208">
        <v>11</v>
      </c>
      <c r="BK208">
        <v>16</v>
      </c>
      <c r="BL208">
        <v>20</v>
      </c>
      <c r="BM208">
        <v>21</v>
      </c>
      <c r="BN208">
        <v>25</v>
      </c>
      <c r="BO208">
        <v>36</v>
      </c>
      <c r="BP208">
        <v>62</v>
      </c>
      <c r="BQ208">
        <v>77</v>
      </c>
      <c r="BR208">
        <v>105</v>
      </c>
    </row>
    <row r="209" spans="1:70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1</v>
      </c>
      <c r="AW209">
        <v>1</v>
      </c>
      <c r="AX209">
        <v>1</v>
      </c>
      <c r="AY209">
        <v>2</v>
      </c>
      <c r="AZ209">
        <v>2</v>
      </c>
      <c r="BA209">
        <v>3</v>
      </c>
      <c r="BB209">
        <v>4</v>
      </c>
      <c r="BC209">
        <v>4</v>
      </c>
      <c r="BD209">
        <v>11</v>
      </c>
      <c r="BE209">
        <v>13</v>
      </c>
      <c r="BF209">
        <v>14</v>
      </c>
      <c r="BG209">
        <v>14</v>
      </c>
      <c r="BH209">
        <v>27</v>
      </c>
      <c r="BI209">
        <v>28</v>
      </c>
      <c r="BJ209">
        <v>41</v>
      </c>
      <c r="BK209">
        <v>54</v>
      </c>
      <c r="BL209">
        <v>75</v>
      </c>
      <c r="BM209">
        <v>98</v>
      </c>
      <c r="BN209">
        <v>120</v>
      </c>
      <c r="BO209">
        <v>122</v>
      </c>
      <c r="BP209">
        <v>153</v>
      </c>
      <c r="BQ209">
        <v>191</v>
      </c>
      <c r="BR209">
        <v>231</v>
      </c>
    </row>
    <row r="210" spans="1:70" x14ac:dyDescent="0.35">
      <c r="B210" t="s">
        <v>177</v>
      </c>
      <c r="C210">
        <v>23.7</v>
      </c>
      <c r="D210">
        <v>121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2</v>
      </c>
      <c r="BL210">
        <v>2</v>
      </c>
      <c r="BM210">
        <v>2</v>
      </c>
      <c r="BN210">
        <v>2</v>
      </c>
      <c r="BO210">
        <v>2</v>
      </c>
      <c r="BP210">
        <v>2</v>
      </c>
      <c r="BQ210">
        <v>2</v>
      </c>
      <c r="BR210">
        <v>2</v>
      </c>
    </row>
    <row r="211" spans="1:70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</row>
    <row r="212" spans="1:70" x14ac:dyDescent="0.35">
      <c r="B212" t="s">
        <v>34</v>
      </c>
      <c r="C212">
        <v>15</v>
      </c>
      <c r="D212">
        <v>101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4</v>
      </c>
      <c r="BP212">
        <v>4</v>
      </c>
      <c r="BQ212">
        <v>4</v>
      </c>
      <c r="BR212">
        <v>5</v>
      </c>
    </row>
    <row r="213" spans="1:70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1</v>
      </c>
    </row>
    <row r="214" spans="1:70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1</v>
      </c>
      <c r="BQ214">
        <v>1</v>
      </c>
      <c r="BR214">
        <v>2</v>
      </c>
    </row>
    <row r="215" spans="1:70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1</v>
      </c>
      <c r="BK215">
        <v>1</v>
      </c>
      <c r="BL215">
        <v>1</v>
      </c>
      <c r="BM215">
        <v>3</v>
      </c>
      <c r="BN215">
        <v>3</v>
      </c>
      <c r="BO215">
        <v>4</v>
      </c>
      <c r="BP215">
        <v>5</v>
      </c>
      <c r="BQ215">
        <v>6</v>
      </c>
      <c r="BR215">
        <v>6</v>
      </c>
    </row>
    <row r="216" spans="1:70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1</v>
      </c>
      <c r="BI216">
        <v>1</v>
      </c>
      <c r="BJ216">
        <v>3</v>
      </c>
      <c r="BK216">
        <v>4</v>
      </c>
      <c r="BL216">
        <v>9</v>
      </c>
      <c r="BM216">
        <v>30</v>
      </c>
      <c r="BN216">
        <v>37</v>
      </c>
      <c r="BO216">
        <v>44</v>
      </c>
      <c r="BP216">
        <v>59</v>
      </c>
      <c r="BQ216">
        <v>75</v>
      </c>
      <c r="BR216">
        <v>92</v>
      </c>
    </row>
    <row r="217" spans="1:70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</row>
    <row r="218" spans="1:70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1</v>
      </c>
      <c r="BE218">
        <v>1</v>
      </c>
      <c r="BF218">
        <v>1</v>
      </c>
      <c r="BG218">
        <v>1</v>
      </c>
      <c r="BH218">
        <v>2</v>
      </c>
      <c r="BI218">
        <v>2</v>
      </c>
      <c r="BJ218">
        <v>2</v>
      </c>
      <c r="BK218">
        <v>3</v>
      </c>
      <c r="BL218">
        <v>3</v>
      </c>
      <c r="BM218">
        <v>3</v>
      </c>
      <c r="BN218">
        <v>3</v>
      </c>
      <c r="BO218">
        <v>3</v>
      </c>
      <c r="BP218">
        <v>5</v>
      </c>
      <c r="BQ218">
        <v>5</v>
      </c>
      <c r="BR218">
        <v>5</v>
      </c>
    </row>
    <row r="219" spans="1:70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2</v>
      </c>
      <c r="BL219">
        <v>2</v>
      </c>
      <c r="BM219">
        <v>2</v>
      </c>
      <c r="BN219">
        <v>2</v>
      </c>
      <c r="BO219">
        <v>2</v>
      </c>
      <c r="BP219">
        <v>2</v>
      </c>
      <c r="BQ219">
        <v>2</v>
      </c>
      <c r="BR219">
        <v>2</v>
      </c>
    </row>
    <row r="220" spans="1:70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</row>
    <row r="221" spans="1:70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</row>
    <row r="222" spans="1:70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</v>
      </c>
      <c r="BR222">
        <v>1</v>
      </c>
    </row>
    <row r="223" spans="1:70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</row>
    <row r="224" spans="1:70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</row>
    <row r="225" spans="1:70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</row>
    <row r="226" spans="1:70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1</v>
      </c>
      <c r="AW226">
        <v>2</v>
      </c>
      <c r="AX226">
        <v>2</v>
      </c>
      <c r="AY226">
        <v>3</v>
      </c>
      <c r="AZ226">
        <v>4</v>
      </c>
      <c r="BA226">
        <v>6</v>
      </c>
      <c r="BB226">
        <v>8</v>
      </c>
      <c r="BC226">
        <v>8</v>
      </c>
      <c r="BD226">
        <v>8</v>
      </c>
      <c r="BE226">
        <v>21</v>
      </c>
      <c r="BF226">
        <v>21</v>
      </c>
      <c r="BG226">
        <v>55</v>
      </c>
      <c r="BH226">
        <v>55</v>
      </c>
      <c r="BI226">
        <v>71</v>
      </c>
      <c r="BJ226">
        <v>137</v>
      </c>
      <c r="BK226">
        <v>177</v>
      </c>
      <c r="BL226">
        <v>233</v>
      </c>
      <c r="BM226">
        <v>281</v>
      </c>
      <c r="BN226">
        <v>335</v>
      </c>
      <c r="BO226">
        <v>422</v>
      </c>
      <c r="BP226">
        <v>465</v>
      </c>
      <c r="BQ226">
        <v>578</v>
      </c>
      <c r="BR226">
        <v>759</v>
      </c>
    </row>
    <row r="227" spans="1:70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</row>
    <row r="228" spans="1:70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1</v>
      </c>
      <c r="AR228">
        <v>1</v>
      </c>
      <c r="AS228">
        <v>6</v>
      </c>
      <c r="AT228">
        <v>7</v>
      </c>
      <c r="AU228">
        <v>11</v>
      </c>
      <c r="AV228">
        <v>12</v>
      </c>
      <c r="AW228">
        <v>14</v>
      </c>
      <c r="AX228">
        <v>17</v>
      </c>
      <c r="AY228">
        <v>21</v>
      </c>
      <c r="AZ228">
        <v>22</v>
      </c>
      <c r="BA228">
        <v>28</v>
      </c>
      <c r="BB228">
        <v>36</v>
      </c>
      <c r="BC228">
        <v>40</v>
      </c>
      <c r="BD228">
        <v>47</v>
      </c>
      <c r="BE228">
        <v>54</v>
      </c>
      <c r="BF228">
        <v>63</v>
      </c>
      <c r="BG228">
        <v>85</v>
      </c>
      <c r="BH228">
        <v>108</v>
      </c>
      <c r="BI228">
        <v>118</v>
      </c>
      <c r="BJ228">
        <v>200</v>
      </c>
      <c r="BK228">
        <v>244</v>
      </c>
      <c r="BL228">
        <v>307</v>
      </c>
      <c r="BM228">
        <v>417</v>
      </c>
      <c r="BN228">
        <v>557</v>
      </c>
      <c r="BO228">
        <v>706</v>
      </c>
      <c r="BP228">
        <v>942</v>
      </c>
      <c r="BQ228">
        <v>1209</v>
      </c>
      <c r="BR228">
        <v>1581</v>
      </c>
    </row>
    <row r="229" spans="1:70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1</v>
      </c>
    </row>
    <row r="230" spans="1:70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1</v>
      </c>
    </row>
    <row r="231" spans="1:70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</row>
    <row r="232" spans="1:70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</row>
    <row r="233" spans="1:70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1</v>
      </c>
      <c r="BO233">
        <v>1</v>
      </c>
      <c r="BP233">
        <v>1</v>
      </c>
      <c r="BQ233">
        <v>1</v>
      </c>
      <c r="BR233">
        <v>1</v>
      </c>
    </row>
    <row r="234" spans="1:70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1</v>
      </c>
      <c r="BN234">
        <v>1</v>
      </c>
      <c r="BO234">
        <v>1</v>
      </c>
      <c r="BP234">
        <v>1</v>
      </c>
      <c r="BQ234">
        <v>1</v>
      </c>
      <c r="BR234">
        <v>1</v>
      </c>
    </row>
    <row r="235" spans="1:70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</row>
    <row r="236" spans="1:70" x14ac:dyDescent="0.35">
      <c r="B236" t="s">
        <v>277</v>
      </c>
      <c r="C236">
        <v>12.1165</v>
      </c>
      <c r="D236">
        <v>-61.679000000000002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</row>
    <row r="237" spans="1:70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</row>
    <row r="238" spans="1:70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</row>
    <row r="239" spans="1:70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</row>
    <row r="240" spans="1:70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</row>
    <row r="241" spans="1:70" x14ac:dyDescent="0.35">
      <c r="A241" t="s">
        <v>286</v>
      </c>
      <c r="B241" t="s">
        <v>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</row>
    <row r="242" spans="1:70" x14ac:dyDescent="0.35">
      <c r="B242" t="s">
        <v>287</v>
      </c>
      <c r="C242">
        <v>19.856269999999999</v>
      </c>
      <c r="D242">
        <v>102.495496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</row>
    <row r="243" spans="1:70" x14ac:dyDescent="0.35">
      <c r="B243" t="s">
        <v>288</v>
      </c>
      <c r="C243">
        <v>26.335100000000001</v>
      </c>
      <c r="D243">
        <v>17.228331000000001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</row>
    <row r="244" spans="1:70" x14ac:dyDescent="0.35">
      <c r="B244" t="s">
        <v>290</v>
      </c>
      <c r="C244">
        <v>31.952200000000001</v>
      </c>
      <c r="D244">
        <v>35.233199999999997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1</v>
      </c>
      <c r="BR244">
        <v>1</v>
      </c>
    </row>
    <row r="245" spans="1:70" x14ac:dyDescent="0.35">
      <c r="B245" t="s">
        <v>291</v>
      </c>
      <c r="C245">
        <v>11.803699999999999</v>
      </c>
      <c r="D245">
        <v>-15.180400000000001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</row>
    <row r="246" spans="1:70" x14ac:dyDescent="0.35">
      <c r="B246" t="s">
        <v>292</v>
      </c>
      <c r="C246">
        <v>17.570692000000001</v>
      </c>
      <c r="D246">
        <v>-3.9961660000000001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</row>
    <row r="247" spans="1:70" x14ac:dyDescent="0.35">
      <c r="B247" t="s">
        <v>293</v>
      </c>
      <c r="C247">
        <v>17.357821999999999</v>
      </c>
      <c r="D247">
        <v>-62.782997999999999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</row>
    <row r="248" spans="1:70" x14ac:dyDescent="0.35">
      <c r="A248" t="s">
        <v>295</v>
      </c>
      <c r="B248" t="s">
        <v>40</v>
      </c>
      <c r="C248">
        <v>64.825500000000005</v>
      </c>
      <c r="D248">
        <v>-124.84569999999999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</row>
    <row r="249" spans="1:70" x14ac:dyDescent="0.35">
      <c r="A249" t="s">
        <v>296</v>
      </c>
      <c r="B249" t="s">
        <v>40</v>
      </c>
      <c r="C249">
        <v>64.282300000000006</v>
      </c>
      <c r="D249">
        <v>-135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</row>
    <row r="250" spans="1:70" x14ac:dyDescent="0.35">
      <c r="B250" t="s">
        <v>297</v>
      </c>
      <c r="C250">
        <v>42.602635999999997</v>
      </c>
      <c r="D250">
        <v>20.902977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1</v>
      </c>
      <c r="BR250">
        <v>1</v>
      </c>
    </row>
    <row r="251" spans="1:70" x14ac:dyDescent="0.35">
      <c r="B251" t="s">
        <v>307</v>
      </c>
      <c r="C251">
        <v>21.9162</v>
      </c>
      <c r="D251">
        <v>95.956000000000003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N74"/>
  <sheetViews>
    <sheetView topLeftCell="C31" zoomScaleNormal="100" workbookViewId="0">
      <selection activeCell="A68" sqref="A68:BO74"/>
    </sheetView>
  </sheetViews>
  <sheetFormatPr defaultRowHeight="14.5" x14ac:dyDescent="0.35"/>
  <cols>
    <col min="1" max="1" width="11.453125" bestFit="1" customWidth="1"/>
    <col min="12" max="23" width="10.453125" bestFit="1" customWidth="1"/>
    <col min="41" max="52" width="10.453125" bestFit="1" customWidth="1"/>
  </cols>
  <sheetData>
    <row r="1" spans="1:67" x14ac:dyDescent="0.35">
      <c r="B1" s="1" t="str">
        <f>'time_series_19-covid-Confirmed'!E2</f>
        <v>1/22/20</v>
      </c>
      <c r="C1" s="1" t="str">
        <f>'time_series_19-covid-Confirmed'!F2</f>
        <v>1/23/20</v>
      </c>
      <c r="D1" s="1" t="str">
        <f>'time_series_19-covid-Confirmed'!G2</f>
        <v>1/24/20</v>
      </c>
      <c r="E1" s="1" t="str">
        <f>'time_series_19-covid-Confirmed'!H2</f>
        <v>1/25/20</v>
      </c>
      <c r="F1" s="1" t="str">
        <f>'time_series_19-covid-Confirmed'!I2</f>
        <v>1/26/20</v>
      </c>
      <c r="G1" s="1" t="str">
        <f>'time_series_19-covid-Confirmed'!J2</f>
        <v>1/27/20</v>
      </c>
      <c r="H1" s="1" t="str">
        <f>'time_series_19-covid-Confirmed'!K2</f>
        <v>1/28/20</v>
      </c>
      <c r="I1" s="1" t="str">
        <f>'time_series_19-covid-Confirmed'!L2</f>
        <v>1/29/20</v>
      </c>
      <c r="J1" s="1" t="str">
        <f>'time_series_19-covid-Confirmed'!M2</f>
        <v>1/30/20</v>
      </c>
      <c r="K1" s="1" t="str">
        <f>'time_series_19-covid-Confirmed'!N2</f>
        <v>1/31/20</v>
      </c>
      <c r="L1" s="1">
        <f>'time_series_19-covid-Confirmed'!O2</f>
        <v>43832</v>
      </c>
      <c r="M1" s="1">
        <f>'time_series_19-covid-Confirmed'!P2</f>
        <v>43863</v>
      </c>
      <c r="N1" s="1">
        <f>'time_series_19-covid-Confirmed'!Q2</f>
        <v>43892</v>
      </c>
      <c r="O1" s="1">
        <f>'time_series_19-covid-Confirmed'!R2</f>
        <v>43923</v>
      </c>
      <c r="P1" s="1">
        <f>'time_series_19-covid-Confirmed'!S2</f>
        <v>43953</v>
      </c>
      <c r="Q1" s="1">
        <f>'time_series_19-covid-Confirmed'!T2</f>
        <v>43984</v>
      </c>
      <c r="R1" s="1">
        <f>'time_series_19-covid-Confirmed'!U2</f>
        <v>44014</v>
      </c>
      <c r="S1" s="1">
        <f>'time_series_19-covid-Confirmed'!V2</f>
        <v>44045</v>
      </c>
      <c r="T1" s="1">
        <f>'time_series_19-covid-Confirmed'!W2</f>
        <v>44076</v>
      </c>
      <c r="U1" s="1">
        <f>'time_series_19-covid-Confirmed'!X2</f>
        <v>44106</v>
      </c>
      <c r="V1" s="1">
        <f>'time_series_19-covid-Confirmed'!Y2</f>
        <v>44137</v>
      </c>
      <c r="W1" s="1">
        <f>'time_series_19-covid-Confirmed'!Z2</f>
        <v>44167</v>
      </c>
      <c r="X1" s="1" t="str">
        <f>'time_series_19-covid-Confirmed'!AA2</f>
        <v>2/13/20</v>
      </c>
      <c r="Y1" s="1" t="str">
        <f>'time_series_19-covid-Confirmed'!AB2</f>
        <v>2/14/20</v>
      </c>
      <c r="Z1" s="1" t="str">
        <f>'time_series_19-covid-Confirmed'!AC2</f>
        <v>2/15/20</v>
      </c>
      <c r="AA1" s="1" t="str">
        <f>'time_series_19-covid-Confirmed'!AD2</f>
        <v>2/16/20</v>
      </c>
      <c r="AB1" s="1" t="str">
        <f>'time_series_19-covid-Confirmed'!AE2</f>
        <v>2/17/20</v>
      </c>
      <c r="AC1" s="1" t="str">
        <f>'time_series_19-covid-Confirmed'!AF2</f>
        <v>2/18/20</v>
      </c>
      <c r="AD1" s="1" t="str">
        <f>'time_series_19-covid-Confirmed'!AG2</f>
        <v>2/19/20</v>
      </c>
      <c r="AE1" s="1" t="str">
        <f>'time_series_19-covid-Confirmed'!AH2</f>
        <v>2/20/20</v>
      </c>
      <c r="AF1" s="1" t="str">
        <f>'time_series_19-covid-Confirmed'!AI2</f>
        <v>2/21/20</v>
      </c>
      <c r="AG1" s="1" t="str">
        <f>'time_series_19-covid-Confirmed'!AJ2</f>
        <v>2/22/20</v>
      </c>
      <c r="AH1" s="1" t="str">
        <f>'time_series_19-covid-Confirmed'!AK2</f>
        <v>2/23/20</v>
      </c>
      <c r="AI1" s="1" t="str">
        <f>'time_series_19-covid-Confirmed'!AL2</f>
        <v>2/24/20</v>
      </c>
      <c r="AJ1" s="1" t="str">
        <f>'time_series_19-covid-Confirmed'!AM2</f>
        <v>2/25/20</v>
      </c>
      <c r="AK1" s="1" t="str">
        <f>'time_series_19-covid-Confirmed'!AN2</f>
        <v>2/26/20</v>
      </c>
      <c r="AL1" s="1" t="str">
        <f>'time_series_19-covid-Confirmed'!AO2</f>
        <v>2/27/20</v>
      </c>
      <c r="AM1" s="1" t="str">
        <f>'time_series_19-covid-Confirmed'!AP2</f>
        <v>2/28/20</v>
      </c>
      <c r="AN1" s="1" t="str">
        <f>'time_series_19-covid-Confirmed'!AQ2</f>
        <v>2/29/20</v>
      </c>
      <c r="AO1" s="1">
        <f>'time_series_19-covid-Confirmed'!AR2</f>
        <v>43833</v>
      </c>
      <c r="AP1" s="1">
        <f>'time_series_19-covid-Confirmed'!AS2</f>
        <v>43864</v>
      </c>
      <c r="AQ1" s="1">
        <f>'time_series_19-covid-Confirmed'!AT2</f>
        <v>43893</v>
      </c>
      <c r="AR1" s="1">
        <f>'time_series_19-covid-Confirmed'!AU2</f>
        <v>43924</v>
      </c>
      <c r="AS1" s="1">
        <f>'time_series_19-covid-Confirmed'!AV2</f>
        <v>43954</v>
      </c>
      <c r="AT1" s="1">
        <f>'time_series_19-covid-Confirmed'!AW2</f>
        <v>43985</v>
      </c>
      <c r="AU1" s="1">
        <f>'time_series_19-covid-Confirmed'!AX2</f>
        <v>44015</v>
      </c>
      <c r="AV1" s="1">
        <f>'time_series_19-covid-Confirmed'!AY2</f>
        <v>44046</v>
      </c>
      <c r="AW1" s="1">
        <f>'time_series_19-covid-Confirmed'!AZ2</f>
        <v>44077</v>
      </c>
      <c r="AX1" s="1">
        <f>'time_series_19-covid-Confirmed'!BA2</f>
        <v>44107</v>
      </c>
      <c r="AY1" s="1">
        <f>'time_series_19-covid-Confirmed'!BB2</f>
        <v>44138</v>
      </c>
      <c r="AZ1" s="1">
        <f>'time_series_19-covid-Confirmed'!BC2</f>
        <v>44168</v>
      </c>
      <c r="BA1" s="1" t="str">
        <f>'time_series_19-covid-Confirmed'!BD2</f>
        <v>3/13/20</v>
      </c>
      <c r="BB1" s="1" t="str">
        <f>'time_series_19-covid-Confirmed'!BE2</f>
        <v>3/14/20</v>
      </c>
      <c r="BC1" s="1" t="str">
        <f>'time_series_19-covid-Confirmed'!BF2</f>
        <v>3/15/20</v>
      </c>
      <c r="BD1" s="1" t="str">
        <f>'time_series_19-covid-Confirmed'!BG2</f>
        <v>3/16/20</v>
      </c>
      <c r="BE1" s="1" t="str">
        <f>'time_series_19-covid-Confirmed'!BH2</f>
        <v>3/17/20</v>
      </c>
      <c r="BF1" s="1" t="str">
        <f>'time_series_19-covid-Confirmed'!BI2</f>
        <v>3/18/20</v>
      </c>
      <c r="BG1" s="1" t="str">
        <f>'time_series_19-covid-Confirmed'!BJ2</f>
        <v>3/19/20</v>
      </c>
      <c r="BH1" s="1" t="str">
        <f>'time_series_19-covid-Confirmed'!BK2</f>
        <v>3/20/20</v>
      </c>
      <c r="BI1" s="1" t="str">
        <f>'time_series_19-covid-Confirmed'!BL2</f>
        <v>3/21/20</v>
      </c>
      <c r="BJ1" s="1" t="str">
        <f>'time_series_19-covid-Confirmed'!BM2</f>
        <v>3/22/20</v>
      </c>
      <c r="BK1" s="1" t="str">
        <f>'time_series_19-covid-Confirmed'!BN2</f>
        <v>3/23/20</v>
      </c>
      <c r="BL1" s="1" t="str">
        <f>'time_series_19-covid-Confirmed'!BO2</f>
        <v>3/24/20</v>
      </c>
      <c r="BM1" s="1" t="str">
        <f>'time_series_19-covid-Confirmed'!BP2</f>
        <v>3/25/20</v>
      </c>
      <c r="BN1" s="1" t="str">
        <f>'time_series_19-covid-Confirmed'!BQ2</f>
        <v>3/26/20</v>
      </c>
      <c r="BO1" s="1" t="str">
        <f>'time_series_19-covid-Confirmed'!BR2</f>
        <v>3/27/20</v>
      </c>
    </row>
    <row r="2" spans="1:67" x14ac:dyDescent="0.35">
      <c r="A2" t="s">
        <v>252</v>
      </c>
      <c r="B2">
        <f>'time_series_19-covid-Confirmed'!E1</f>
        <v>555</v>
      </c>
      <c r="C2">
        <f>'time_series_19-covid-Confirmed'!F1</f>
        <v>654</v>
      </c>
      <c r="D2">
        <f>'time_series_19-covid-Confirmed'!G1</f>
        <v>941</v>
      </c>
      <c r="E2">
        <f>'time_series_19-covid-Confirmed'!H1</f>
        <v>1434</v>
      </c>
      <c r="F2">
        <f>'time_series_19-covid-Confirmed'!I1</f>
        <v>2118</v>
      </c>
      <c r="G2">
        <f>'time_series_19-covid-Confirmed'!J1</f>
        <v>2927</v>
      </c>
      <c r="H2">
        <f>'time_series_19-covid-Confirmed'!K1</f>
        <v>5578</v>
      </c>
      <c r="I2">
        <f>'time_series_19-covid-Confirmed'!L1</f>
        <v>6166</v>
      </c>
      <c r="J2">
        <f>'time_series_19-covid-Confirmed'!M1</f>
        <v>8234</v>
      </c>
      <c r="K2">
        <f>'time_series_19-covid-Confirmed'!N1</f>
        <v>9927</v>
      </c>
      <c r="L2">
        <f>'time_series_19-covid-Confirmed'!O1</f>
        <v>12038</v>
      </c>
      <c r="M2">
        <f>'time_series_19-covid-Confirmed'!P1</f>
        <v>16787</v>
      </c>
      <c r="N2">
        <f>'time_series_19-covid-Confirmed'!Q1</f>
        <v>19881</v>
      </c>
      <c r="O2">
        <f>'time_series_19-covid-Confirmed'!R1</f>
        <v>23892</v>
      </c>
      <c r="P2">
        <f>'time_series_19-covid-Confirmed'!S1</f>
        <v>27635</v>
      </c>
      <c r="Q2">
        <f>'time_series_19-covid-Confirmed'!T1</f>
        <v>30794</v>
      </c>
      <c r="R2">
        <f>'time_series_19-covid-Confirmed'!U1</f>
        <v>34391</v>
      </c>
      <c r="S2">
        <f>'time_series_19-covid-Confirmed'!V1</f>
        <v>37120</v>
      </c>
      <c r="T2">
        <f>'time_series_19-covid-Confirmed'!W1</f>
        <v>40150</v>
      </c>
      <c r="U2">
        <f>'time_series_19-covid-Confirmed'!X1</f>
        <v>42762</v>
      </c>
      <c r="V2">
        <f>'time_series_19-covid-Confirmed'!Y1</f>
        <v>44802</v>
      </c>
      <c r="W2">
        <f>'time_series_19-covid-Confirmed'!Z1</f>
        <v>45221</v>
      </c>
      <c r="X2">
        <f>'time_series_19-covid-Confirmed'!AA1</f>
        <v>60368</v>
      </c>
      <c r="Y2">
        <f>'time_series_19-covid-Confirmed'!AB1</f>
        <v>66885</v>
      </c>
      <c r="Z2">
        <f>'time_series_19-covid-Confirmed'!AC1</f>
        <v>69030</v>
      </c>
      <c r="AA2">
        <f>'time_series_19-covid-Confirmed'!AD1</f>
        <v>71224</v>
      </c>
      <c r="AB2">
        <f>'time_series_19-covid-Confirmed'!AE1</f>
        <v>73258</v>
      </c>
      <c r="AC2">
        <f>'time_series_19-covid-Confirmed'!AF1</f>
        <v>75136</v>
      </c>
      <c r="AD2">
        <f>'time_series_19-covid-Confirmed'!AG1</f>
        <v>75639</v>
      </c>
      <c r="AE2">
        <f>'time_series_19-covid-Confirmed'!AH1</f>
        <v>76197</v>
      </c>
      <c r="AF2">
        <f>'time_series_19-covid-Confirmed'!AI1</f>
        <v>76819</v>
      </c>
      <c r="AG2">
        <f>'time_series_19-covid-Confirmed'!AJ1</f>
        <v>78572</v>
      </c>
      <c r="AH2">
        <f>'time_series_19-covid-Confirmed'!AK1</f>
        <v>78958</v>
      </c>
      <c r="AI2">
        <f>'time_series_19-covid-Confirmed'!AL1</f>
        <v>79561</v>
      </c>
      <c r="AJ2">
        <f>'time_series_19-covid-Confirmed'!AM1</f>
        <v>80406</v>
      </c>
      <c r="AK2">
        <f>'time_series_19-covid-Confirmed'!AN1</f>
        <v>81388</v>
      </c>
      <c r="AL2">
        <f>'time_series_19-covid-Confirmed'!AO1</f>
        <v>82746</v>
      </c>
      <c r="AM2">
        <f>'time_series_19-covid-Confirmed'!AP1</f>
        <v>84112</v>
      </c>
      <c r="AN2">
        <f>'time_series_19-covid-Confirmed'!AQ1</f>
        <v>86011</v>
      </c>
      <c r="AO2">
        <f>'time_series_19-covid-Confirmed'!AR1</f>
        <v>88369</v>
      </c>
      <c r="AP2">
        <f>'time_series_19-covid-Confirmed'!AS1</f>
        <v>90306</v>
      </c>
      <c r="AQ2">
        <f>'time_series_19-covid-Confirmed'!AT1</f>
        <v>92840</v>
      </c>
      <c r="AR2">
        <f>'time_series_19-covid-Confirmed'!AU1</f>
        <v>95120</v>
      </c>
      <c r="AS2">
        <f>'time_series_19-covid-Confirmed'!AV1</f>
        <v>97886</v>
      </c>
      <c r="AT2">
        <f>'time_series_19-covid-Confirmed'!AW1</f>
        <v>101801</v>
      </c>
      <c r="AU2">
        <f>'time_series_19-covid-Confirmed'!AX1</f>
        <v>105847</v>
      </c>
      <c r="AV2">
        <f>'time_series_19-covid-Confirmed'!AY1</f>
        <v>109821</v>
      </c>
      <c r="AW2">
        <f>'time_series_19-covid-Confirmed'!AZ1</f>
        <v>113590</v>
      </c>
      <c r="AX2">
        <f>'time_series_19-covid-Confirmed'!BA1</f>
        <v>118620</v>
      </c>
      <c r="AY2">
        <f>'time_series_19-covid-Confirmed'!BB1</f>
        <v>125875</v>
      </c>
      <c r="AZ2">
        <f>'time_series_19-covid-Confirmed'!BC1</f>
        <v>128352</v>
      </c>
      <c r="BA2">
        <f>'time_series_19-covid-Confirmed'!BD1</f>
        <v>145205</v>
      </c>
      <c r="BB2">
        <f>'time_series_19-covid-Confirmed'!BE1</f>
        <v>156101</v>
      </c>
      <c r="BC2">
        <f>'time_series_19-covid-Confirmed'!BF1</f>
        <v>167454</v>
      </c>
      <c r="BD2">
        <f>'time_series_19-covid-Confirmed'!BG1</f>
        <v>181574</v>
      </c>
      <c r="BE2">
        <f>'time_series_19-covid-Confirmed'!BH1</f>
        <v>197102</v>
      </c>
      <c r="BF2">
        <f>'time_series_19-covid-Confirmed'!BI1</f>
        <v>214821</v>
      </c>
      <c r="BG2">
        <f>'time_series_19-covid-Confirmed'!BJ1</f>
        <v>242500</v>
      </c>
      <c r="BH2">
        <f>'time_series_19-covid-Confirmed'!BK1</f>
        <v>272035</v>
      </c>
      <c r="BI2">
        <f>'time_series_19-covid-Confirmed'!BL1</f>
        <v>304396</v>
      </c>
      <c r="BJ2">
        <f>'time_series_19-covid-Confirmed'!BM1</f>
        <v>336953</v>
      </c>
      <c r="BK2">
        <f>'time_series_19-covid-Confirmed'!BN1</f>
        <v>378235</v>
      </c>
      <c r="BL2">
        <f>'time_series_19-covid-Confirmed'!BO1</f>
        <v>418045</v>
      </c>
      <c r="BM2">
        <f>'time_series_19-covid-Confirmed'!BP1</f>
        <v>467653</v>
      </c>
      <c r="BN2">
        <f>'time_series_19-covid-Confirmed'!BQ1</f>
        <v>529591</v>
      </c>
      <c r="BO2">
        <f>'time_series_19-covid-Confirmed'!BR1</f>
        <v>593291</v>
      </c>
    </row>
    <row r="3" spans="1:67" x14ac:dyDescent="0.35">
      <c r="A3" t="s">
        <v>299</v>
      </c>
      <c r="B3">
        <f>SUM('time_series_19-covid-Confirmed'!E220:E226)</f>
        <v>0</v>
      </c>
      <c r="C3">
        <f>SUM('time_series_19-covid-Confirmed'!F220:F226)</f>
        <v>0</v>
      </c>
      <c r="D3">
        <f>SUM('time_series_19-covid-Confirmed'!G220:G226)</f>
        <v>0</v>
      </c>
      <c r="E3">
        <f>SUM('time_series_19-covid-Confirmed'!H220:H226)</f>
        <v>0</v>
      </c>
      <c r="F3">
        <f>SUM('time_series_19-covid-Confirmed'!I220:I226)</f>
        <v>0</v>
      </c>
      <c r="G3">
        <f>SUM('time_series_19-covid-Confirmed'!J220:J226)</f>
        <v>0</v>
      </c>
      <c r="H3">
        <f>SUM('time_series_19-covid-Confirmed'!K220:K226)</f>
        <v>0</v>
      </c>
      <c r="I3">
        <f>SUM('time_series_19-covid-Confirmed'!L220:L226)</f>
        <v>0</v>
      </c>
      <c r="J3">
        <f>SUM('time_series_19-covid-Confirmed'!M220:M226)</f>
        <v>0</v>
      </c>
      <c r="K3">
        <f>SUM('time_series_19-covid-Confirmed'!N220:N226)</f>
        <v>2</v>
      </c>
      <c r="L3">
        <f>SUM('time_series_19-covid-Confirmed'!O220:O226)</f>
        <v>2</v>
      </c>
      <c r="M3">
        <f>SUM('time_series_19-covid-Confirmed'!P220:P226)</f>
        <v>2</v>
      </c>
      <c r="N3">
        <f>SUM('time_series_19-covid-Confirmed'!Q220:Q226)</f>
        <v>2</v>
      </c>
      <c r="O3">
        <f>SUM('time_series_19-covid-Confirmed'!R220:R226)</f>
        <v>2</v>
      </c>
      <c r="P3">
        <f>SUM('time_series_19-covid-Confirmed'!S220:S226)</f>
        <v>2</v>
      </c>
      <c r="Q3">
        <f>SUM('time_series_19-covid-Confirmed'!T220:T226)</f>
        <v>2</v>
      </c>
      <c r="R3">
        <f>SUM('time_series_19-covid-Confirmed'!U220:U226)</f>
        <v>3</v>
      </c>
      <c r="S3">
        <f>SUM('time_series_19-covid-Confirmed'!V220:V226)</f>
        <v>3</v>
      </c>
      <c r="T3">
        <f>SUM('time_series_19-covid-Confirmed'!W220:W226)</f>
        <v>3</v>
      </c>
      <c r="U3">
        <f>SUM('time_series_19-covid-Confirmed'!X220:X226)</f>
        <v>8</v>
      </c>
      <c r="V3">
        <f>SUM('time_series_19-covid-Confirmed'!Y220:Y226)</f>
        <v>8</v>
      </c>
      <c r="W3">
        <f>SUM('time_series_19-covid-Confirmed'!Z220:Z226)</f>
        <v>9</v>
      </c>
      <c r="X3">
        <f>SUM('time_series_19-covid-Confirmed'!AA220:AA226)</f>
        <v>9</v>
      </c>
      <c r="Y3">
        <f>SUM('time_series_19-covid-Confirmed'!AB220:AB226)</f>
        <v>9</v>
      </c>
      <c r="Z3">
        <f>SUM('time_series_19-covid-Confirmed'!AC220:AC226)</f>
        <v>9</v>
      </c>
      <c r="AA3">
        <f>SUM('time_series_19-covid-Confirmed'!AD220:AD226)</f>
        <v>9</v>
      </c>
      <c r="AB3">
        <f>SUM('time_series_19-covid-Confirmed'!AE220:AE226)</f>
        <v>9</v>
      </c>
      <c r="AC3">
        <f>SUM('time_series_19-covid-Confirmed'!AF220:AF226)</f>
        <v>9</v>
      </c>
      <c r="AD3">
        <f>SUM('time_series_19-covid-Confirmed'!AG220:AG226)</f>
        <v>9</v>
      </c>
      <c r="AE3">
        <f>SUM('time_series_19-covid-Confirmed'!AH220:AH226)</f>
        <v>9</v>
      </c>
      <c r="AF3">
        <f>SUM('time_series_19-covid-Confirmed'!AI220:AI226)</f>
        <v>9</v>
      </c>
      <c r="AG3">
        <f>SUM('time_series_19-covid-Confirmed'!AJ220:AJ226)</f>
        <v>9</v>
      </c>
      <c r="AH3">
        <f>SUM('time_series_19-covid-Confirmed'!AK220:AK226)</f>
        <v>9</v>
      </c>
      <c r="AI3">
        <f>SUM('time_series_19-covid-Confirmed'!AL220:AL226)</f>
        <v>13</v>
      </c>
      <c r="AJ3">
        <f>SUM('time_series_19-covid-Confirmed'!AM220:AM226)</f>
        <v>13</v>
      </c>
      <c r="AK3">
        <f>SUM('time_series_19-covid-Confirmed'!AN220:AN226)</f>
        <v>13</v>
      </c>
      <c r="AL3">
        <f>SUM('time_series_19-covid-Confirmed'!AO220:AO226)</f>
        <v>15</v>
      </c>
      <c r="AM3">
        <f>SUM('time_series_19-covid-Confirmed'!AP220:AP226)</f>
        <v>20</v>
      </c>
      <c r="AN3">
        <f>SUM('time_series_19-covid-Confirmed'!AQ220:AQ226)</f>
        <v>23</v>
      </c>
      <c r="AO3">
        <f>SUM('time_series_19-covid-Confirmed'!AR220:AR226)</f>
        <v>36</v>
      </c>
      <c r="AP3">
        <f>SUM('time_series_19-covid-Confirmed'!AS220:AS226)</f>
        <v>40</v>
      </c>
      <c r="AQ3">
        <f>SUM('time_series_19-covid-Confirmed'!AT220:AT226)</f>
        <v>51</v>
      </c>
      <c r="AR3">
        <f>SUM('time_series_19-covid-Confirmed'!AU220:AU226)</f>
        <v>86</v>
      </c>
      <c r="AS3">
        <f>SUM('time_series_19-covid-Confirmed'!AV220:AV226)</f>
        <v>116</v>
      </c>
      <c r="AT3">
        <f>SUM('time_series_19-covid-Confirmed'!AW220:AW226)</f>
        <v>164</v>
      </c>
      <c r="AU3">
        <f>SUM('time_series_19-covid-Confirmed'!AX220:AX226)</f>
        <v>207</v>
      </c>
      <c r="AV3">
        <f>SUM('time_series_19-covid-Confirmed'!AY220:AY226)</f>
        <v>274</v>
      </c>
      <c r="AW3">
        <f>SUM('time_series_19-covid-Confirmed'!AZ220:AZ226)</f>
        <v>322</v>
      </c>
      <c r="AX3">
        <f>SUM('time_series_19-covid-Confirmed'!BA220:BA226)</f>
        <v>384</v>
      </c>
      <c r="AY3">
        <f>SUM('time_series_19-covid-Confirmed'!BB220:BB226)</f>
        <v>459</v>
      </c>
      <c r="AZ3">
        <f>SUM('time_series_19-covid-Confirmed'!BC220:BC226)</f>
        <v>459</v>
      </c>
      <c r="BA3">
        <f>SUM('time_series_19-covid-Confirmed'!BD220:BD226)</f>
        <v>802</v>
      </c>
      <c r="BB3">
        <f>SUM('time_series_19-covid-Confirmed'!BE220:BE226)</f>
        <v>1144</v>
      </c>
      <c r="BC3">
        <f>SUM('time_series_19-covid-Confirmed'!BF220:BF226)</f>
        <v>1145</v>
      </c>
      <c r="BD3">
        <f>SUM('time_series_19-covid-Confirmed'!BG220:BG226)</f>
        <v>1551</v>
      </c>
      <c r="BE3">
        <f>SUM('time_series_19-covid-Confirmed'!BH220:BH226)</f>
        <v>1960</v>
      </c>
      <c r="BF3">
        <f>SUM('time_series_19-covid-Confirmed'!BI220:BI226)</f>
        <v>2642</v>
      </c>
      <c r="BG3">
        <f>SUM('time_series_19-covid-Confirmed'!BJ220:BJ226)</f>
        <v>2716</v>
      </c>
      <c r="BH3">
        <f>SUM('time_series_19-covid-Confirmed'!BK220:BK226)</f>
        <v>4014</v>
      </c>
      <c r="BI3">
        <f>SUM('time_series_19-covid-Confirmed'!BL220:BL226)</f>
        <v>5067</v>
      </c>
      <c r="BJ3">
        <f>SUM('time_series_19-covid-Confirmed'!BM220:BM226)</f>
        <v>5745</v>
      </c>
      <c r="BK3">
        <f>SUM('time_series_19-covid-Confirmed'!BN220:BN226)</f>
        <v>6726</v>
      </c>
      <c r="BL3">
        <f>SUM('time_series_19-covid-Confirmed'!BO220:BO226)</f>
        <v>8164</v>
      </c>
      <c r="BM3">
        <f>SUM('time_series_19-covid-Confirmed'!BP220:BP226)</f>
        <v>9640</v>
      </c>
      <c r="BN3">
        <f>SUM('time_series_19-covid-Confirmed'!BQ220:BQ226)</f>
        <v>11812</v>
      </c>
      <c r="BO3">
        <f>SUM('time_series_19-covid-Confirmed'!BR220:BR226)</f>
        <v>14745</v>
      </c>
    </row>
    <row r="4" spans="1:67" x14ac:dyDescent="0.35">
      <c r="A4" t="s">
        <v>298</v>
      </c>
      <c r="B4">
        <f>'time_series_19-covid-Confirmed'!E140</f>
        <v>0</v>
      </c>
      <c r="C4">
        <f>'time_series_19-covid-Confirmed'!F140</f>
        <v>0</v>
      </c>
      <c r="D4">
        <f>'time_series_19-covid-Confirmed'!G140</f>
        <v>0</v>
      </c>
      <c r="E4">
        <f>'time_series_19-covid-Confirmed'!H140</f>
        <v>0</v>
      </c>
      <c r="F4">
        <f>'time_series_19-covid-Confirmed'!I140</f>
        <v>0</v>
      </c>
      <c r="G4">
        <f>'time_series_19-covid-Confirmed'!J140</f>
        <v>0</v>
      </c>
      <c r="H4">
        <f>'time_series_19-covid-Confirmed'!K140</f>
        <v>0</v>
      </c>
      <c r="I4">
        <f>'time_series_19-covid-Confirmed'!L140</f>
        <v>0</v>
      </c>
      <c r="J4">
        <f>'time_series_19-covid-Confirmed'!M140</f>
        <v>0</v>
      </c>
      <c r="K4">
        <f>'time_series_19-covid-Confirmed'!N140</f>
        <v>2</v>
      </c>
      <c r="L4">
        <f>'time_series_19-covid-Confirmed'!O140</f>
        <v>2</v>
      </c>
      <c r="M4">
        <f>'time_series_19-covid-Confirmed'!P140</f>
        <v>2</v>
      </c>
      <c r="N4">
        <f>'time_series_19-covid-Confirmed'!Q140</f>
        <v>2</v>
      </c>
      <c r="O4">
        <f>'time_series_19-covid-Confirmed'!R140</f>
        <v>2</v>
      </c>
      <c r="P4">
        <f>'time_series_19-covid-Confirmed'!S140</f>
        <v>2</v>
      </c>
      <c r="Q4">
        <f>'time_series_19-covid-Confirmed'!T140</f>
        <v>2</v>
      </c>
      <c r="R4">
        <f>'time_series_19-covid-Confirmed'!U140</f>
        <v>3</v>
      </c>
      <c r="S4">
        <f>'time_series_19-covid-Confirmed'!V140</f>
        <v>3</v>
      </c>
      <c r="T4">
        <f>'time_series_19-covid-Confirmed'!W140</f>
        <v>3</v>
      </c>
      <c r="U4">
        <f>'time_series_19-covid-Confirmed'!X140</f>
        <v>3</v>
      </c>
      <c r="V4">
        <f>'time_series_19-covid-Confirmed'!Y140</f>
        <v>3</v>
      </c>
      <c r="W4">
        <f>'time_series_19-covid-Confirmed'!Z140</f>
        <v>3</v>
      </c>
      <c r="X4">
        <f>'time_series_19-covid-Confirmed'!AA140</f>
        <v>3</v>
      </c>
      <c r="Y4">
        <f>'time_series_19-covid-Confirmed'!AB140</f>
        <v>3</v>
      </c>
      <c r="Z4">
        <f>'time_series_19-covid-Confirmed'!AC140</f>
        <v>3</v>
      </c>
      <c r="AA4">
        <f>'time_series_19-covid-Confirmed'!AD140</f>
        <v>3</v>
      </c>
      <c r="AB4">
        <f>'time_series_19-covid-Confirmed'!AE140</f>
        <v>3</v>
      </c>
      <c r="AC4">
        <f>'time_series_19-covid-Confirmed'!AF140</f>
        <v>3</v>
      </c>
      <c r="AD4">
        <f>'time_series_19-covid-Confirmed'!AG140</f>
        <v>3</v>
      </c>
      <c r="AE4">
        <f>'time_series_19-covid-Confirmed'!AH140</f>
        <v>3</v>
      </c>
      <c r="AF4">
        <f>'time_series_19-covid-Confirmed'!AI140</f>
        <v>20</v>
      </c>
      <c r="AG4">
        <f>'time_series_19-covid-Confirmed'!AJ140</f>
        <v>62</v>
      </c>
      <c r="AH4">
        <f>'time_series_19-covid-Confirmed'!AK140</f>
        <v>155</v>
      </c>
      <c r="AI4">
        <f>'time_series_19-covid-Confirmed'!AL140</f>
        <v>229</v>
      </c>
      <c r="AJ4">
        <f>'time_series_19-covid-Confirmed'!AM140</f>
        <v>322</v>
      </c>
      <c r="AK4">
        <f>'time_series_19-covid-Confirmed'!AN140</f>
        <v>453</v>
      </c>
      <c r="AL4">
        <f>'time_series_19-covid-Confirmed'!AO140</f>
        <v>655</v>
      </c>
      <c r="AM4">
        <f>'time_series_19-covid-Confirmed'!AP140</f>
        <v>888</v>
      </c>
      <c r="AN4">
        <f>'time_series_19-covid-Confirmed'!AQ140</f>
        <v>1128</v>
      </c>
      <c r="AO4">
        <f>'time_series_19-covid-Confirmed'!AR140</f>
        <v>1694</v>
      </c>
      <c r="AP4">
        <f>'time_series_19-covid-Confirmed'!AS140</f>
        <v>2036</v>
      </c>
      <c r="AQ4">
        <f>'time_series_19-covid-Confirmed'!AT140</f>
        <v>2502</v>
      </c>
      <c r="AR4">
        <f>'time_series_19-covid-Confirmed'!AU140</f>
        <v>3089</v>
      </c>
      <c r="AS4">
        <f>'time_series_19-covid-Confirmed'!AV140</f>
        <v>3858</v>
      </c>
      <c r="AT4">
        <f>'time_series_19-covid-Confirmed'!AW140</f>
        <v>4636</v>
      </c>
      <c r="AU4">
        <f>'time_series_19-covid-Confirmed'!AX140</f>
        <v>5883</v>
      </c>
      <c r="AV4">
        <f>'time_series_19-covid-Confirmed'!AY140</f>
        <v>7375</v>
      </c>
      <c r="AW4">
        <f>'time_series_19-covid-Confirmed'!AZ140</f>
        <v>9172</v>
      </c>
      <c r="AX4">
        <f>'time_series_19-covid-Confirmed'!BA140</f>
        <v>10149</v>
      </c>
      <c r="AY4">
        <f>'time_series_19-covid-Confirmed'!BB140</f>
        <v>12462</v>
      </c>
      <c r="AZ4">
        <f>'time_series_19-covid-Confirmed'!BC140</f>
        <v>12462</v>
      </c>
      <c r="BA4">
        <f>'time_series_19-covid-Confirmed'!BD140</f>
        <v>17660</v>
      </c>
      <c r="BB4">
        <f>'time_series_19-covid-Confirmed'!BE140</f>
        <v>21157</v>
      </c>
      <c r="BC4">
        <f>'time_series_19-covid-Confirmed'!BF140</f>
        <v>24747</v>
      </c>
      <c r="BD4">
        <f>'time_series_19-covid-Confirmed'!BG140</f>
        <v>27980</v>
      </c>
      <c r="BE4">
        <f>'time_series_19-covid-Confirmed'!BH140</f>
        <v>31506</v>
      </c>
      <c r="BF4">
        <f>'time_series_19-covid-Confirmed'!BI140</f>
        <v>35713</v>
      </c>
      <c r="BG4">
        <f>'time_series_19-covid-Confirmed'!BJ140</f>
        <v>41035</v>
      </c>
      <c r="BH4">
        <f>'time_series_19-covid-Confirmed'!BK140</f>
        <v>47021</v>
      </c>
      <c r="BI4">
        <f>'time_series_19-covid-Confirmed'!BL140</f>
        <v>53578</v>
      </c>
      <c r="BJ4">
        <f>'time_series_19-covid-Confirmed'!BM140</f>
        <v>59138</v>
      </c>
      <c r="BK4">
        <f>'time_series_19-covid-Confirmed'!BN140</f>
        <v>63927</v>
      </c>
      <c r="BL4">
        <f>'time_series_19-covid-Confirmed'!BO140</f>
        <v>69176</v>
      </c>
      <c r="BM4">
        <f>'time_series_19-covid-Confirmed'!BP140</f>
        <v>74386</v>
      </c>
      <c r="BN4">
        <f>'time_series_19-covid-Confirmed'!BQ140</f>
        <v>80589</v>
      </c>
      <c r="BO4">
        <f>'time_series_19-covid-Confirmed'!BR140</f>
        <v>86498</v>
      </c>
    </row>
    <row r="5" spans="1:67" x14ac:dyDescent="0.35">
      <c r="A5" t="s">
        <v>300</v>
      </c>
      <c r="B5">
        <f>'time_series_19-covid-Confirmed'!E203</f>
        <v>0</v>
      </c>
      <c r="C5">
        <f>'time_series_19-covid-Confirmed'!F203</f>
        <v>0</v>
      </c>
      <c r="D5">
        <f>'time_series_19-covid-Confirmed'!G203</f>
        <v>0</v>
      </c>
      <c r="E5">
        <f>'time_series_19-covid-Confirmed'!H203</f>
        <v>0</v>
      </c>
      <c r="F5">
        <f>'time_series_19-covid-Confirmed'!I203</f>
        <v>0</v>
      </c>
      <c r="G5">
        <f>'time_series_19-covid-Confirmed'!J203</f>
        <v>0</v>
      </c>
      <c r="H5">
        <f>'time_series_19-covid-Confirmed'!K203</f>
        <v>0</v>
      </c>
      <c r="I5">
        <f>'time_series_19-covid-Confirmed'!L203</f>
        <v>0</v>
      </c>
      <c r="J5">
        <f>'time_series_19-covid-Confirmed'!M203</f>
        <v>0</v>
      </c>
      <c r="K5">
        <f>'time_series_19-covid-Confirmed'!N203</f>
        <v>0</v>
      </c>
      <c r="L5">
        <f>'time_series_19-covid-Confirmed'!O203</f>
        <v>0</v>
      </c>
      <c r="M5">
        <f>'time_series_19-covid-Confirmed'!P203</f>
        <v>0</v>
      </c>
      <c r="N5">
        <f>'time_series_19-covid-Confirmed'!Q203</f>
        <v>0</v>
      </c>
      <c r="O5">
        <f>'time_series_19-covid-Confirmed'!R203</f>
        <v>0</v>
      </c>
      <c r="P5">
        <f>'time_series_19-covid-Confirmed'!S203</f>
        <v>0</v>
      </c>
      <c r="Q5">
        <f>'time_series_19-covid-Confirmed'!T203</f>
        <v>0</v>
      </c>
      <c r="R5">
        <f>'time_series_19-covid-Confirmed'!U203</f>
        <v>0</v>
      </c>
      <c r="S5">
        <f>'time_series_19-covid-Confirmed'!V203</f>
        <v>0</v>
      </c>
      <c r="T5">
        <f>'time_series_19-covid-Confirmed'!W203</f>
        <v>0</v>
      </c>
      <c r="U5">
        <f>'time_series_19-covid-Confirmed'!X203</f>
        <v>0</v>
      </c>
      <c r="V5">
        <f>'time_series_19-covid-Confirmed'!Y203</f>
        <v>0</v>
      </c>
      <c r="W5">
        <f>'time_series_19-covid-Confirmed'!Z203</f>
        <v>0</v>
      </c>
      <c r="X5">
        <f>'time_series_19-covid-Confirmed'!AA203</f>
        <v>0</v>
      </c>
      <c r="Y5">
        <f>'time_series_19-covid-Confirmed'!AB203</f>
        <v>0</v>
      </c>
      <c r="Z5">
        <f>'time_series_19-covid-Confirmed'!AC203</f>
        <v>0</v>
      </c>
      <c r="AA5">
        <f>'time_series_19-covid-Confirmed'!AD203</f>
        <v>0</v>
      </c>
      <c r="AB5">
        <f>'time_series_19-covid-Confirmed'!AE203</f>
        <v>0</v>
      </c>
      <c r="AC5">
        <f>'time_series_19-covid-Confirmed'!AF203</f>
        <v>0</v>
      </c>
      <c r="AD5">
        <f>'time_series_19-covid-Confirmed'!AG203</f>
        <v>0</v>
      </c>
      <c r="AE5">
        <f>'time_series_19-covid-Confirmed'!AH203</f>
        <v>0</v>
      </c>
      <c r="AF5">
        <f>'time_series_19-covid-Confirmed'!AI203</f>
        <v>0</v>
      </c>
      <c r="AG5">
        <f>'time_series_19-covid-Confirmed'!AJ203</f>
        <v>0</v>
      </c>
      <c r="AH5">
        <f>'time_series_19-covid-Confirmed'!AK203</f>
        <v>0</v>
      </c>
      <c r="AI5">
        <f>'time_series_19-covid-Confirmed'!AL203</f>
        <v>0</v>
      </c>
      <c r="AJ5">
        <f>'time_series_19-covid-Confirmed'!AM203</f>
        <v>0</v>
      </c>
      <c r="AK5">
        <f>'time_series_19-covid-Confirmed'!AN203</f>
        <v>0</v>
      </c>
      <c r="AL5">
        <f>'time_series_19-covid-Confirmed'!AO203</f>
        <v>0</v>
      </c>
      <c r="AM5">
        <f>'time_series_19-covid-Confirmed'!AP203</f>
        <v>0</v>
      </c>
      <c r="AN5">
        <f>'time_series_19-covid-Confirmed'!AQ203</f>
        <v>0</v>
      </c>
      <c r="AO5">
        <f>'time_series_19-covid-Confirmed'!AR203</f>
        <v>0</v>
      </c>
      <c r="AP5">
        <f>'time_series_19-covid-Confirmed'!AS203</f>
        <v>0</v>
      </c>
      <c r="AQ5">
        <f>'time_series_19-covid-Confirmed'!AT203</f>
        <v>0</v>
      </c>
      <c r="AR5">
        <f>'time_series_19-covid-Confirmed'!AU203</f>
        <v>0</v>
      </c>
      <c r="AS5">
        <f>'time_series_19-covid-Confirmed'!AV203</f>
        <v>1</v>
      </c>
      <c r="AT5">
        <f>'time_series_19-covid-Confirmed'!AW203</f>
        <v>1</v>
      </c>
      <c r="AU5">
        <f>'time_series_19-covid-Confirmed'!AX203</f>
        <v>1</v>
      </c>
      <c r="AV5">
        <f>'time_series_19-covid-Confirmed'!AY203</f>
        <v>3</v>
      </c>
      <c r="AW5">
        <f>'time_series_19-covid-Confirmed'!AZ203</f>
        <v>3</v>
      </c>
      <c r="AX5">
        <f>'time_series_19-covid-Confirmed'!BA203</f>
        <v>7</v>
      </c>
      <c r="AY5">
        <f>'time_series_19-covid-Confirmed'!BB203</f>
        <v>13</v>
      </c>
      <c r="AZ5">
        <f>'time_series_19-covid-Confirmed'!BC203</f>
        <v>17</v>
      </c>
      <c r="BA5">
        <f>'time_series_19-covid-Confirmed'!BD203</f>
        <v>24</v>
      </c>
      <c r="BB5">
        <f>'time_series_19-covid-Confirmed'!BE203</f>
        <v>38</v>
      </c>
      <c r="BC5">
        <f>'time_series_19-covid-Confirmed'!BF203</f>
        <v>51</v>
      </c>
      <c r="BD5">
        <f>'time_series_19-covid-Confirmed'!BG203</f>
        <v>62</v>
      </c>
      <c r="BE5">
        <f>'time_series_19-covid-Confirmed'!BH203</f>
        <v>62</v>
      </c>
      <c r="BF5">
        <f>'time_series_19-covid-Confirmed'!BI203</f>
        <v>116</v>
      </c>
      <c r="BG5">
        <f>'time_series_19-covid-Confirmed'!BJ203</f>
        <v>150</v>
      </c>
      <c r="BH5">
        <f>'time_series_19-covid-Confirmed'!BK203</f>
        <v>202</v>
      </c>
      <c r="BI5">
        <f>'time_series_19-covid-Confirmed'!BL203</f>
        <v>240</v>
      </c>
      <c r="BJ5">
        <f>'time_series_19-covid-Confirmed'!BM203</f>
        <v>274</v>
      </c>
      <c r="BK5">
        <f>'time_series_19-covid-Confirmed'!BN203</f>
        <v>402</v>
      </c>
      <c r="BL5">
        <f>'time_series_19-covid-Confirmed'!BO203</f>
        <v>554</v>
      </c>
      <c r="BM5">
        <f>'time_series_19-covid-Confirmed'!BP203</f>
        <v>709</v>
      </c>
      <c r="BN5">
        <f>'time_series_19-covid-Confirmed'!BQ203</f>
        <v>927</v>
      </c>
      <c r="BO5">
        <f>'time_series_19-covid-Confirmed'!BR203</f>
        <v>1170</v>
      </c>
    </row>
    <row r="6" spans="1:67" x14ac:dyDescent="0.35">
      <c r="A6" t="s">
        <v>301</v>
      </c>
      <c r="B6">
        <f>'time_series_19-covid-Confirmed'!E204</f>
        <v>0</v>
      </c>
      <c r="C6">
        <f>'time_series_19-covid-Confirmed'!F204</f>
        <v>0</v>
      </c>
      <c r="D6">
        <f>'time_series_19-covid-Confirmed'!G204</f>
        <v>0</v>
      </c>
      <c r="E6">
        <f>'time_series_19-covid-Confirmed'!H204</f>
        <v>0</v>
      </c>
      <c r="F6">
        <f>'time_series_19-covid-Confirmed'!I204</f>
        <v>0</v>
      </c>
      <c r="G6">
        <f>'time_series_19-covid-Confirmed'!J204</f>
        <v>0</v>
      </c>
      <c r="H6">
        <f>'time_series_19-covid-Confirmed'!K204</f>
        <v>0</v>
      </c>
      <c r="I6">
        <f>'time_series_19-covid-Confirmed'!L204</f>
        <v>0</v>
      </c>
      <c r="J6">
        <f>'time_series_19-covid-Confirmed'!M204</f>
        <v>0</v>
      </c>
      <c r="K6">
        <f>'time_series_19-covid-Confirmed'!N204</f>
        <v>0</v>
      </c>
      <c r="L6">
        <f>'time_series_19-covid-Confirmed'!O204</f>
        <v>1</v>
      </c>
      <c r="M6">
        <f>'time_series_19-covid-Confirmed'!P204</f>
        <v>1</v>
      </c>
      <c r="N6">
        <f>'time_series_19-covid-Confirmed'!Q204</f>
        <v>1</v>
      </c>
      <c r="O6">
        <f>'time_series_19-covid-Confirmed'!R204</f>
        <v>1</v>
      </c>
      <c r="P6">
        <f>'time_series_19-covid-Confirmed'!S204</f>
        <v>1</v>
      </c>
      <c r="Q6">
        <f>'time_series_19-covid-Confirmed'!T204</f>
        <v>1</v>
      </c>
      <c r="R6">
        <f>'time_series_19-covid-Confirmed'!U204</f>
        <v>1</v>
      </c>
      <c r="S6">
        <f>'time_series_19-covid-Confirmed'!V204</f>
        <v>1</v>
      </c>
      <c r="T6">
        <f>'time_series_19-covid-Confirmed'!W204</f>
        <v>2</v>
      </c>
      <c r="U6">
        <f>'time_series_19-covid-Confirmed'!X204</f>
        <v>2</v>
      </c>
      <c r="V6">
        <f>'time_series_19-covid-Confirmed'!Y204</f>
        <v>2</v>
      </c>
      <c r="W6">
        <f>'time_series_19-covid-Confirmed'!Z204</f>
        <v>2</v>
      </c>
      <c r="X6">
        <f>'time_series_19-covid-Confirmed'!AA204</f>
        <v>2</v>
      </c>
      <c r="Y6">
        <f>'time_series_19-covid-Confirmed'!AB204</f>
        <v>2</v>
      </c>
      <c r="Z6">
        <f>'time_series_19-covid-Confirmed'!AC204</f>
        <v>2</v>
      </c>
      <c r="AA6">
        <f>'time_series_19-covid-Confirmed'!AD204</f>
        <v>2</v>
      </c>
      <c r="AB6">
        <f>'time_series_19-covid-Confirmed'!AE204</f>
        <v>2</v>
      </c>
      <c r="AC6">
        <f>'time_series_19-covid-Confirmed'!AF204</f>
        <v>2</v>
      </c>
      <c r="AD6">
        <f>'time_series_19-covid-Confirmed'!AG204</f>
        <v>2</v>
      </c>
      <c r="AE6">
        <f>'time_series_19-covid-Confirmed'!AH204</f>
        <v>2</v>
      </c>
      <c r="AF6">
        <f>'time_series_19-covid-Confirmed'!AI204</f>
        <v>2</v>
      </c>
      <c r="AG6">
        <f>'time_series_19-covid-Confirmed'!AJ204</f>
        <v>2</v>
      </c>
      <c r="AH6">
        <f>'time_series_19-covid-Confirmed'!AK204</f>
        <v>2</v>
      </c>
      <c r="AI6">
        <f>'time_series_19-covid-Confirmed'!AL204</f>
        <v>2</v>
      </c>
      <c r="AJ6">
        <f>'time_series_19-covid-Confirmed'!AM204</f>
        <v>6</v>
      </c>
      <c r="AK6">
        <f>'time_series_19-covid-Confirmed'!AN204</f>
        <v>13</v>
      </c>
      <c r="AL6">
        <f>'time_series_19-covid-Confirmed'!AO204</f>
        <v>15</v>
      </c>
      <c r="AM6">
        <f>'time_series_19-covid-Confirmed'!AP204</f>
        <v>32</v>
      </c>
      <c r="AN6">
        <f>'time_series_19-covid-Confirmed'!AQ204</f>
        <v>45</v>
      </c>
      <c r="AO6">
        <f>'time_series_19-covid-Confirmed'!AR204</f>
        <v>84</v>
      </c>
      <c r="AP6">
        <f>'time_series_19-covid-Confirmed'!AS204</f>
        <v>120</v>
      </c>
      <c r="AQ6">
        <f>'time_series_19-covid-Confirmed'!AT204</f>
        <v>165</v>
      </c>
      <c r="AR6">
        <f>'time_series_19-covid-Confirmed'!AU204</f>
        <v>222</v>
      </c>
      <c r="AS6">
        <f>'time_series_19-covid-Confirmed'!AV204</f>
        <v>259</v>
      </c>
      <c r="AT6">
        <f>'time_series_19-covid-Confirmed'!AW204</f>
        <v>400</v>
      </c>
      <c r="AU6">
        <f>'time_series_19-covid-Confirmed'!AX204</f>
        <v>500</v>
      </c>
      <c r="AV6">
        <f>'time_series_19-covid-Confirmed'!AY204</f>
        <v>673</v>
      </c>
      <c r="AW6">
        <f>'time_series_19-covid-Confirmed'!AZ204</f>
        <v>1073</v>
      </c>
      <c r="AX6">
        <f>'time_series_19-covid-Confirmed'!BA204</f>
        <v>1695</v>
      </c>
      <c r="AY6">
        <f>'time_series_19-covid-Confirmed'!BB204</f>
        <v>2277</v>
      </c>
      <c r="AZ6">
        <f>'time_series_19-covid-Confirmed'!BC204</f>
        <v>2277</v>
      </c>
      <c r="BA6">
        <f>'time_series_19-covid-Confirmed'!BD204</f>
        <v>5232</v>
      </c>
      <c r="BB6">
        <f>'time_series_19-covid-Confirmed'!BE204</f>
        <v>6391</v>
      </c>
      <c r="BC6">
        <f>'time_series_19-covid-Confirmed'!BF204</f>
        <v>7798</v>
      </c>
      <c r="BD6">
        <f>'time_series_19-covid-Confirmed'!BG204</f>
        <v>9942</v>
      </c>
      <c r="BE6">
        <f>'time_series_19-covid-Confirmed'!BH204</f>
        <v>11748</v>
      </c>
      <c r="BF6">
        <f>'time_series_19-covid-Confirmed'!BI204</f>
        <v>13910</v>
      </c>
      <c r="BG6">
        <f>'time_series_19-covid-Confirmed'!BJ204</f>
        <v>17963</v>
      </c>
      <c r="BH6">
        <f>'time_series_19-covid-Confirmed'!BK204</f>
        <v>20410</v>
      </c>
      <c r="BI6">
        <f>'time_series_19-covid-Confirmed'!BL204</f>
        <v>25374</v>
      </c>
      <c r="BJ6">
        <f>'time_series_19-covid-Confirmed'!BM204</f>
        <v>28768</v>
      </c>
      <c r="BK6">
        <f>'time_series_19-covid-Confirmed'!BN204</f>
        <v>35136</v>
      </c>
      <c r="BL6">
        <f>'time_series_19-covid-Confirmed'!BO204</f>
        <v>39885</v>
      </c>
      <c r="BM6">
        <f>'time_series_19-covid-Confirmed'!BP204</f>
        <v>49515</v>
      </c>
      <c r="BN6">
        <f>'time_series_19-covid-Confirmed'!BQ204</f>
        <v>57786</v>
      </c>
      <c r="BO6">
        <f>'time_series_19-covid-Confirmed'!BR204</f>
        <v>65719</v>
      </c>
    </row>
    <row r="7" spans="1:67" x14ac:dyDescent="0.35">
      <c r="A7" t="s">
        <v>302</v>
      </c>
      <c r="B7">
        <f>'time_series_19-covid-Confirmed'!E228</f>
        <v>1</v>
      </c>
      <c r="C7">
        <f>'time_series_19-covid-Confirmed'!F228</f>
        <v>1</v>
      </c>
      <c r="D7">
        <f>'time_series_19-covid-Confirmed'!G228</f>
        <v>2</v>
      </c>
      <c r="E7">
        <f>'time_series_19-covid-Confirmed'!H228</f>
        <v>2</v>
      </c>
      <c r="F7">
        <f>'time_series_19-covid-Confirmed'!I228</f>
        <v>5</v>
      </c>
      <c r="G7">
        <f>'time_series_19-covid-Confirmed'!J228</f>
        <v>5</v>
      </c>
      <c r="H7">
        <f>'time_series_19-covid-Confirmed'!K228</f>
        <v>5</v>
      </c>
      <c r="I7">
        <f>'time_series_19-covid-Confirmed'!L228</f>
        <v>5</v>
      </c>
      <c r="J7">
        <f>'time_series_19-covid-Confirmed'!M228</f>
        <v>5</v>
      </c>
      <c r="K7">
        <f>'time_series_19-covid-Confirmed'!N228</f>
        <v>7</v>
      </c>
      <c r="L7">
        <f>'time_series_19-covid-Confirmed'!O228</f>
        <v>8</v>
      </c>
      <c r="M7">
        <f>'time_series_19-covid-Confirmed'!P228</f>
        <v>8</v>
      </c>
      <c r="N7">
        <f>'time_series_19-covid-Confirmed'!Q228</f>
        <v>11</v>
      </c>
      <c r="O7">
        <f>'time_series_19-covid-Confirmed'!R228</f>
        <v>11</v>
      </c>
      <c r="P7">
        <f>'time_series_19-covid-Confirmed'!S228</f>
        <v>11</v>
      </c>
      <c r="Q7">
        <f>'time_series_19-covid-Confirmed'!T228</f>
        <v>11</v>
      </c>
      <c r="R7">
        <f>'time_series_19-covid-Confirmed'!U228</f>
        <v>11</v>
      </c>
      <c r="S7">
        <f>'time_series_19-covid-Confirmed'!V228</f>
        <v>11</v>
      </c>
      <c r="T7">
        <f>'time_series_19-covid-Confirmed'!W228</f>
        <v>11</v>
      </c>
      <c r="U7">
        <f>'time_series_19-covid-Confirmed'!X228</f>
        <v>11</v>
      </c>
      <c r="V7">
        <f>'time_series_19-covid-Confirmed'!Y228</f>
        <v>12</v>
      </c>
      <c r="W7">
        <f>'time_series_19-covid-Confirmed'!Z228</f>
        <v>12</v>
      </c>
      <c r="X7">
        <f>'time_series_19-covid-Confirmed'!AA228</f>
        <v>13</v>
      </c>
      <c r="Y7">
        <f>'time_series_19-covid-Confirmed'!AB228</f>
        <v>13</v>
      </c>
      <c r="Z7">
        <f>'time_series_19-covid-Confirmed'!AC228</f>
        <v>13</v>
      </c>
      <c r="AA7">
        <f>'time_series_19-covid-Confirmed'!AD228</f>
        <v>13</v>
      </c>
      <c r="AB7">
        <f>'time_series_19-covid-Confirmed'!AE228</f>
        <v>13</v>
      </c>
      <c r="AC7">
        <f>'time_series_19-covid-Confirmed'!AF228</f>
        <v>13</v>
      </c>
      <c r="AD7">
        <f>'time_series_19-covid-Confirmed'!AG228</f>
        <v>13</v>
      </c>
      <c r="AE7">
        <f>'time_series_19-covid-Confirmed'!AH228</f>
        <v>13</v>
      </c>
      <c r="AF7">
        <f>'time_series_19-covid-Confirmed'!AI228</f>
        <v>15</v>
      </c>
      <c r="AG7">
        <f>'time_series_19-covid-Confirmed'!AJ228</f>
        <v>15</v>
      </c>
      <c r="AH7">
        <f>'time_series_19-covid-Confirmed'!AK228</f>
        <v>15</v>
      </c>
      <c r="AI7">
        <f>'time_series_19-covid-Confirmed'!AL228</f>
        <v>51</v>
      </c>
      <c r="AJ7">
        <f>'time_series_19-covid-Confirmed'!AM228</f>
        <v>51</v>
      </c>
      <c r="AK7">
        <f>'time_series_19-covid-Confirmed'!AN228</f>
        <v>57</v>
      </c>
      <c r="AL7">
        <f>'time_series_19-covid-Confirmed'!AO228</f>
        <v>58</v>
      </c>
      <c r="AM7">
        <f>'time_series_19-covid-Confirmed'!AP228</f>
        <v>60</v>
      </c>
      <c r="AN7">
        <f>'time_series_19-covid-Confirmed'!AQ228</f>
        <v>68</v>
      </c>
      <c r="AO7">
        <f>'time_series_19-covid-Confirmed'!AR228</f>
        <v>74</v>
      </c>
      <c r="AP7">
        <f>'time_series_19-covid-Confirmed'!AS228</f>
        <v>98</v>
      </c>
      <c r="AQ7">
        <f>'time_series_19-covid-Confirmed'!AT228</f>
        <v>118</v>
      </c>
      <c r="AR7">
        <f>'time_series_19-covid-Confirmed'!AU228</f>
        <v>149</v>
      </c>
      <c r="AS7">
        <f>'time_series_19-covid-Confirmed'!AV228</f>
        <v>217</v>
      </c>
      <c r="AT7">
        <f>'time_series_19-covid-Confirmed'!AW228</f>
        <v>262</v>
      </c>
      <c r="AU7">
        <f>'time_series_19-covid-Confirmed'!AX228</f>
        <v>402</v>
      </c>
      <c r="AV7">
        <f>'time_series_19-covid-Confirmed'!AY228</f>
        <v>518</v>
      </c>
      <c r="AW7">
        <f>'time_series_19-covid-Confirmed'!AZ228</f>
        <v>583</v>
      </c>
      <c r="AX7">
        <f>'time_series_19-covid-Confirmed'!BA228</f>
        <v>959</v>
      </c>
      <c r="AY7">
        <f>'time_series_19-covid-Confirmed'!BB228</f>
        <v>1281</v>
      </c>
      <c r="AZ7">
        <f>'time_series_19-covid-Confirmed'!BC228</f>
        <v>1663</v>
      </c>
      <c r="BA7">
        <f>'time_series_19-covid-Confirmed'!BD228</f>
        <v>2179</v>
      </c>
      <c r="BB7">
        <f>'time_series_19-covid-Confirmed'!BE228</f>
        <v>2727</v>
      </c>
      <c r="BC7">
        <f>'time_series_19-covid-Confirmed'!BF228</f>
        <v>3499</v>
      </c>
      <c r="BD7">
        <f>'time_series_19-covid-Confirmed'!BG228</f>
        <v>4632</v>
      </c>
      <c r="BE7">
        <f>'time_series_19-covid-Confirmed'!BH228</f>
        <v>6421</v>
      </c>
      <c r="BF7">
        <f>'time_series_19-covid-Confirmed'!BI228</f>
        <v>7783</v>
      </c>
      <c r="BG7">
        <f>'time_series_19-covid-Confirmed'!BJ228</f>
        <v>13677</v>
      </c>
      <c r="BH7">
        <f>'time_series_19-covid-Confirmed'!BK228</f>
        <v>19100</v>
      </c>
      <c r="BI7">
        <f>'time_series_19-covid-Confirmed'!BL228</f>
        <v>25489</v>
      </c>
      <c r="BJ7">
        <f>'time_series_19-covid-Confirmed'!BM228</f>
        <v>33276</v>
      </c>
      <c r="BK7">
        <f>'time_series_19-covid-Confirmed'!BN228</f>
        <v>43847</v>
      </c>
      <c r="BL7">
        <f>'time_series_19-covid-Confirmed'!BO228</f>
        <v>53740</v>
      </c>
      <c r="BM7">
        <f>'time_series_19-covid-Confirmed'!BP228</f>
        <v>65778</v>
      </c>
      <c r="BN7">
        <f>'time_series_19-covid-Confirmed'!BQ228</f>
        <v>83836</v>
      </c>
      <c r="BO7">
        <f>'time_series_19-covid-Confirmed'!BR228</f>
        <v>101657</v>
      </c>
    </row>
    <row r="68" spans="1:92" x14ac:dyDescent="0.35">
      <c r="B68" s="1" t="str">
        <f>B1</f>
        <v>1/22/20</v>
      </c>
      <c r="C68" s="1" t="str">
        <f t="shared" ref="C68:BN68" si="0">C1</f>
        <v>1/23/20</v>
      </c>
      <c r="D68" s="1" t="str">
        <f t="shared" si="0"/>
        <v>1/24/20</v>
      </c>
      <c r="E68" s="1" t="str">
        <f t="shared" si="0"/>
        <v>1/25/20</v>
      </c>
      <c r="F68" s="1" t="str">
        <f t="shared" si="0"/>
        <v>1/26/20</v>
      </c>
      <c r="G68" s="1" t="str">
        <f t="shared" si="0"/>
        <v>1/27/20</v>
      </c>
      <c r="H68" s="1" t="str">
        <f t="shared" si="0"/>
        <v>1/28/20</v>
      </c>
      <c r="I68" s="1" t="str">
        <f t="shared" si="0"/>
        <v>1/29/20</v>
      </c>
      <c r="J68" s="1" t="str">
        <f t="shared" si="0"/>
        <v>1/30/20</v>
      </c>
      <c r="K68" s="1" t="str">
        <f t="shared" si="0"/>
        <v>1/31/20</v>
      </c>
      <c r="L68" s="1">
        <f t="shared" si="0"/>
        <v>43832</v>
      </c>
      <c r="M68" s="1">
        <f t="shared" si="0"/>
        <v>43863</v>
      </c>
      <c r="N68" s="1">
        <f t="shared" si="0"/>
        <v>43892</v>
      </c>
      <c r="O68" s="1">
        <f t="shared" si="0"/>
        <v>43923</v>
      </c>
      <c r="P68" s="1">
        <f t="shared" si="0"/>
        <v>43953</v>
      </c>
      <c r="Q68" s="1">
        <f t="shared" si="0"/>
        <v>43984</v>
      </c>
      <c r="R68" s="1">
        <f t="shared" si="0"/>
        <v>44014</v>
      </c>
      <c r="S68" s="1">
        <f t="shared" si="0"/>
        <v>44045</v>
      </c>
      <c r="T68" s="1">
        <f t="shared" si="0"/>
        <v>44076</v>
      </c>
      <c r="U68" s="1">
        <f t="shared" si="0"/>
        <v>44106</v>
      </c>
      <c r="V68" s="1">
        <f t="shared" si="0"/>
        <v>44137</v>
      </c>
      <c r="W68" s="1">
        <f t="shared" si="0"/>
        <v>44167</v>
      </c>
      <c r="X68" s="1" t="str">
        <f t="shared" si="0"/>
        <v>2/13/20</v>
      </c>
      <c r="Y68" s="1" t="str">
        <f t="shared" si="0"/>
        <v>2/14/20</v>
      </c>
      <c r="Z68" s="1" t="str">
        <f t="shared" si="0"/>
        <v>2/15/20</v>
      </c>
      <c r="AA68" s="1" t="str">
        <f t="shared" si="0"/>
        <v>2/16/20</v>
      </c>
      <c r="AB68" s="1" t="str">
        <f t="shared" si="0"/>
        <v>2/17/20</v>
      </c>
      <c r="AC68" s="1" t="str">
        <f t="shared" si="0"/>
        <v>2/18/20</v>
      </c>
      <c r="AD68" s="1" t="str">
        <f t="shared" si="0"/>
        <v>2/19/20</v>
      </c>
      <c r="AE68" s="1" t="str">
        <f t="shared" si="0"/>
        <v>2/20/20</v>
      </c>
      <c r="AF68" s="1" t="str">
        <f t="shared" si="0"/>
        <v>2/21/20</v>
      </c>
      <c r="AG68" s="1" t="str">
        <f t="shared" si="0"/>
        <v>2/22/20</v>
      </c>
      <c r="AH68" s="1" t="str">
        <f t="shared" si="0"/>
        <v>2/23/20</v>
      </c>
      <c r="AI68" s="1" t="str">
        <f t="shared" si="0"/>
        <v>2/24/20</v>
      </c>
      <c r="AJ68" s="1" t="str">
        <f t="shared" si="0"/>
        <v>2/25/20</v>
      </c>
      <c r="AK68" s="1" t="str">
        <f t="shared" si="0"/>
        <v>2/26/20</v>
      </c>
      <c r="AL68" s="1" t="str">
        <f t="shared" si="0"/>
        <v>2/27/20</v>
      </c>
      <c r="AM68" s="1" t="str">
        <f t="shared" si="0"/>
        <v>2/28/20</v>
      </c>
      <c r="AN68" s="1" t="str">
        <f t="shared" si="0"/>
        <v>2/29/20</v>
      </c>
      <c r="AO68" s="1">
        <f t="shared" si="0"/>
        <v>43833</v>
      </c>
      <c r="AP68" s="1">
        <f t="shared" si="0"/>
        <v>43864</v>
      </c>
      <c r="AQ68" s="1">
        <f t="shared" si="0"/>
        <v>43893</v>
      </c>
      <c r="AR68" s="1">
        <f t="shared" si="0"/>
        <v>43924</v>
      </c>
      <c r="AS68" s="1">
        <f t="shared" si="0"/>
        <v>43954</v>
      </c>
      <c r="AT68" s="1">
        <f t="shared" si="0"/>
        <v>43985</v>
      </c>
      <c r="AU68" s="1">
        <f t="shared" si="0"/>
        <v>44015</v>
      </c>
      <c r="AV68" s="1">
        <f t="shared" si="0"/>
        <v>44046</v>
      </c>
      <c r="AW68" s="1">
        <f t="shared" si="0"/>
        <v>44077</v>
      </c>
      <c r="AX68" s="1">
        <f t="shared" si="0"/>
        <v>44107</v>
      </c>
      <c r="AY68" s="1">
        <f t="shared" si="0"/>
        <v>44138</v>
      </c>
      <c r="AZ68" s="1">
        <f t="shared" si="0"/>
        <v>44168</v>
      </c>
      <c r="BA68" s="1" t="str">
        <f t="shared" si="0"/>
        <v>3/13/20</v>
      </c>
      <c r="BB68" s="1" t="str">
        <f t="shared" si="0"/>
        <v>3/14/20</v>
      </c>
      <c r="BC68" s="1" t="str">
        <f t="shared" si="0"/>
        <v>3/15/20</v>
      </c>
      <c r="BD68" s="1" t="str">
        <f t="shared" si="0"/>
        <v>3/16/20</v>
      </c>
      <c r="BE68" s="1" t="str">
        <f t="shared" si="0"/>
        <v>3/17/20</v>
      </c>
      <c r="BF68" s="1" t="str">
        <f t="shared" si="0"/>
        <v>3/18/20</v>
      </c>
      <c r="BG68" s="1" t="str">
        <f t="shared" si="0"/>
        <v>3/19/20</v>
      </c>
      <c r="BH68" s="1" t="str">
        <f t="shared" si="0"/>
        <v>3/20/20</v>
      </c>
      <c r="BI68" s="1" t="str">
        <f t="shared" si="0"/>
        <v>3/21/20</v>
      </c>
      <c r="BJ68" s="1" t="str">
        <f t="shared" si="0"/>
        <v>3/22/20</v>
      </c>
      <c r="BK68" s="1" t="str">
        <f t="shared" si="0"/>
        <v>3/23/20</v>
      </c>
      <c r="BL68" s="1" t="str">
        <f t="shared" si="0"/>
        <v>3/24/20</v>
      </c>
      <c r="BM68" s="1" t="str">
        <f t="shared" si="0"/>
        <v>3/25/20</v>
      </c>
      <c r="BN68" s="1" t="str">
        <f t="shared" si="0"/>
        <v>3/26/20</v>
      </c>
      <c r="BO68" s="1" t="str">
        <f t="shared" ref="BO68:CN68" si="1">BO1</f>
        <v>3/27/20</v>
      </c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</row>
    <row r="69" spans="1:92" x14ac:dyDescent="0.35">
      <c r="A69" t="s">
        <v>252</v>
      </c>
      <c r="C69">
        <f>C2-B2</f>
        <v>99</v>
      </c>
      <c r="D69">
        <f t="shared" ref="D69:BO72" si="2">D2-C2</f>
        <v>287</v>
      </c>
      <c r="E69">
        <f t="shared" si="2"/>
        <v>493</v>
      </c>
      <c r="F69">
        <f t="shared" si="2"/>
        <v>684</v>
      </c>
      <c r="G69">
        <f t="shared" si="2"/>
        <v>809</v>
      </c>
      <c r="H69">
        <f t="shared" si="2"/>
        <v>2651</v>
      </c>
      <c r="I69">
        <f t="shared" si="2"/>
        <v>588</v>
      </c>
      <c r="J69">
        <f t="shared" si="2"/>
        <v>2068</v>
      </c>
      <c r="K69">
        <f t="shared" si="2"/>
        <v>1693</v>
      </c>
      <c r="L69">
        <f t="shared" si="2"/>
        <v>2111</v>
      </c>
      <c r="M69">
        <f t="shared" si="2"/>
        <v>4749</v>
      </c>
      <c r="N69">
        <f t="shared" si="2"/>
        <v>3094</v>
      </c>
      <c r="O69">
        <f t="shared" si="2"/>
        <v>4011</v>
      </c>
      <c r="P69">
        <f t="shared" si="2"/>
        <v>3743</v>
      </c>
      <c r="Q69">
        <f t="shared" si="2"/>
        <v>3159</v>
      </c>
      <c r="R69">
        <f t="shared" si="2"/>
        <v>3597</v>
      </c>
      <c r="S69">
        <f t="shared" si="2"/>
        <v>2729</v>
      </c>
      <c r="T69">
        <f t="shared" si="2"/>
        <v>3030</v>
      </c>
      <c r="U69">
        <f t="shared" si="2"/>
        <v>2612</v>
      </c>
      <c r="V69">
        <f t="shared" si="2"/>
        <v>2040</v>
      </c>
      <c r="W69">
        <f t="shared" si="2"/>
        <v>419</v>
      </c>
      <c r="X69">
        <f t="shared" si="2"/>
        <v>15147</v>
      </c>
      <c r="Y69">
        <f t="shared" si="2"/>
        <v>6517</v>
      </c>
      <c r="Z69">
        <f t="shared" si="2"/>
        <v>2145</v>
      </c>
      <c r="AA69">
        <f t="shared" si="2"/>
        <v>2194</v>
      </c>
      <c r="AB69">
        <f t="shared" si="2"/>
        <v>2034</v>
      </c>
      <c r="AC69">
        <f t="shared" si="2"/>
        <v>1878</v>
      </c>
      <c r="AD69">
        <f t="shared" si="2"/>
        <v>503</v>
      </c>
      <c r="AE69">
        <f t="shared" si="2"/>
        <v>558</v>
      </c>
      <c r="AF69">
        <f t="shared" si="2"/>
        <v>622</v>
      </c>
      <c r="AG69">
        <f t="shared" si="2"/>
        <v>1753</v>
      </c>
      <c r="AH69">
        <f t="shared" si="2"/>
        <v>386</v>
      </c>
      <c r="AI69">
        <f t="shared" si="2"/>
        <v>603</v>
      </c>
      <c r="AJ69">
        <f t="shared" si="2"/>
        <v>845</v>
      </c>
      <c r="AK69">
        <f t="shared" si="2"/>
        <v>982</v>
      </c>
      <c r="AL69">
        <f t="shared" si="2"/>
        <v>1358</v>
      </c>
      <c r="AM69">
        <f t="shared" si="2"/>
        <v>1366</v>
      </c>
      <c r="AN69">
        <f t="shared" si="2"/>
        <v>1899</v>
      </c>
      <c r="AO69">
        <f t="shared" si="2"/>
        <v>2358</v>
      </c>
      <c r="AP69">
        <f t="shared" si="2"/>
        <v>1937</v>
      </c>
      <c r="AQ69">
        <f t="shared" si="2"/>
        <v>2534</v>
      </c>
      <c r="AR69">
        <f t="shared" si="2"/>
        <v>2280</v>
      </c>
      <c r="AS69">
        <f t="shared" si="2"/>
        <v>2766</v>
      </c>
      <c r="AT69">
        <f t="shared" si="2"/>
        <v>3915</v>
      </c>
      <c r="AU69">
        <f t="shared" si="2"/>
        <v>4046</v>
      </c>
      <c r="AV69">
        <f t="shared" si="2"/>
        <v>3974</v>
      </c>
      <c r="AW69">
        <f t="shared" si="2"/>
        <v>3769</v>
      </c>
      <c r="AX69">
        <f t="shared" si="2"/>
        <v>5030</v>
      </c>
      <c r="AY69">
        <f t="shared" si="2"/>
        <v>7255</v>
      </c>
      <c r="AZ69">
        <f t="shared" si="2"/>
        <v>2477</v>
      </c>
      <c r="BA69">
        <f t="shared" si="2"/>
        <v>16853</v>
      </c>
      <c r="BB69">
        <f t="shared" si="2"/>
        <v>10896</v>
      </c>
      <c r="BC69">
        <f t="shared" si="2"/>
        <v>11353</v>
      </c>
      <c r="BD69">
        <f t="shared" si="2"/>
        <v>14120</v>
      </c>
      <c r="BE69">
        <f t="shared" si="2"/>
        <v>15528</v>
      </c>
      <c r="BF69">
        <f t="shared" si="2"/>
        <v>17719</v>
      </c>
      <c r="BG69">
        <f t="shared" si="2"/>
        <v>27679</v>
      </c>
      <c r="BH69">
        <f t="shared" si="2"/>
        <v>29535</v>
      </c>
      <c r="BI69">
        <f t="shared" si="2"/>
        <v>32361</v>
      </c>
      <c r="BJ69">
        <f t="shared" si="2"/>
        <v>32557</v>
      </c>
      <c r="BK69">
        <f t="shared" si="2"/>
        <v>41282</v>
      </c>
      <c r="BL69">
        <f t="shared" si="2"/>
        <v>39810</v>
      </c>
      <c r="BM69">
        <f t="shared" si="2"/>
        <v>49608</v>
      </c>
      <c r="BN69">
        <f t="shared" si="2"/>
        <v>61938</v>
      </c>
      <c r="BO69">
        <f t="shared" si="2"/>
        <v>63700</v>
      </c>
    </row>
    <row r="70" spans="1:92" x14ac:dyDescent="0.35">
      <c r="A70" t="s">
        <v>299</v>
      </c>
      <c r="C70">
        <f>C3-B3</f>
        <v>0</v>
      </c>
      <c r="D70">
        <f t="shared" si="2"/>
        <v>0</v>
      </c>
      <c r="E70">
        <f t="shared" si="2"/>
        <v>0</v>
      </c>
      <c r="F70">
        <f t="shared" si="2"/>
        <v>0</v>
      </c>
      <c r="G70">
        <f t="shared" si="2"/>
        <v>0</v>
      </c>
      <c r="H70">
        <f t="shared" si="2"/>
        <v>0</v>
      </c>
      <c r="I70">
        <f t="shared" si="2"/>
        <v>0</v>
      </c>
      <c r="J70">
        <f t="shared" si="2"/>
        <v>0</v>
      </c>
      <c r="K70">
        <f t="shared" si="2"/>
        <v>2</v>
      </c>
      <c r="L70">
        <f t="shared" si="2"/>
        <v>0</v>
      </c>
      <c r="M70">
        <f t="shared" si="2"/>
        <v>0</v>
      </c>
      <c r="N70">
        <f t="shared" si="2"/>
        <v>0</v>
      </c>
      <c r="O70">
        <f t="shared" si="2"/>
        <v>0</v>
      </c>
      <c r="P70">
        <f t="shared" si="2"/>
        <v>0</v>
      </c>
      <c r="Q70">
        <f t="shared" si="2"/>
        <v>0</v>
      </c>
      <c r="R70">
        <f t="shared" si="2"/>
        <v>1</v>
      </c>
      <c r="S70">
        <f t="shared" si="2"/>
        <v>0</v>
      </c>
      <c r="T70">
        <f t="shared" si="2"/>
        <v>0</v>
      </c>
      <c r="U70">
        <f t="shared" si="2"/>
        <v>5</v>
      </c>
      <c r="V70">
        <f t="shared" si="2"/>
        <v>0</v>
      </c>
      <c r="W70">
        <f t="shared" si="2"/>
        <v>1</v>
      </c>
      <c r="X70">
        <f t="shared" si="2"/>
        <v>0</v>
      </c>
      <c r="Y70">
        <f t="shared" si="2"/>
        <v>0</v>
      </c>
      <c r="Z70">
        <f t="shared" si="2"/>
        <v>0</v>
      </c>
      <c r="AA70">
        <f t="shared" si="2"/>
        <v>0</v>
      </c>
      <c r="AB70">
        <f t="shared" si="2"/>
        <v>0</v>
      </c>
      <c r="AC70">
        <f t="shared" si="2"/>
        <v>0</v>
      </c>
      <c r="AD70">
        <f t="shared" si="2"/>
        <v>0</v>
      </c>
      <c r="AE70">
        <f t="shared" si="2"/>
        <v>0</v>
      </c>
      <c r="AF70">
        <f t="shared" si="2"/>
        <v>0</v>
      </c>
      <c r="AG70">
        <f t="shared" si="2"/>
        <v>0</v>
      </c>
      <c r="AH70">
        <f t="shared" si="2"/>
        <v>0</v>
      </c>
      <c r="AI70">
        <f t="shared" si="2"/>
        <v>4</v>
      </c>
      <c r="AJ70">
        <f t="shared" si="2"/>
        <v>0</v>
      </c>
      <c r="AK70">
        <f t="shared" si="2"/>
        <v>0</v>
      </c>
      <c r="AL70">
        <f t="shared" si="2"/>
        <v>2</v>
      </c>
      <c r="AM70">
        <f t="shared" si="2"/>
        <v>5</v>
      </c>
      <c r="AN70">
        <f t="shared" si="2"/>
        <v>3</v>
      </c>
      <c r="AO70">
        <f t="shared" si="2"/>
        <v>13</v>
      </c>
      <c r="AP70">
        <f t="shared" si="2"/>
        <v>4</v>
      </c>
      <c r="AQ70">
        <f t="shared" si="2"/>
        <v>11</v>
      </c>
      <c r="AR70">
        <f t="shared" si="2"/>
        <v>35</v>
      </c>
      <c r="AS70">
        <f t="shared" si="2"/>
        <v>30</v>
      </c>
      <c r="AT70">
        <f t="shared" si="2"/>
        <v>48</v>
      </c>
      <c r="AU70">
        <f t="shared" si="2"/>
        <v>43</v>
      </c>
      <c r="AV70">
        <f t="shared" si="2"/>
        <v>67</v>
      </c>
      <c r="AW70">
        <f t="shared" si="2"/>
        <v>48</v>
      </c>
      <c r="AX70">
        <f t="shared" si="2"/>
        <v>62</v>
      </c>
      <c r="AY70">
        <f t="shared" si="2"/>
        <v>75</v>
      </c>
      <c r="AZ70">
        <f t="shared" si="2"/>
        <v>0</v>
      </c>
      <c r="BA70">
        <f t="shared" si="2"/>
        <v>343</v>
      </c>
      <c r="BB70">
        <f t="shared" si="2"/>
        <v>342</v>
      </c>
      <c r="BC70">
        <f t="shared" si="2"/>
        <v>1</v>
      </c>
      <c r="BD70">
        <f t="shared" si="2"/>
        <v>406</v>
      </c>
      <c r="BE70">
        <f t="shared" si="2"/>
        <v>409</v>
      </c>
      <c r="BF70">
        <f t="shared" si="2"/>
        <v>682</v>
      </c>
      <c r="BG70">
        <f t="shared" si="2"/>
        <v>74</v>
      </c>
      <c r="BH70">
        <f t="shared" si="2"/>
        <v>1298</v>
      </c>
      <c r="BI70">
        <f t="shared" si="2"/>
        <v>1053</v>
      </c>
      <c r="BJ70">
        <f t="shared" si="2"/>
        <v>678</v>
      </c>
      <c r="BK70">
        <f t="shared" si="2"/>
        <v>981</v>
      </c>
      <c r="BL70">
        <f t="shared" si="2"/>
        <v>1438</v>
      </c>
      <c r="BM70">
        <f t="shared" si="2"/>
        <v>1476</v>
      </c>
      <c r="BN70">
        <f t="shared" si="2"/>
        <v>2172</v>
      </c>
      <c r="BO70">
        <f t="shared" si="2"/>
        <v>2933</v>
      </c>
    </row>
    <row r="71" spans="1:92" x14ac:dyDescent="0.35">
      <c r="A71" t="s">
        <v>298</v>
      </c>
      <c r="C71">
        <f>C4-B4</f>
        <v>0</v>
      </c>
      <c r="D71">
        <f t="shared" si="2"/>
        <v>0</v>
      </c>
      <c r="E71">
        <f t="shared" si="2"/>
        <v>0</v>
      </c>
      <c r="F71">
        <f t="shared" si="2"/>
        <v>0</v>
      </c>
      <c r="G71">
        <f t="shared" si="2"/>
        <v>0</v>
      </c>
      <c r="H71">
        <f t="shared" si="2"/>
        <v>0</v>
      </c>
      <c r="I71">
        <f t="shared" si="2"/>
        <v>0</v>
      </c>
      <c r="J71">
        <f t="shared" si="2"/>
        <v>0</v>
      </c>
      <c r="K71">
        <f t="shared" si="2"/>
        <v>2</v>
      </c>
      <c r="L71">
        <f t="shared" si="2"/>
        <v>0</v>
      </c>
      <c r="M71">
        <f t="shared" si="2"/>
        <v>0</v>
      </c>
      <c r="N71">
        <f t="shared" si="2"/>
        <v>0</v>
      </c>
      <c r="O71">
        <f t="shared" si="2"/>
        <v>0</v>
      </c>
      <c r="P71">
        <f t="shared" si="2"/>
        <v>0</v>
      </c>
      <c r="Q71">
        <f t="shared" si="2"/>
        <v>0</v>
      </c>
      <c r="R71">
        <f t="shared" si="2"/>
        <v>1</v>
      </c>
      <c r="S71">
        <f t="shared" si="2"/>
        <v>0</v>
      </c>
      <c r="T71">
        <f t="shared" si="2"/>
        <v>0</v>
      </c>
      <c r="U71">
        <f t="shared" si="2"/>
        <v>0</v>
      </c>
      <c r="V71">
        <f t="shared" si="2"/>
        <v>0</v>
      </c>
      <c r="W71">
        <f t="shared" si="2"/>
        <v>0</v>
      </c>
      <c r="X71">
        <f t="shared" si="2"/>
        <v>0</v>
      </c>
      <c r="Y71">
        <f t="shared" si="2"/>
        <v>0</v>
      </c>
      <c r="Z71">
        <f t="shared" si="2"/>
        <v>0</v>
      </c>
      <c r="AA71">
        <f t="shared" si="2"/>
        <v>0</v>
      </c>
      <c r="AB71">
        <f t="shared" si="2"/>
        <v>0</v>
      </c>
      <c r="AC71">
        <f t="shared" si="2"/>
        <v>0</v>
      </c>
      <c r="AD71">
        <f t="shared" si="2"/>
        <v>0</v>
      </c>
      <c r="AE71">
        <f t="shared" si="2"/>
        <v>0</v>
      </c>
      <c r="AF71">
        <f t="shared" si="2"/>
        <v>17</v>
      </c>
      <c r="AG71">
        <f t="shared" si="2"/>
        <v>42</v>
      </c>
      <c r="AH71">
        <f t="shared" si="2"/>
        <v>93</v>
      </c>
      <c r="AI71">
        <f t="shared" si="2"/>
        <v>74</v>
      </c>
      <c r="AJ71">
        <f t="shared" si="2"/>
        <v>93</v>
      </c>
      <c r="AK71">
        <f t="shared" si="2"/>
        <v>131</v>
      </c>
      <c r="AL71">
        <f t="shared" si="2"/>
        <v>202</v>
      </c>
      <c r="AM71">
        <f t="shared" si="2"/>
        <v>233</v>
      </c>
      <c r="AN71">
        <f t="shared" si="2"/>
        <v>240</v>
      </c>
      <c r="AO71">
        <f t="shared" si="2"/>
        <v>566</v>
      </c>
      <c r="AP71">
        <f t="shared" si="2"/>
        <v>342</v>
      </c>
      <c r="AQ71">
        <f t="shared" si="2"/>
        <v>466</v>
      </c>
      <c r="AR71">
        <f t="shared" si="2"/>
        <v>587</v>
      </c>
      <c r="AS71">
        <f t="shared" si="2"/>
        <v>769</v>
      </c>
      <c r="AT71">
        <f t="shared" si="2"/>
        <v>778</v>
      </c>
      <c r="AU71">
        <f t="shared" si="2"/>
        <v>1247</v>
      </c>
      <c r="AV71">
        <f t="shared" si="2"/>
        <v>1492</v>
      </c>
      <c r="AW71">
        <f t="shared" si="2"/>
        <v>1797</v>
      </c>
      <c r="AX71">
        <f t="shared" si="2"/>
        <v>977</v>
      </c>
      <c r="AY71">
        <f t="shared" si="2"/>
        <v>2313</v>
      </c>
      <c r="AZ71">
        <f t="shared" si="2"/>
        <v>0</v>
      </c>
      <c r="BA71">
        <f t="shared" si="2"/>
        <v>5198</v>
      </c>
      <c r="BB71">
        <f t="shared" si="2"/>
        <v>3497</v>
      </c>
      <c r="BC71">
        <f t="shared" si="2"/>
        <v>3590</v>
      </c>
      <c r="BD71">
        <f t="shared" si="2"/>
        <v>3233</v>
      </c>
      <c r="BE71">
        <f t="shared" si="2"/>
        <v>3526</v>
      </c>
      <c r="BF71">
        <f t="shared" si="2"/>
        <v>4207</v>
      </c>
      <c r="BG71">
        <f t="shared" si="2"/>
        <v>5322</v>
      </c>
      <c r="BH71">
        <f t="shared" si="2"/>
        <v>5986</v>
      </c>
      <c r="BI71">
        <f t="shared" si="2"/>
        <v>6557</v>
      </c>
      <c r="BJ71">
        <f t="shared" si="2"/>
        <v>5560</v>
      </c>
      <c r="BK71">
        <f t="shared" si="2"/>
        <v>4789</v>
      </c>
      <c r="BL71">
        <f t="shared" si="2"/>
        <v>5249</v>
      </c>
      <c r="BM71">
        <f t="shared" si="2"/>
        <v>5210</v>
      </c>
      <c r="BN71">
        <f t="shared" si="2"/>
        <v>6203</v>
      </c>
      <c r="BO71">
        <f t="shared" si="2"/>
        <v>5909</v>
      </c>
    </row>
    <row r="72" spans="1:92" x14ac:dyDescent="0.35">
      <c r="A72" t="s">
        <v>300</v>
      </c>
      <c r="C72">
        <f>C5-B5</f>
        <v>0</v>
      </c>
      <c r="D72">
        <f t="shared" si="2"/>
        <v>0</v>
      </c>
      <c r="E72">
        <f t="shared" si="2"/>
        <v>0</v>
      </c>
      <c r="F72">
        <f t="shared" si="2"/>
        <v>0</v>
      </c>
      <c r="G72">
        <f t="shared" si="2"/>
        <v>0</v>
      </c>
      <c r="H72">
        <f t="shared" si="2"/>
        <v>0</v>
      </c>
      <c r="I72">
        <f t="shared" si="2"/>
        <v>0</v>
      </c>
      <c r="J72">
        <f t="shared" si="2"/>
        <v>0</v>
      </c>
      <c r="K72">
        <f t="shared" si="2"/>
        <v>0</v>
      </c>
      <c r="L72">
        <f t="shared" si="2"/>
        <v>0</v>
      </c>
      <c r="M72">
        <f t="shared" si="2"/>
        <v>0</v>
      </c>
      <c r="N72">
        <f t="shared" si="2"/>
        <v>0</v>
      </c>
      <c r="O72">
        <f t="shared" si="2"/>
        <v>0</v>
      </c>
      <c r="P72">
        <f t="shared" si="2"/>
        <v>0</v>
      </c>
      <c r="Q72">
        <f t="shared" si="2"/>
        <v>0</v>
      </c>
      <c r="R72">
        <f t="shared" si="2"/>
        <v>0</v>
      </c>
      <c r="S72">
        <f t="shared" si="2"/>
        <v>0</v>
      </c>
      <c r="T72">
        <f t="shared" si="2"/>
        <v>0</v>
      </c>
      <c r="U72">
        <f t="shared" si="2"/>
        <v>0</v>
      </c>
      <c r="V72">
        <f t="shared" si="2"/>
        <v>0</v>
      </c>
      <c r="W72">
        <f t="shared" si="2"/>
        <v>0</v>
      </c>
      <c r="X72">
        <f t="shared" si="2"/>
        <v>0</v>
      </c>
      <c r="Y72">
        <f t="shared" si="2"/>
        <v>0</v>
      </c>
      <c r="Z72">
        <f t="shared" si="2"/>
        <v>0</v>
      </c>
      <c r="AA72">
        <f t="shared" si="2"/>
        <v>0</v>
      </c>
      <c r="AB72">
        <f t="shared" si="2"/>
        <v>0</v>
      </c>
      <c r="AC72">
        <f t="shared" si="2"/>
        <v>0</v>
      </c>
      <c r="AD72">
        <f t="shared" si="2"/>
        <v>0</v>
      </c>
      <c r="AE72">
        <f t="shared" si="2"/>
        <v>0</v>
      </c>
      <c r="AF72">
        <f t="shared" si="2"/>
        <v>0</v>
      </c>
      <c r="AG72">
        <f t="shared" si="2"/>
        <v>0</v>
      </c>
      <c r="AH72">
        <f t="shared" si="2"/>
        <v>0</v>
      </c>
      <c r="AI72">
        <f t="shared" si="2"/>
        <v>0</v>
      </c>
      <c r="AJ72">
        <f t="shared" si="2"/>
        <v>0</v>
      </c>
      <c r="AK72">
        <f t="shared" si="2"/>
        <v>0</v>
      </c>
      <c r="AL72">
        <f t="shared" si="2"/>
        <v>0</v>
      </c>
      <c r="AM72">
        <f t="shared" si="2"/>
        <v>0</v>
      </c>
      <c r="AN72">
        <f t="shared" si="2"/>
        <v>0</v>
      </c>
      <c r="AO72">
        <f t="shared" si="2"/>
        <v>0</v>
      </c>
      <c r="AP72">
        <f t="shared" si="2"/>
        <v>0</v>
      </c>
      <c r="AQ72">
        <f t="shared" si="2"/>
        <v>0</v>
      </c>
      <c r="AR72">
        <f t="shared" si="2"/>
        <v>0</v>
      </c>
      <c r="AS72">
        <f t="shared" si="2"/>
        <v>1</v>
      </c>
      <c r="AT72">
        <f t="shared" si="2"/>
        <v>0</v>
      </c>
      <c r="AU72">
        <f t="shared" si="2"/>
        <v>0</v>
      </c>
      <c r="AV72">
        <f t="shared" si="2"/>
        <v>2</v>
      </c>
      <c r="AW72">
        <f t="shared" si="2"/>
        <v>0</v>
      </c>
      <c r="AX72">
        <f t="shared" si="2"/>
        <v>4</v>
      </c>
      <c r="AY72">
        <f t="shared" si="2"/>
        <v>6</v>
      </c>
      <c r="AZ72">
        <f t="shared" si="2"/>
        <v>4</v>
      </c>
      <c r="BA72">
        <f t="shared" si="2"/>
        <v>7</v>
      </c>
      <c r="BB72">
        <f t="shared" si="2"/>
        <v>14</v>
      </c>
      <c r="BC72">
        <f t="shared" si="2"/>
        <v>13</v>
      </c>
      <c r="BD72">
        <f t="shared" si="2"/>
        <v>11</v>
      </c>
      <c r="BE72">
        <f t="shared" si="2"/>
        <v>0</v>
      </c>
      <c r="BF72">
        <f t="shared" si="2"/>
        <v>54</v>
      </c>
      <c r="BG72">
        <f t="shared" si="2"/>
        <v>34</v>
      </c>
      <c r="BH72">
        <f t="shared" si="2"/>
        <v>52</v>
      </c>
      <c r="BI72">
        <f t="shared" si="2"/>
        <v>38</v>
      </c>
      <c r="BJ72">
        <f t="shared" si="2"/>
        <v>34</v>
      </c>
      <c r="BK72">
        <f t="shared" si="2"/>
        <v>128</v>
      </c>
      <c r="BL72">
        <f t="shared" si="2"/>
        <v>152</v>
      </c>
      <c r="BM72">
        <f t="shared" si="2"/>
        <v>155</v>
      </c>
      <c r="BN72">
        <f t="shared" si="2"/>
        <v>218</v>
      </c>
      <c r="BO72">
        <f t="shared" ref="BO72" si="3">BO5-BN5</f>
        <v>243</v>
      </c>
    </row>
    <row r="73" spans="1:92" x14ac:dyDescent="0.35">
      <c r="A73" t="s">
        <v>301</v>
      </c>
      <c r="C73">
        <f>C6-B6</f>
        <v>0</v>
      </c>
      <c r="D73">
        <f t="shared" ref="D73:BO74" si="4">D6-C6</f>
        <v>0</v>
      </c>
      <c r="E73">
        <f t="shared" si="4"/>
        <v>0</v>
      </c>
      <c r="F73">
        <f t="shared" si="4"/>
        <v>0</v>
      </c>
      <c r="G73">
        <f t="shared" si="4"/>
        <v>0</v>
      </c>
      <c r="H73">
        <f t="shared" si="4"/>
        <v>0</v>
      </c>
      <c r="I73">
        <f t="shared" si="4"/>
        <v>0</v>
      </c>
      <c r="J73">
        <f t="shared" si="4"/>
        <v>0</v>
      </c>
      <c r="K73">
        <f t="shared" si="4"/>
        <v>0</v>
      </c>
      <c r="L73">
        <f t="shared" si="4"/>
        <v>1</v>
      </c>
      <c r="M73">
        <f t="shared" si="4"/>
        <v>0</v>
      </c>
      <c r="N73">
        <f t="shared" si="4"/>
        <v>0</v>
      </c>
      <c r="O73">
        <f t="shared" si="4"/>
        <v>0</v>
      </c>
      <c r="P73">
        <f t="shared" si="4"/>
        <v>0</v>
      </c>
      <c r="Q73">
        <f t="shared" si="4"/>
        <v>0</v>
      </c>
      <c r="R73">
        <f t="shared" si="4"/>
        <v>0</v>
      </c>
      <c r="S73">
        <f t="shared" si="4"/>
        <v>0</v>
      </c>
      <c r="T73">
        <f t="shared" si="4"/>
        <v>1</v>
      </c>
      <c r="U73">
        <f t="shared" si="4"/>
        <v>0</v>
      </c>
      <c r="V73">
        <f t="shared" si="4"/>
        <v>0</v>
      </c>
      <c r="W73">
        <f t="shared" si="4"/>
        <v>0</v>
      </c>
      <c r="X73">
        <f t="shared" si="4"/>
        <v>0</v>
      </c>
      <c r="Y73">
        <f t="shared" si="4"/>
        <v>0</v>
      </c>
      <c r="Z73">
        <f t="shared" si="4"/>
        <v>0</v>
      </c>
      <c r="AA73">
        <f t="shared" si="4"/>
        <v>0</v>
      </c>
      <c r="AB73">
        <f t="shared" si="4"/>
        <v>0</v>
      </c>
      <c r="AC73">
        <f t="shared" si="4"/>
        <v>0</v>
      </c>
      <c r="AD73">
        <f t="shared" si="4"/>
        <v>0</v>
      </c>
      <c r="AE73">
        <f t="shared" si="4"/>
        <v>0</v>
      </c>
      <c r="AF73">
        <f t="shared" si="4"/>
        <v>0</v>
      </c>
      <c r="AG73">
        <f t="shared" si="4"/>
        <v>0</v>
      </c>
      <c r="AH73">
        <f t="shared" si="4"/>
        <v>0</v>
      </c>
      <c r="AI73">
        <f t="shared" si="4"/>
        <v>0</v>
      </c>
      <c r="AJ73">
        <f t="shared" si="4"/>
        <v>4</v>
      </c>
      <c r="AK73">
        <f t="shared" si="4"/>
        <v>7</v>
      </c>
      <c r="AL73">
        <f t="shared" si="4"/>
        <v>2</v>
      </c>
      <c r="AM73">
        <f t="shared" si="4"/>
        <v>17</v>
      </c>
      <c r="AN73">
        <f t="shared" si="4"/>
        <v>13</v>
      </c>
      <c r="AO73">
        <f t="shared" si="4"/>
        <v>39</v>
      </c>
      <c r="AP73">
        <f t="shared" si="4"/>
        <v>36</v>
      </c>
      <c r="AQ73">
        <f t="shared" si="4"/>
        <v>45</v>
      </c>
      <c r="AR73">
        <f t="shared" si="4"/>
        <v>57</v>
      </c>
      <c r="AS73">
        <f t="shared" si="4"/>
        <v>37</v>
      </c>
      <c r="AT73">
        <f t="shared" si="4"/>
        <v>141</v>
      </c>
      <c r="AU73">
        <f t="shared" si="4"/>
        <v>100</v>
      </c>
      <c r="AV73">
        <f t="shared" si="4"/>
        <v>173</v>
      </c>
      <c r="AW73">
        <f t="shared" si="4"/>
        <v>400</v>
      </c>
      <c r="AX73">
        <f t="shared" si="4"/>
        <v>622</v>
      </c>
      <c r="AY73">
        <f t="shared" si="4"/>
        <v>582</v>
      </c>
      <c r="AZ73">
        <f t="shared" si="4"/>
        <v>0</v>
      </c>
      <c r="BA73">
        <f t="shared" si="4"/>
        <v>2955</v>
      </c>
      <c r="BB73">
        <f t="shared" si="4"/>
        <v>1159</v>
      </c>
      <c r="BC73">
        <f t="shared" si="4"/>
        <v>1407</v>
      </c>
      <c r="BD73">
        <f t="shared" si="4"/>
        <v>2144</v>
      </c>
      <c r="BE73">
        <f t="shared" si="4"/>
        <v>1806</v>
      </c>
      <c r="BF73">
        <f t="shared" si="4"/>
        <v>2162</v>
      </c>
      <c r="BG73">
        <f t="shared" si="4"/>
        <v>4053</v>
      </c>
      <c r="BH73">
        <f t="shared" si="4"/>
        <v>2447</v>
      </c>
      <c r="BI73">
        <f t="shared" si="4"/>
        <v>4964</v>
      </c>
      <c r="BJ73">
        <f t="shared" si="4"/>
        <v>3394</v>
      </c>
      <c r="BK73">
        <f t="shared" si="4"/>
        <v>6368</v>
      </c>
      <c r="BL73">
        <f t="shared" si="4"/>
        <v>4749</v>
      </c>
      <c r="BM73">
        <f t="shared" si="4"/>
        <v>9630</v>
      </c>
      <c r="BN73">
        <f t="shared" si="4"/>
        <v>8271</v>
      </c>
      <c r="BO73">
        <f t="shared" si="4"/>
        <v>7933</v>
      </c>
    </row>
    <row r="74" spans="1:92" x14ac:dyDescent="0.35">
      <c r="A74" t="s">
        <v>302</v>
      </c>
      <c r="C74">
        <f>C7-B7</f>
        <v>0</v>
      </c>
      <c r="D74">
        <f t="shared" si="4"/>
        <v>1</v>
      </c>
      <c r="E74">
        <f t="shared" si="4"/>
        <v>0</v>
      </c>
      <c r="F74">
        <f t="shared" si="4"/>
        <v>3</v>
      </c>
      <c r="G74">
        <f t="shared" si="4"/>
        <v>0</v>
      </c>
      <c r="H74">
        <f t="shared" si="4"/>
        <v>0</v>
      </c>
      <c r="I74">
        <f t="shared" si="4"/>
        <v>0</v>
      </c>
      <c r="J74">
        <f t="shared" si="4"/>
        <v>0</v>
      </c>
      <c r="K74">
        <f t="shared" si="4"/>
        <v>2</v>
      </c>
      <c r="L74">
        <f t="shared" si="4"/>
        <v>1</v>
      </c>
      <c r="M74">
        <f t="shared" si="4"/>
        <v>0</v>
      </c>
      <c r="N74">
        <f t="shared" si="4"/>
        <v>3</v>
      </c>
      <c r="O74">
        <f t="shared" si="4"/>
        <v>0</v>
      </c>
      <c r="P74">
        <f t="shared" si="4"/>
        <v>0</v>
      </c>
      <c r="Q74">
        <f t="shared" si="4"/>
        <v>0</v>
      </c>
      <c r="R74">
        <f t="shared" si="4"/>
        <v>0</v>
      </c>
      <c r="S74">
        <f t="shared" si="4"/>
        <v>0</v>
      </c>
      <c r="T74">
        <f t="shared" si="4"/>
        <v>0</v>
      </c>
      <c r="U74">
        <f t="shared" si="4"/>
        <v>0</v>
      </c>
      <c r="V74">
        <f t="shared" si="4"/>
        <v>1</v>
      </c>
      <c r="W74">
        <f t="shared" si="4"/>
        <v>0</v>
      </c>
      <c r="X74">
        <f t="shared" si="4"/>
        <v>1</v>
      </c>
      <c r="Y74">
        <f t="shared" si="4"/>
        <v>0</v>
      </c>
      <c r="Z74">
        <f t="shared" si="4"/>
        <v>0</v>
      </c>
      <c r="AA74">
        <f t="shared" si="4"/>
        <v>0</v>
      </c>
      <c r="AB74">
        <f t="shared" si="4"/>
        <v>0</v>
      </c>
      <c r="AC74">
        <f t="shared" si="4"/>
        <v>0</v>
      </c>
      <c r="AD74">
        <f t="shared" si="4"/>
        <v>0</v>
      </c>
      <c r="AE74">
        <f t="shared" si="4"/>
        <v>0</v>
      </c>
      <c r="AF74">
        <f t="shared" si="4"/>
        <v>2</v>
      </c>
      <c r="AG74">
        <f t="shared" si="4"/>
        <v>0</v>
      </c>
      <c r="AH74">
        <f t="shared" si="4"/>
        <v>0</v>
      </c>
      <c r="AI74">
        <f t="shared" si="4"/>
        <v>36</v>
      </c>
      <c r="AJ74">
        <f t="shared" si="4"/>
        <v>0</v>
      </c>
      <c r="AK74">
        <f t="shared" si="4"/>
        <v>6</v>
      </c>
      <c r="AL74">
        <f t="shared" si="4"/>
        <v>1</v>
      </c>
      <c r="AM74">
        <f t="shared" si="4"/>
        <v>2</v>
      </c>
      <c r="AN74">
        <f t="shared" si="4"/>
        <v>8</v>
      </c>
      <c r="AO74">
        <f t="shared" si="4"/>
        <v>6</v>
      </c>
      <c r="AP74">
        <f t="shared" si="4"/>
        <v>24</v>
      </c>
      <c r="AQ74">
        <f t="shared" si="4"/>
        <v>20</v>
      </c>
      <c r="AR74">
        <f t="shared" si="4"/>
        <v>31</v>
      </c>
      <c r="AS74">
        <f t="shared" si="4"/>
        <v>68</v>
      </c>
      <c r="AT74">
        <f t="shared" si="4"/>
        <v>45</v>
      </c>
      <c r="AU74">
        <f t="shared" si="4"/>
        <v>140</v>
      </c>
      <c r="AV74">
        <f t="shared" si="4"/>
        <v>116</v>
      </c>
      <c r="AW74">
        <f t="shared" si="4"/>
        <v>65</v>
      </c>
      <c r="AX74">
        <f t="shared" si="4"/>
        <v>376</v>
      </c>
      <c r="AY74">
        <f t="shared" si="4"/>
        <v>322</v>
      </c>
      <c r="AZ74">
        <f t="shared" si="4"/>
        <v>382</v>
      </c>
      <c r="BA74">
        <f t="shared" si="4"/>
        <v>516</v>
      </c>
      <c r="BB74">
        <f t="shared" si="4"/>
        <v>548</v>
      </c>
      <c r="BC74">
        <f t="shared" si="4"/>
        <v>772</v>
      </c>
      <c r="BD74">
        <f t="shared" si="4"/>
        <v>1133</v>
      </c>
      <c r="BE74">
        <f t="shared" si="4"/>
        <v>1789</v>
      </c>
      <c r="BF74">
        <f t="shared" si="4"/>
        <v>1362</v>
      </c>
      <c r="BG74">
        <f t="shared" si="4"/>
        <v>5894</v>
      </c>
      <c r="BH74">
        <f t="shared" si="4"/>
        <v>5423</v>
      </c>
      <c r="BI74">
        <f t="shared" si="4"/>
        <v>6389</v>
      </c>
      <c r="BJ74">
        <f t="shared" si="4"/>
        <v>7787</v>
      </c>
      <c r="BK74">
        <f t="shared" si="4"/>
        <v>10571</v>
      </c>
      <c r="BL74">
        <f t="shared" si="4"/>
        <v>9893</v>
      </c>
      <c r="BM74">
        <f t="shared" si="4"/>
        <v>12038</v>
      </c>
      <c r="BN74">
        <f t="shared" si="4"/>
        <v>18058</v>
      </c>
      <c r="BO74">
        <f t="shared" si="4"/>
        <v>17821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O74"/>
  <sheetViews>
    <sheetView topLeftCell="A52" workbookViewId="0">
      <selection activeCell="A69" sqref="A69:A74"/>
    </sheetView>
  </sheetViews>
  <sheetFormatPr defaultRowHeight="14.5" x14ac:dyDescent="0.35"/>
  <cols>
    <col min="1" max="1" width="11.453125" bestFit="1" customWidth="1"/>
  </cols>
  <sheetData>
    <row r="2" spans="1:67" x14ac:dyDescent="0.35">
      <c r="B2" s="1" t="str">
        <f>'time_series_19-covid-Confirmed'!E2</f>
        <v>1/22/20</v>
      </c>
      <c r="C2" s="1" t="str">
        <f>'time_series_19-covid-Confirmed'!F2</f>
        <v>1/23/20</v>
      </c>
      <c r="D2" s="1" t="str">
        <f>'time_series_19-covid-Confirmed'!G2</f>
        <v>1/24/20</v>
      </c>
      <c r="E2" s="1" t="str">
        <f>'time_series_19-covid-Confirmed'!H2</f>
        <v>1/25/20</v>
      </c>
      <c r="F2" s="1" t="str">
        <f>'time_series_19-covid-Confirmed'!I2</f>
        <v>1/26/20</v>
      </c>
      <c r="G2" s="1" t="str">
        <f>'time_series_19-covid-Confirmed'!J2</f>
        <v>1/27/20</v>
      </c>
      <c r="H2" s="1" t="str">
        <f>'time_series_19-covid-Confirmed'!K2</f>
        <v>1/28/20</v>
      </c>
      <c r="I2" s="1" t="str">
        <f>'time_series_19-covid-Confirmed'!L2</f>
        <v>1/29/20</v>
      </c>
      <c r="J2" s="1" t="str">
        <f>'time_series_19-covid-Confirmed'!M2</f>
        <v>1/30/20</v>
      </c>
      <c r="K2" s="1" t="str">
        <f>'time_series_19-covid-Confirmed'!N2</f>
        <v>1/31/20</v>
      </c>
      <c r="L2" s="1">
        <f>'time_series_19-covid-Confirmed'!O2</f>
        <v>43832</v>
      </c>
      <c r="M2" s="1">
        <f>'time_series_19-covid-Confirmed'!P2</f>
        <v>43863</v>
      </c>
      <c r="N2" s="1">
        <f>'time_series_19-covid-Confirmed'!Q2</f>
        <v>43892</v>
      </c>
      <c r="O2" s="1">
        <f>'time_series_19-covid-Confirmed'!R2</f>
        <v>43923</v>
      </c>
      <c r="P2" s="1">
        <f>'time_series_19-covid-Confirmed'!S2</f>
        <v>43953</v>
      </c>
      <c r="Q2" s="1">
        <f>'time_series_19-covid-Confirmed'!T2</f>
        <v>43984</v>
      </c>
      <c r="R2" s="1">
        <f>'time_series_19-covid-Confirmed'!U2</f>
        <v>44014</v>
      </c>
      <c r="S2" s="1">
        <f>'time_series_19-covid-Confirmed'!V2</f>
        <v>44045</v>
      </c>
      <c r="T2" s="1">
        <f>'time_series_19-covid-Confirmed'!W2</f>
        <v>44076</v>
      </c>
      <c r="U2" s="1">
        <f>'time_series_19-covid-Confirmed'!X2</f>
        <v>44106</v>
      </c>
      <c r="V2" s="1">
        <f>'time_series_19-covid-Confirmed'!Y2</f>
        <v>44137</v>
      </c>
      <c r="W2" s="1">
        <f>'time_series_19-covid-Confirmed'!Z2</f>
        <v>44167</v>
      </c>
      <c r="X2" s="1" t="str">
        <f>'time_series_19-covid-Confirmed'!AA2</f>
        <v>2/13/20</v>
      </c>
      <c r="Y2" s="1" t="str">
        <f>'time_series_19-covid-Confirmed'!AB2</f>
        <v>2/14/20</v>
      </c>
      <c r="Z2" s="1" t="str">
        <f>'time_series_19-covid-Confirmed'!AC2</f>
        <v>2/15/20</v>
      </c>
      <c r="AA2" s="1" t="str">
        <f>'time_series_19-covid-Confirmed'!AD2</f>
        <v>2/16/20</v>
      </c>
      <c r="AB2" s="1" t="str">
        <f>'time_series_19-covid-Confirmed'!AE2</f>
        <v>2/17/20</v>
      </c>
      <c r="AC2" s="1" t="str">
        <f>'time_series_19-covid-Confirmed'!AF2</f>
        <v>2/18/20</v>
      </c>
      <c r="AD2" s="1" t="str">
        <f>'time_series_19-covid-Confirmed'!AG2</f>
        <v>2/19/20</v>
      </c>
      <c r="AE2" s="1" t="str">
        <f>'time_series_19-covid-Confirmed'!AH2</f>
        <v>2/20/20</v>
      </c>
      <c r="AF2" s="1" t="str">
        <f>'time_series_19-covid-Confirmed'!AI2</f>
        <v>2/21/20</v>
      </c>
      <c r="AG2" s="1" t="str">
        <f>'time_series_19-covid-Confirmed'!AJ2</f>
        <v>2/22/20</v>
      </c>
      <c r="AH2" s="1" t="str">
        <f>'time_series_19-covid-Confirmed'!AK2</f>
        <v>2/23/20</v>
      </c>
      <c r="AI2" s="1" t="str">
        <f>'time_series_19-covid-Confirmed'!AL2</f>
        <v>2/24/20</v>
      </c>
      <c r="AJ2" s="1" t="str">
        <f>'time_series_19-covid-Confirmed'!AM2</f>
        <v>2/25/20</v>
      </c>
      <c r="AK2" s="1" t="str">
        <f>'time_series_19-covid-Confirmed'!AN2</f>
        <v>2/26/20</v>
      </c>
      <c r="AL2" s="1" t="str">
        <f>'time_series_19-covid-Confirmed'!AO2</f>
        <v>2/27/20</v>
      </c>
      <c r="AM2" s="1" t="str">
        <f>'time_series_19-covid-Confirmed'!AP2</f>
        <v>2/28/20</v>
      </c>
      <c r="AN2" s="1" t="str">
        <f>'time_series_19-covid-Confirmed'!AQ2</f>
        <v>2/29/20</v>
      </c>
      <c r="AO2" s="1">
        <f>'time_series_19-covid-Confirmed'!AR2</f>
        <v>43833</v>
      </c>
      <c r="AP2" s="1">
        <f>'time_series_19-covid-Confirmed'!AS2</f>
        <v>43864</v>
      </c>
      <c r="AQ2" s="1">
        <f>'time_series_19-covid-Confirmed'!AT2</f>
        <v>43893</v>
      </c>
      <c r="AR2" s="1">
        <f>'time_series_19-covid-Confirmed'!AU2</f>
        <v>43924</v>
      </c>
      <c r="AS2" s="1">
        <f>'time_series_19-covid-Confirmed'!AV2</f>
        <v>43954</v>
      </c>
      <c r="AT2" s="1">
        <f>'time_series_19-covid-Confirmed'!AW2</f>
        <v>43985</v>
      </c>
      <c r="AU2" s="1">
        <f>'time_series_19-covid-Confirmed'!AX2</f>
        <v>44015</v>
      </c>
      <c r="AV2" s="1">
        <f>'time_series_19-covid-Confirmed'!AY2</f>
        <v>44046</v>
      </c>
      <c r="AW2" s="1">
        <f>'time_series_19-covid-Confirmed'!AZ2</f>
        <v>44077</v>
      </c>
      <c r="AX2" s="1">
        <f>'time_series_19-covid-Confirmed'!BA2</f>
        <v>44107</v>
      </c>
      <c r="AY2" s="1">
        <f>'time_series_19-covid-Confirmed'!BB2</f>
        <v>44138</v>
      </c>
      <c r="AZ2" s="1">
        <f>'time_series_19-covid-Confirmed'!BC2</f>
        <v>44168</v>
      </c>
      <c r="BA2" s="1" t="str">
        <f>'time_series_19-covid-Confirmed'!BD2</f>
        <v>3/13/20</v>
      </c>
      <c r="BB2" s="1" t="str">
        <f>'time_series_19-covid-Confirmed'!BE2</f>
        <v>3/14/20</v>
      </c>
      <c r="BC2" s="1" t="str">
        <f>'time_series_19-covid-Confirmed'!BF2</f>
        <v>3/15/20</v>
      </c>
      <c r="BD2" s="1" t="str">
        <f>'time_series_19-covid-Confirmed'!BG2</f>
        <v>3/16/20</v>
      </c>
      <c r="BE2" s="1" t="str">
        <f>'time_series_19-covid-Confirmed'!BH2</f>
        <v>3/17/20</v>
      </c>
      <c r="BF2" s="1" t="str">
        <f>'time_series_19-covid-Confirmed'!BI2</f>
        <v>3/18/20</v>
      </c>
      <c r="BG2" s="1" t="str">
        <f>'time_series_19-covid-Confirmed'!BJ2</f>
        <v>3/19/20</v>
      </c>
      <c r="BH2" s="1" t="str">
        <f>'time_series_19-covid-Confirmed'!BK2</f>
        <v>3/20/20</v>
      </c>
      <c r="BI2" s="1" t="str">
        <f>'time_series_19-covid-Confirmed'!BL2</f>
        <v>3/21/20</v>
      </c>
      <c r="BJ2" s="1" t="str">
        <f>'time_series_19-covid-Confirmed'!BM2</f>
        <v>3/22/20</v>
      </c>
      <c r="BK2" s="1" t="str">
        <f>'time_series_19-covid-Confirmed'!BN2</f>
        <v>3/23/20</v>
      </c>
      <c r="BL2" s="1" t="str">
        <f>'time_series_19-covid-Confirmed'!BO2</f>
        <v>3/24/20</v>
      </c>
      <c r="BM2" s="1" t="str">
        <f>'time_series_19-covid-Confirmed'!BP2</f>
        <v>3/25/20</v>
      </c>
      <c r="BN2" s="1" t="str">
        <f>'time_series_19-covid-Confirmed'!BQ2</f>
        <v>3/26/20</v>
      </c>
      <c r="BO2" s="1" t="str">
        <f>'time_series_19-covid-Confirmed'!BR2</f>
        <v>3/27/20</v>
      </c>
    </row>
    <row r="3" spans="1:67" x14ac:dyDescent="0.35">
      <c r="A3" t="s">
        <v>252</v>
      </c>
      <c r="B3">
        <f>'time_series_19-covid-Recovered'!E1</f>
        <v>28</v>
      </c>
      <c r="C3">
        <f>'time_series_19-covid-Recovered'!F1</f>
        <v>30</v>
      </c>
      <c r="D3">
        <f>'time_series_19-covid-Recovered'!G1</f>
        <v>36</v>
      </c>
      <c r="E3">
        <f>'time_series_19-covid-Recovered'!H1</f>
        <v>39</v>
      </c>
      <c r="F3">
        <f>'time_series_19-covid-Recovered'!I1</f>
        <v>52</v>
      </c>
      <c r="G3">
        <f>'time_series_19-covid-Recovered'!J1</f>
        <v>61</v>
      </c>
      <c r="H3">
        <f>'time_series_19-covid-Recovered'!K1</f>
        <v>107</v>
      </c>
      <c r="I3">
        <f>'time_series_19-covid-Recovered'!L1</f>
        <v>126</v>
      </c>
      <c r="J3">
        <f>'time_series_19-covid-Recovered'!M1</f>
        <v>143</v>
      </c>
      <c r="K3">
        <f>'time_series_19-covid-Recovered'!N1</f>
        <v>222</v>
      </c>
      <c r="L3">
        <f>'time_series_19-covid-Recovered'!O1</f>
        <v>284</v>
      </c>
      <c r="M3">
        <f>'time_series_19-covid-Recovered'!P1</f>
        <v>472</v>
      </c>
      <c r="N3">
        <f>'time_series_19-covid-Recovered'!Q1</f>
        <v>623</v>
      </c>
      <c r="O3">
        <f>'time_series_19-covid-Recovered'!R1</f>
        <v>852</v>
      </c>
      <c r="P3">
        <f>'time_series_19-covid-Recovered'!S1</f>
        <v>1124</v>
      </c>
      <c r="Q3">
        <f>'time_series_19-covid-Recovered'!T1</f>
        <v>1487</v>
      </c>
      <c r="R3">
        <f>'time_series_19-covid-Recovered'!U1</f>
        <v>2011</v>
      </c>
      <c r="S3">
        <f>'time_series_19-covid-Recovered'!V1</f>
        <v>2616</v>
      </c>
      <c r="T3">
        <f>'time_series_19-covid-Recovered'!W1</f>
        <v>3244</v>
      </c>
      <c r="U3">
        <f>'time_series_19-covid-Recovered'!X1</f>
        <v>3946</v>
      </c>
      <c r="V3">
        <f>'time_series_19-covid-Recovered'!Y1</f>
        <v>4683</v>
      </c>
      <c r="W3">
        <f>'time_series_19-covid-Recovered'!Z1</f>
        <v>5150</v>
      </c>
      <c r="X3">
        <f>'time_series_19-covid-Recovered'!AA1</f>
        <v>6295</v>
      </c>
      <c r="Y3">
        <f>'time_series_19-covid-Recovered'!AB1</f>
        <v>8058</v>
      </c>
      <c r="Z3">
        <f>'time_series_19-covid-Recovered'!AC1</f>
        <v>9395</v>
      </c>
      <c r="AA3">
        <f>'time_series_19-covid-Recovered'!AD1</f>
        <v>10865</v>
      </c>
      <c r="AB3">
        <f>'time_series_19-covid-Recovered'!AE1</f>
        <v>12583</v>
      </c>
      <c r="AC3">
        <f>'time_series_19-covid-Recovered'!AF1</f>
        <v>14352</v>
      </c>
      <c r="AD3">
        <f>'time_series_19-covid-Recovered'!AG1</f>
        <v>16121</v>
      </c>
      <c r="AE3">
        <f>'time_series_19-covid-Recovered'!AH1</f>
        <v>18177</v>
      </c>
      <c r="AF3">
        <f>'time_series_19-covid-Recovered'!AI1</f>
        <v>18890</v>
      </c>
      <c r="AG3">
        <f>'time_series_19-covid-Recovered'!AJ1</f>
        <v>22886</v>
      </c>
      <c r="AH3">
        <f>'time_series_19-covid-Recovered'!AK1</f>
        <v>23394</v>
      </c>
      <c r="AI3">
        <f>'time_series_19-covid-Recovered'!AL1</f>
        <v>25227</v>
      </c>
      <c r="AJ3">
        <f>'time_series_19-covid-Recovered'!AM1</f>
        <v>27905</v>
      </c>
      <c r="AK3">
        <f>'time_series_19-covid-Recovered'!AN1</f>
        <v>30384</v>
      </c>
      <c r="AL3">
        <f>'time_series_19-covid-Recovered'!AO1</f>
        <v>33277</v>
      </c>
      <c r="AM3">
        <f>'time_series_19-covid-Recovered'!AP1</f>
        <v>36711</v>
      </c>
      <c r="AN3">
        <f>'time_series_19-covid-Recovered'!AQ1</f>
        <v>39782</v>
      </c>
      <c r="AO3">
        <f>'time_series_19-covid-Recovered'!AR1</f>
        <v>42716</v>
      </c>
      <c r="AP3">
        <f>'time_series_19-covid-Recovered'!AS1</f>
        <v>45602</v>
      </c>
      <c r="AQ3">
        <f>'time_series_19-covid-Recovered'!AT1</f>
        <v>48228</v>
      </c>
      <c r="AR3">
        <f>'time_series_19-covid-Recovered'!AU1</f>
        <v>51170</v>
      </c>
      <c r="AS3">
        <f>'time_series_19-covid-Recovered'!AV1</f>
        <v>53796</v>
      </c>
      <c r="AT3">
        <f>'time_series_19-covid-Recovered'!AW1</f>
        <v>55865</v>
      </c>
      <c r="AU3">
        <f>'time_series_19-covid-Recovered'!AX1</f>
        <v>58358</v>
      </c>
      <c r="AV3">
        <f>'time_series_19-covid-Recovered'!AY1</f>
        <v>60694</v>
      </c>
      <c r="AW3">
        <f>'time_series_19-covid-Recovered'!AZ1</f>
        <v>62494</v>
      </c>
      <c r="AX3">
        <f>'time_series_19-covid-Recovered'!BA1</f>
        <v>64404</v>
      </c>
      <c r="AY3">
        <f>'time_series_19-covid-Recovered'!BB1</f>
        <v>67003</v>
      </c>
      <c r="AZ3">
        <f>'time_series_19-covid-Recovered'!BC1</f>
        <v>68324</v>
      </c>
      <c r="BA3">
        <f>'time_series_19-covid-Recovered'!BD1</f>
        <v>70251</v>
      </c>
      <c r="BB3">
        <f>'time_series_19-covid-Recovered'!BE1</f>
        <v>72624</v>
      </c>
      <c r="BC3">
        <f>'time_series_19-covid-Recovered'!BF1</f>
        <v>76034</v>
      </c>
      <c r="BD3">
        <f>'time_series_19-covid-Recovered'!BG1</f>
        <v>78088</v>
      </c>
      <c r="BE3">
        <f>'time_series_19-covid-Recovered'!BH1</f>
        <v>80840</v>
      </c>
      <c r="BF3">
        <f>'time_series_19-covid-Recovered'!BI1</f>
        <v>83312</v>
      </c>
      <c r="BG3">
        <f>'time_series_19-covid-Recovered'!BJ1</f>
        <v>84975</v>
      </c>
      <c r="BH3">
        <f>'time_series_19-covid-Recovered'!BK1</f>
        <v>87420</v>
      </c>
      <c r="BI3">
        <f>'time_series_19-covid-Recovered'!BL1</f>
        <v>91692</v>
      </c>
      <c r="BJ3">
        <f>'time_series_19-covid-Recovered'!BM1</f>
        <v>97899</v>
      </c>
      <c r="BK3">
        <f>'time_series_19-covid-Recovered'!BN1</f>
        <v>98351</v>
      </c>
      <c r="BL3">
        <f>'time_series_19-covid-Recovered'!BO1</f>
        <v>108000</v>
      </c>
      <c r="BM3">
        <f>'time_series_19-covid-Recovered'!BP1</f>
        <v>113787</v>
      </c>
      <c r="BN3">
        <f>'time_series_19-covid-Recovered'!BQ1</f>
        <v>122150</v>
      </c>
      <c r="BO3">
        <f>'time_series_19-covid-Recovered'!BR1</f>
        <v>130915</v>
      </c>
    </row>
    <row r="4" spans="1:67" x14ac:dyDescent="0.35">
      <c r="A4" t="s">
        <v>299</v>
      </c>
      <c r="B4">
        <f>SUM('time_series_19-covid-Recovered'!E220:E226)</f>
        <v>0</v>
      </c>
      <c r="C4">
        <f>SUM('time_series_19-covid-Recovered'!F220:F226)</f>
        <v>0</v>
      </c>
      <c r="D4">
        <f>SUM('time_series_19-covid-Recovered'!G220:G226)</f>
        <v>0</v>
      </c>
      <c r="E4">
        <f>SUM('time_series_19-covid-Recovered'!H220:H226)</f>
        <v>0</v>
      </c>
      <c r="F4">
        <f>SUM('time_series_19-covid-Recovered'!I220:I226)</f>
        <v>0</v>
      </c>
      <c r="G4">
        <f>SUM('time_series_19-covid-Recovered'!J220:J226)</f>
        <v>0</v>
      </c>
      <c r="H4">
        <f>SUM('time_series_19-covid-Recovered'!K220:K226)</f>
        <v>0</v>
      </c>
      <c r="I4">
        <f>SUM('time_series_19-covid-Recovered'!L220:L226)</f>
        <v>0</v>
      </c>
      <c r="J4">
        <f>SUM('time_series_19-covid-Recovered'!M220:M226)</f>
        <v>0</v>
      </c>
      <c r="K4">
        <f>SUM('time_series_19-covid-Recovered'!N220:N226)</f>
        <v>0</v>
      </c>
      <c r="L4">
        <f>SUM('time_series_19-covid-Recovered'!O220:O226)</f>
        <v>0</v>
      </c>
      <c r="M4">
        <f>SUM('time_series_19-covid-Recovered'!P220:P226)</f>
        <v>0</v>
      </c>
      <c r="N4">
        <f>SUM('time_series_19-covid-Recovered'!Q220:Q226)</f>
        <v>0</v>
      </c>
      <c r="O4">
        <f>SUM('time_series_19-covid-Recovered'!R220:R226)</f>
        <v>0</v>
      </c>
      <c r="P4">
        <f>SUM('time_series_19-covid-Recovered'!S220:S226)</f>
        <v>0</v>
      </c>
      <c r="Q4">
        <f>SUM('time_series_19-covid-Recovered'!T220:T226)</f>
        <v>0</v>
      </c>
      <c r="R4">
        <f>SUM('time_series_19-covid-Recovered'!U220:U226)</f>
        <v>0</v>
      </c>
      <c r="S4">
        <f>SUM('time_series_19-covid-Recovered'!V220:V226)</f>
        <v>0</v>
      </c>
      <c r="T4">
        <f>SUM('time_series_19-covid-Recovered'!W220:W226)</f>
        <v>0</v>
      </c>
      <c r="U4">
        <f>SUM('time_series_19-covid-Recovered'!X220:X226)</f>
        <v>0</v>
      </c>
      <c r="V4">
        <f>SUM('time_series_19-covid-Recovered'!Y220:Y226)</f>
        <v>0</v>
      </c>
      <c r="W4">
        <f>SUM('time_series_19-covid-Recovered'!Z220:Z226)</f>
        <v>1</v>
      </c>
      <c r="X4">
        <f>SUM('time_series_19-covid-Recovered'!AA220:AA226)</f>
        <v>1</v>
      </c>
      <c r="Y4">
        <f>SUM('time_series_19-covid-Recovered'!AB220:AB226)</f>
        <v>1</v>
      </c>
      <c r="Z4">
        <f>SUM('time_series_19-covid-Recovered'!AC220:AC226)</f>
        <v>1</v>
      </c>
      <c r="AA4">
        <f>SUM('time_series_19-covid-Recovered'!AD220:AD226)</f>
        <v>8</v>
      </c>
      <c r="AB4">
        <f>SUM('time_series_19-covid-Recovered'!AE220:AE226)</f>
        <v>8</v>
      </c>
      <c r="AC4">
        <f>SUM('time_series_19-covid-Recovered'!AF220:AF226)</f>
        <v>8</v>
      </c>
      <c r="AD4">
        <f>SUM('time_series_19-covid-Recovered'!AG220:AG226)</f>
        <v>8</v>
      </c>
      <c r="AE4">
        <f>SUM('time_series_19-covid-Recovered'!AH220:AH226)</f>
        <v>8</v>
      </c>
      <c r="AF4">
        <f>SUM('time_series_19-covid-Recovered'!AI220:AI226)</f>
        <v>8</v>
      </c>
      <c r="AG4">
        <f>SUM('time_series_19-covid-Recovered'!AJ220:AJ226)</f>
        <v>8</v>
      </c>
      <c r="AH4">
        <f>SUM('time_series_19-covid-Recovered'!AK220:AK226)</f>
        <v>8</v>
      </c>
      <c r="AI4">
        <f>SUM('time_series_19-covid-Recovered'!AL220:AL226)</f>
        <v>8</v>
      </c>
      <c r="AJ4">
        <f>SUM('time_series_19-covid-Recovered'!AM220:AM226)</f>
        <v>8</v>
      </c>
      <c r="AK4">
        <f>SUM('time_series_19-covid-Recovered'!AN220:AN226)</f>
        <v>8</v>
      </c>
      <c r="AL4">
        <f>SUM('time_series_19-covid-Recovered'!AO220:AO226)</f>
        <v>8</v>
      </c>
      <c r="AM4">
        <f>SUM('time_series_19-covid-Recovered'!AP220:AP226)</f>
        <v>8</v>
      </c>
      <c r="AN4">
        <f>SUM('time_series_19-covid-Recovered'!AQ220:AQ226)</f>
        <v>8</v>
      </c>
      <c r="AO4">
        <f>SUM('time_series_19-covid-Recovered'!AR220:AR226)</f>
        <v>8</v>
      </c>
      <c r="AP4">
        <f>SUM('time_series_19-covid-Recovered'!AS220:AS226)</f>
        <v>8</v>
      </c>
      <c r="AQ4">
        <f>SUM('time_series_19-covid-Recovered'!AT220:AT226)</f>
        <v>8</v>
      </c>
      <c r="AR4">
        <f>SUM('time_series_19-covid-Recovered'!AU220:AU226)</f>
        <v>8</v>
      </c>
      <c r="AS4">
        <f>SUM('time_series_19-covid-Recovered'!AV220:AV226)</f>
        <v>8</v>
      </c>
      <c r="AT4">
        <f>SUM('time_series_19-covid-Recovered'!AW220:AW226)</f>
        <v>8</v>
      </c>
      <c r="AU4">
        <f>SUM('time_series_19-covid-Recovered'!AX220:AX226)</f>
        <v>18</v>
      </c>
      <c r="AV4">
        <f>SUM('time_series_19-covid-Recovered'!AY220:AY226)</f>
        <v>18</v>
      </c>
      <c r="AW4">
        <f>SUM('time_series_19-covid-Recovered'!AZ220:AZ226)</f>
        <v>18</v>
      </c>
      <c r="AX4">
        <f>SUM('time_series_19-covid-Recovered'!BA220:BA226)</f>
        <v>19</v>
      </c>
      <c r="AY4">
        <f>SUM('time_series_19-covid-Recovered'!BB220:BB226)</f>
        <v>19</v>
      </c>
      <c r="AZ4">
        <f>SUM('time_series_19-covid-Recovered'!BC220:BC226)</f>
        <v>19</v>
      </c>
      <c r="BA4">
        <f>SUM('time_series_19-covid-Recovered'!BD220:BD226)</f>
        <v>19</v>
      </c>
      <c r="BB4">
        <f>SUM('time_series_19-covid-Recovered'!BE220:BE226)</f>
        <v>19</v>
      </c>
      <c r="BC4">
        <f>SUM('time_series_19-covid-Recovered'!BF220:BF226)</f>
        <v>19</v>
      </c>
      <c r="BD4">
        <f>SUM('time_series_19-covid-Recovered'!BG220:BG226)</f>
        <v>21</v>
      </c>
      <c r="BE4">
        <f>SUM('time_series_19-covid-Recovered'!BH220:BH226)</f>
        <v>53</v>
      </c>
      <c r="BF4">
        <f>SUM('time_series_19-covid-Recovered'!BI220:BI226)</f>
        <v>67</v>
      </c>
      <c r="BG4">
        <f>SUM('time_series_19-covid-Recovered'!BJ220:BJ226)</f>
        <v>67</v>
      </c>
      <c r="BH4">
        <f>SUM('time_series_19-covid-Recovered'!BK220:BK226)</f>
        <v>67</v>
      </c>
      <c r="BI4">
        <f>SUM('time_series_19-covid-Recovered'!BL220:BL226)</f>
        <v>67</v>
      </c>
      <c r="BJ4">
        <f>SUM('time_series_19-covid-Recovered'!BM220:BM226)</f>
        <v>67</v>
      </c>
      <c r="BK4">
        <f>SUM('time_series_19-covid-Recovered'!BN220:BN226)</f>
        <v>67</v>
      </c>
      <c r="BL4">
        <f>SUM('time_series_19-covid-Recovered'!BO220:BO226)</f>
        <v>140</v>
      </c>
      <c r="BM4">
        <f>SUM('time_series_19-covid-Recovered'!BP220:BP226)</f>
        <v>140</v>
      </c>
      <c r="BN4">
        <f>SUM('time_series_19-covid-Recovered'!BQ220:BQ226)</f>
        <v>150</v>
      </c>
      <c r="BO4">
        <f>SUM('time_series_19-covid-Recovered'!BR220:BR226)</f>
        <v>151</v>
      </c>
    </row>
    <row r="5" spans="1:67" x14ac:dyDescent="0.35">
      <c r="A5" t="s">
        <v>303</v>
      </c>
      <c r="B5">
        <f>'time_series_19-covid-Recovered'!E134</f>
        <v>0</v>
      </c>
      <c r="C5">
        <f>'time_series_19-covid-Recovered'!F134</f>
        <v>0</v>
      </c>
      <c r="D5">
        <f>'time_series_19-covid-Recovered'!G134</f>
        <v>0</v>
      </c>
      <c r="E5">
        <f>'time_series_19-covid-Recovered'!H134</f>
        <v>0</v>
      </c>
      <c r="F5">
        <f>'time_series_19-covid-Recovered'!I134</f>
        <v>0</v>
      </c>
      <c r="G5">
        <f>'time_series_19-covid-Recovered'!J134</f>
        <v>0</v>
      </c>
      <c r="H5">
        <f>'time_series_19-covid-Recovered'!K134</f>
        <v>0</v>
      </c>
      <c r="I5">
        <f>'time_series_19-covid-Recovered'!L134</f>
        <v>0</v>
      </c>
      <c r="J5">
        <f>'time_series_19-covid-Recovered'!M134</f>
        <v>0</v>
      </c>
      <c r="K5">
        <f>'time_series_19-covid-Recovered'!N134</f>
        <v>0</v>
      </c>
      <c r="L5">
        <f>'time_series_19-covid-Recovered'!O134</f>
        <v>0</v>
      </c>
      <c r="M5">
        <f>'time_series_19-covid-Recovered'!P134</f>
        <v>0</v>
      </c>
      <c r="N5">
        <f>'time_series_19-covid-Recovered'!Q134</f>
        <v>0</v>
      </c>
      <c r="O5">
        <f>'time_series_19-covid-Recovered'!R134</f>
        <v>0</v>
      </c>
      <c r="P5">
        <f>'time_series_19-covid-Recovered'!S134</f>
        <v>0</v>
      </c>
      <c r="Q5">
        <f>'time_series_19-covid-Recovered'!T134</f>
        <v>0</v>
      </c>
      <c r="R5">
        <f>'time_series_19-covid-Recovered'!U134</f>
        <v>0</v>
      </c>
      <c r="S5">
        <f>'time_series_19-covid-Recovered'!V134</f>
        <v>0</v>
      </c>
      <c r="T5">
        <f>'time_series_19-covid-Recovered'!W134</f>
        <v>0</v>
      </c>
      <c r="U5">
        <f>'time_series_19-covid-Recovered'!X134</f>
        <v>0</v>
      </c>
      <c r="V5">
        <f>'time_series_19-covid-Recovered'!Y134</f>
        <v>0</v>
      </c>
      <c r="W5">
        <f>'time_series_19-covid-Recovered'!Z134</f>
        <v>0</v>
      </c>
      <c r="X5">
        <f>'time_series_19-covid-Recovered'!AA134</f>
        <v>0</v>
      </c>
      <c r="Y5">
        <f>'time_series_19-covid-Recovered'!AB134</f>
        <v>0</v>
      </c>
      <c r="Z5">
        <f>'time_series_19-covid-Recovered'!AC134</f>
        <v>0</v>
      </c>
      <c r="AA5">
        <f>'time_series_19-covid-Recovered'!AD134</f>
        <v>0</v>
      </c>
      <c r="AB5">
        <f>'time_series_19-covid-Recovered'!AE134</f>
        <v>0</v>
      </c>
      <c r="AC5">
        <f>'time_series_19-covid-Recovered'!AF134</f>
        <v>0</v>
      </c>
      <c r="AD5">
        <f>'time_series_19-covid-Recovered'!AG134</f>
        <v>0</v>
      </c>
      <c r="AE5">
        <f>'time_series_19-covid-Recovered'!AH134</f>
        <v>0</v>
      </c>
      <c r="AF5">
        <f>'time_series_19-covid-Recovered'!AI134</f>
        <v>0</v>
      </c>
      <c r="AG5">
        <f>'time_series_19-covid-Recovered'!AJ134</f>
        <v>1</v>
      </c>
      <c r="AH5">
        <f>'time_series_19-covid-Recovered'!AK134</f>
        <v>2</v>
      </c>
      <c r="AI5">
        <f>'time_series_19-covid-Recovered'!AL134</f>
        <v>1</v>
      </c>
      <c r="AJ5">
        <f>'time_series_19-covid-Recovered'!AM134</f>
        <v>1</v>
      </c>
      <c r="AK5">
        <f>'time_series_19-covid-Recovered'!AN134</f>
        <v>3</v>
      </c>
      <c r="AL5">
        <f>'time_series_19-covid-Recovered'!AO134</f>
        <v>45</v>
      </c>
      <c r="AM5">
        <f>'time_series_19-covid-Recovered'!AP134</f>
        <v>46</v>
      </c>
      <c r="AN5">
        <f>'time_series_19-covid-Recovered'!AQ134</f>
        <v>46</v>
      </c>
      <c r="AO5">
        <f>'time_series_19-covid-Recovered'!AR134</f>
        <v>83</v>
      </c>
      <c r="AP5">
        <f>'time_series_19-covid-Recovered'!AS134</f>
        <v>149</v>
      </c>
      <c r="AQ5">
        <f>'time_series_19-covid-Recovered'!AT134</f>
        <v>160</v>
      </c>
      <c r="AR5">
        <f>'time_series_19-covid-Recovered'!AU134</f>
        <v>276</v>
      </c>
      <c r="AS5">
        <f>'time_series_19-covid-Recovered'!AV134</f>
        <v>414</v>
      </c>
      <c r="AT5">
        <f>'time_series_19-covid-Recovered'!AW134</f>
        <v>523</v>
      </c>
      <c r="AU5">
        <f>'time_series_19-covid-Recovered'!AX134</f>
        <v>589</v>
      </c>
      <c r="AV5">
        <f>'time_series_19-covid-Recovered'!AY134</f>
        <v>622</v>
      </c>
      <c r="AW5">
        <f>'time_series_19-covid-Recovered'!AZ134</f>
        <v>724</v>
      </c>
      <c r="AX5">
        <f>'time_series_19-covid-Recovered'!BA134</f>
        <v>724</v>
      </c>
      <c r="AY5">
        <f>'time_series_19-covid-Recovered'!BB134</f>
        <v>1045</v>
      </c>
      <c r="AZ5">
        <f>'time_series_19-covid-Recovered'!BC134</f>
        <v>1045</v>
      </c>
      <c r="BA5">
        <f>'time_series_19-covid-Recovered'!BD134</f>
        <v>1439</v>
      </c>
      <c r="BB5">
        <f>'time_series_19-covid-Recovered'!BE134</f>
        <v>1966</v>
      </c>
      <c r="BC5">
        <f>'time_series_19-covid-Recovered'!BF134</f>
        <v>2335</v>
      </c>
      <c r="BD5">
        <f>'time_series_19-covid-Recovered'!BG134</f>
        <v>2749</v>
      </c>
      <c r="BE5">
        <f>'time_series_19-covid-Recovered'!BH134</f>
        <v>2941</v>
      </c>
      <c r="BF5">
        <f>'time_series_19-covid-Recovered'!BI134</f>
        <v>4025</v>
      </c>
      <c r="BG5">
        <f>'time_series_19-covid-Recovered'!BJ134</f>
        <v>4440</v>
      </c>
      <c r="BH5">
        <f>'time_series_19-covid-Recovered'!BK134</f>
        <v>4440</v>
      </c>
      <c r="BI5">
        <f>'time_series_19-covid-Recovered'!BL134</f>
        <v>6072</v>
      </c>
      <c r="BJ5">
        <f>'time_series_19-covid-Recovered'!BM134</f>
        <v>7024</v>
      </c>
      <c r="BK5">
        <f>'time_series_19-covid-Recovered'!BN134</f>
        <v>7024</v>
      </c>
      <c r="BL5">
        <f>'time_series_19-covid-Recovered'!BO134</f>
        <v>8326</v>
      </c>
      <c r="BM5">
        <f>'time_series_19-covid-Recovered'!BP134</f>
        <v>9362</v>
      </c>
      <c r="BN5">
        <f>'time_series_19-covid-Recovered'!BQ134</f>
        <v>10361</v>
      </c>
      <c r="BO5">
        <f>'time_series_19-covid-Recovered'!BR134</f>
        <v>10950</v>
      </c>
    </row>
    <row r="6" spans="1:67" x14ac:dyDescent="0.35">
      <c r="A6" t="s">
        <v>304</v>
      </c>
      <c r="B6">
        <f>'time_series_19-covid-Recovered'!E201</f>
        <v>0</v>
      </c>
      <c r="C6">
        <f>'time_series_19-covid-Recovered'!F201</f>
        <v>0</v>
      </c>
      <c r="D6">
        <f>'time_series_19-covid-Recovered'!G201</f>
        <v>0</v>
      </c>
      <c r="E6">
        <f>'time_series_19-covid-Recovered'!H201</f>
        <v>0</v>
      </c>
      <c r="F6">
        <f>'time_series_19-covid-Recovered'!I201</f>
        <v>0</v>
      </c>
      <c r="G6">
        <f>'time_series_19-covid-Recovered'!J201</f>
        <v>0</v>
      </c>
      <c r="H6">
        <f>'time_series_19-covid-Recovered'!K201</f>
        <v>0</v>
      </c>
      <c r="I6">
        <f>'time_series_19-covid-Recovered'!L201</f>
        <v>0</v>
      </c>
      <c r="J6">
        <f>'time_series_19-covid-Recovered'!M201</f>
        <v>0</v>
      </c>
      <c r="K6">
        <f>'time_series_19-covid-Recovered'!N201</f>
        <v>0</v>
      </c>
      <c r="L6">
        <f>'time_series_19-covid-Recovered'!O201</f>
        <v>0</v>
      </c>
      <c r="M6">
        <f>'time_series_19-covid-Recovered'!P201</f>
        <v>0</v>
      </c>
      <c r="N6">
        <f>'time_series_19-covid-Recovered'!Q201</f>
        <v>0</v>
      </c>
      <c r="O6">
        <f>'time_series_19-covid-Recovered'!R201</f>
        <v>0</v>
      </c>
      <c r="P6">
        <f>'time_series_19-covid-Recovered'!S201</f>
        <v>0</v>
      </c>
      <c r="Q6">
        <f>'time_series_19-covid-Recovered'!T201</f>
        <v>0</v>
      </c>
      <c r="R6">
        <f>'time_series_19-covid-Recovered'!U201</f>
        <v>0</v>
      </c>
      <c r="S6">
        <f>'time_series_19-covid-Recovered'!V201</f>
        <v>0</v>
      </c>
      <c r="T6">
        <f>'time_series_19-covid-Recovered'!W201</f>
        <v>0</v>
      </c>
      <c r="U6">
        <f>'time_series_19-covid-Recovered'!X201</f>
        <v>0</v>
      </c>
      <c r="V6">
        <f>'time_series_19-covid-Recovered'!Y201</f>
        <v>0</v>
      </c>
      <c r="W6">
        <f>'time_series_19-covid-Recovered'!Z201</f>
        <v>0</v>
      </c>
      <c r="X6">
        <f>'time_series_19-covid-Recovered'!AA201</f>
        <v>0</v>
      </c>
      <c r="Y6">
        <f>'time_series_19-covid-Recovered'!AB201</f>
        <v>0</v>
      </c>
      <c r="Z6">
        <f>'time_series_19-covid-Recovered'!AC201</f>
        <v>0</v>
      </c>
      <c r="AA6">
        <f>'time_series_19-covid-Recovered'!AD201</f>
        <v>0</v>
      </c>
      <c r="AB6">
        <f>'time_series_19-covid-Recovered'!AE201</f>
        <v>0</v>
      </c>
      <c r="AC6">
        <f>'time_series_19-covid-Recovered'!AF201</f>
        <v>0</v>
      </c>
      <c r="AD6">
        <f>'time_series_19-covid-Recovered'!AG201</f>
        <v>0</v>
      </c>
      <c r="AE6">
        <f>'time_series_19-covid-Recovered'!AH201</f>
        <v>0</v>
      </c>
      <c r="AF6">
        <f>'time_series_19-covid-Recovered'!AI201</f>
        <v>0</v>
      </c>
      <c r="AG6">
        <f>'time_series_19-covid-Recovered'!AJ201</f>
        <v>0</v>
      </c>
      <c r="AH6">
        <f>'time_series_19-covid-Recovered'!AK201</f>
        <v>0</v>
      </c>
      <c r="AI6">
        <f>'time_series_19-covid-Recovered'!AL201</f>
        <v>0</v>
      </c>
      <c r="AJ6">
        <f>'time_series_19-covid-Recovered'!AM201</f>
        <v>0</v>
      </c>
      <c r="AK6">
        <f>'time_series_19-covid-Recovered'!AN201</f>
        <v>0</v>
      </c>
      <c r="AL6">
        <f>'time_series_19-covid-Recovered'!AO201</f>
        <v>0</v>
      </c>
      <c r="AM6">
        <f>'time_series_19-covid-Recovered'!AP201</f>
        <v>0</v>
      </c>
      <c r="AN6">
        <f>'time_series_19-covid-Recovered'!AQ201</f>
        <v>0</v>
      </c>
      <c r="AO6">
        <f>'time_series_19-covid-Recovered'!AR201</f>
        <v>0</v>
      </c>
      <c r="AP6">
        <f>'time_series_19-covid-Recovered'!AS201</f>
        <v>0</v>
      </c>
      <c r="AQ6">
        <f>'time_series_19-covid-Recovered'!AT201</f>
        <v>0</v>
      </c>
      <c r="AR6">
        <f>'time_series_19-covid-Recovered'!AU201</f>
        <v>0</v>
      </c>
      <c r="AS6">
        <f>'time_series_19-covid-Recovered'!AV201</f>
        <v>0</v>
      </c>
      <c r="AT6">
        <f>'time_series_19-covid-Recovered'!AW201</f>
        <v>0</v>
      </c>
      <c r="AU6">
        <f>'time_series_19-covid-Recovered'!AX201</f>
        <v>0</v>
      </c>
      <c r="AV6">
        <f>'time_series_19-covid-Recovered'!AY201</f>
        <v>0</v>
      </c>
      <c r="AW6">
        <f>'time_series_19-covid-Recovered'!AZ201</f>
        <v>0</v>
      </c>
      <c r="AX6">
        <f>'time_series_19-covid-Recovered'!BA201</f>
        <v>0</v>
      </c>
      <c r="AY6">
        <f>'time_series_19-covid-Recovered'!BB201</f>
        <v>0</v>
      </c>
      <c r="AZ6">
        <f>'time_series_19-covid-Recovered'!BC201</f>
        <v>0</v>
      </c>
      <c r="BA6">
        <f>'time_series_19-covid-Recovered'!BD201</f>
        <v>0</v>
      </c>
      <c r="BB6">
        <f>'time_series_19-covid-Recovered'!BE201</f>
        <v>0</v>
      </c>
      <c r="BC6">
        <f>'time_series_19-covid-Recovered'!BF201</f>
        <v>0</v>
      </c>
      <c r="BD6">
        <f>'time_series_19-covid-Recovered'!BG201</f>
        <v>0</v>
      </c>
      <c r="BE6">
        <f>'time_series_19-covid-Recovered'!BH201</f>
        <v>0</v>
      </c>
      <c r="BF6">
        <f>'time_series_19-covid-Recovered'!BI201</f>
        <v>0</v>
      </c>
      <c r="BG6">
        <f>'time_series_19-covid-Recovered'!BJ201</f>
        <v>0</v>
      </c>
      <c r="BH6">
        <f>'time_series_19-covid-Recovered'!BK201</f>
        <v>0</v>
      </c>
      <c r="BI6">
        <f>'time_series_19-covid-Recovered'!BL201</f>
        <v>0</v>
      </c>
      <c r="BJ6">
        <f>'time_series_19-covid-Recovered'!BM201</f>
        <v>0</v>
      </c>
      <c r="BK6">
        <f>'time_series_19-covid-Recovered'!BN201</f>
        <v>0</v>
      </c>
      <c r="BL6">
        <f>'time_series_19-covid-Recovered'!BO201</f>
        <v>4</v>
      </c>
      <c r="BM6">
        <f>'time_series_19-covid-Recovered'!BP201</f>
        <v>12</v>
      </c>
      <c r="BN6">
        <f>'time_series_19-covid-Recovered'!BQ201</f>
        <v>12</v>
      </c>
      <c r="BO6">
        <f>'time_series_19-covid-Recovered'!BR201</f>
        <v>31</v>
      </c>
    </row>
    <row r="7" spans="1:67" x14ac:dyDescent="0.35">
      <c r="A7" t="s">
        <v>302</v>
      </c>
      <c r="B7">
        <f>'time_series_19-covid-Recovered'!E228</f>
        <v>0</v>
      </c>
      <c r="C7">
        <f>'time_series_19-covid-Recovered'!F228</f>
        <v>0</v>
      </c>
      <c r="D7">
        <f>'time_series_19-covid-Recovered'!G228</f>
        <v>0</v>
      </c>
      <c r="E7">
        <f>'time_series_19-covid-Recovered'!H228</f>
        <v>0</v>
      </c>
      <c r="F7">
        <f>'time_series_19-covid-Recovered'!I228</f>
        <v>0</v>
      </c>
      <c r="G7">
        <f>'time_series_19-covid-Recovered'!J228</f>
        <v>0</v>
      </c>
      <c r="H7">
        <f>'time_series_19-covid-Recovered'!K228</f>
        <v>0</v>
      </c>
      <c r="I7">
        <f>'time_series_19-covid-Recovered'!L228</f>
        <v>0</v>
      </c>
      <c r="J7">
        <f>'time_series_19-covid-Recovered'!M228</f>
        <v>0</v>
      </c>
      <c r="K7">
        <f>'time_series_19-covid-Recovered'!N228</f>
        <v>0</v>
      </c>
      <c r="L7">
        <f>'time_series_19-covid-Recovered'!O228</f>
        <v>0</v>
      </c>
      <c r="M7">
        <f>'time_series_19-covid-Recovered'!P228</f>
        <v>0</v>
      </c>
      <c r="N7">
        <f>'time_series_19-covid-Recovered'!Q228</f>
        <v>0</v>
      </c>
      <c r="O7">
        <f>'time_series_19-covid-Recovered'!R228</f>
        <v>0</v>
      </c>
      <c r="P7">
        <f>'time_series_19-covid-Recovered'!S228</f>
        <v>0</v>
      </c>
      <c r="Q7">
        <f>'time_series_19-covid-Recovered'!T228</f>
        <v>0</v>
      </c>
      <c r="R7">
        <f>'time_series_19-covid-Recovered'!U228</f>
        <v>0</v>
      </c>
      <c r="S7">
        <f>'time_series_19-covid-Recovered'!V228</f>
        <v>0</v>
      </c>
      <c r="T7">
        <f>'time_series_19-covid-Recovered'!W228</f>
        <v>3</v>
      </c>
      <c r="U7">
        <f>'time_series_19-covid-Recovered'!X228</f>
        <v>3</v>
      </c>
      <c r="V7">
        <f>'time_series_19-covid-Recovered'!Y228</f>
        <v>3</v>
      </c>
      <c r="W7">
        <f>'time_series_19-covid-Recovered'!Z228</f>
        <v>3</v>
      </c>
      <c r="X7">
        <f>'time_series_19-covid-Recovered'!AA228</f>
        <v>3</v>
      </c>
      <c r="Y7">
        <f>'time_series_19-covid-Recovered'!AB228</f>
        <v>3</v>
      </c>
      <c r="Z7">
        <f>'time_series_19-covid-Recovered'!AC228</f>
        <v>3</v>
      </c>
      <c r="AA7">
        <f>'time_series_19-covid-Recovered'!AD228</f>
        <v>3</v>
      </c>
      <c r="AB7">
        <f>'time_series_19-covid-Recovered'!AE228</f>
        <v>3</v>
      </c>
      <c r="AC7">
        <f>'time_series_19-covid-Recovered'!AF228</f>
        <v>3</v>
      </c>
      <c r="AD7">
        <f>'time_series_19-covid-Recovered'!AG228</f>
        <v>3</v>
      </c>
      <c r="AE7">
        <f>'time_series_19-covid-Recovered'!AH228</f>
        <v>3</v>
      </c>
      <c r="AF7">
        <f>'time_series_19-covid-Recovered'!AI228</f>
        <v>5</v>
      </c>
      <c r="AG7">
        <f>'time_series_19-covid-Recovered'!AJ228</f>
        <v>5</v>
      </c>
      <c r="AH7">
        <f>'time_series_19-covid-Recovered'!AK228</f>
        <v>5</v>
      </c>
      <c r="AI7">
        <f>'time_series_19-covid-Recovered'!AL228</f>
        <v>5</v>
      </c>
      <c r="AJ7">
        <f>'time_series_19-covid-Recovered'!AM228</f>
        <v>6</v>
      </c>
      <c r="AK7">
        <f>'time_series_19-covid-Recovered'!AN228</f>
        <v>6</v>
      </c>
      <c r="AL7">
        <f>'time_series_19-covid-Recovered'!AO228</f>
        <v>6</v>
      </c>
      <c r="AM7">
        <f>'time_series_19-covid-Recovered'!AP228</f>
        <v>7</v>
      </c>
      <c r="AN7">
        <f>'time_series_19-covid-Recovered'!AQ228</f>
        <v>7</v>
      </c>
      <c r="AO7">
        <f>'time_series_19-covid-Recovered'!AR228</f>
        <v>7</v>
      </c>
      <c r="AP7">
        <f>'time_series_19-covid-Recovered'!AS228</f>
        <v>7</v>
      </c>
      <c r="AQ7">
        <f>'time_series_19-covid-Recovered'!AT228</f>
        <v>7</v>
      </c>
      <c r="AR7">
        <f>'time_series_19-covid-Recovered'!AU228</f>
        <v>7</v>
      </c>
      <c r="AS7">
        <f>'time_series_19-covid-Recovered'!AV228</f>
        <v>7</v>
      </c>
      <c r="AT7">
        <f>'time_series_19-covid-Recovered'!AW228</f>
        <v>7</v>
      </c>
      <c r="AU7">
        <f>'time_series_19-covid-Recovered'!AX228</f>
        <v>7</v>
      </c>
      <c r="AV7">
        <f>'time_series_19-covid-Recovered'!AY228</f>
        <v>7</v>
      </c>
      <c r="AW7">
        <f>'time_series_19-covid-Recovered'!AZ228</f>
        <v>7</v>
      </c>
      <c r="AX7">
        <f>'time_series_19-covid-Recovered'!BA228</f>
        <v>8</v>
      </c>
      <c r="AY7">
        <f>'time_series_19-covid-Recovered'!BB228</f>
        <v>8</v>
      </c>
      <c r="AZ7">
        <f>'time_series_19-covid-Recovered'!BC228</f>
        <v>12</v>
      </c>
      <c r="BA7">
        <f>'time_series_19-covid-Recovered'!BD228</f>
        <v>12</v>
      </c>
      <c r="BB7">
        <f>'time_series_19-covid-Recovered'!BE228</f>
        <v>12</v>
      </c>
      <c r="BC7">
        <f>'time_series_19-covid-Recovered'!BF228</f>
        <v>12</v>
      </c>
      <c r="BD7">
        <f>'time_series_19-covid-Recovered'!BG228</f>
        <v>17</v>
      </c>
      <c r="BE7">
        <f>'time_series_19-covid-Recovered'!BH228</f>
        <v>17</v>
      </c>
      <c r="BF7">
        <f>'time_series_19-covid-Recovered'!BI228</f>
        <v>105</v>
      </c>
      <c r="BG7">
        <f>'time_series_19-covid-Recovered'!BJ228</f>
        <v>121</v>
      </c>
      <c r="BH7">
        <f>'time_series_19-covid-Recovered'!BK228</f>
        <v>147</v>
      </c>
      <c r="BI7">
        <f>'time_series_19-covid-Recovered'!BL228</f>
        <v>176</v>
      </c>
      <c r="BJ7">
        <f>'time_series_19-covid-Recovered'!BM228</f>
        <v>178</v>
      </c>
      <c r="BK7">
        <f>'time_series_19-covid-Recovered'!BN228</f>
        <v>178</v>
      </c>
      <c r="BL7">
        <f>'time_series_19-covid-Recovered'!BO228</f>
        <v>348</v>
      </c>
      <c r="BM7">
        <f>'time_series_19-covid-Recovered'!BP228</f>
        <v>361</v>
      </c>
      <c r="BN7">
        <f>'time_series_19-covid-Recovered'!BQ228</f>
        <v>681</v>
      </c>
      <c r="BO7">
        <f>'time_series_19-covid-Recovered'!BR228</f>
        <v>869</v>
      </c>
    </row>
    <row r="8" spans="1:67" x14ac:dyDescent="0.35">
      <c r="A8" t="s">
        <v>305</v>
      </c>
      <c r="B8">
        <f>'time_series_19-covid-Recovered'!E202</f>
        <v>0</v>
      </c>
      <c r="C8">
        <f>'time_series_19-covid-Recovered'!F202</f>
        <v>0</v>
      </c>
      <c r="D8">
        <f>'time_series_19-covid-Recovered'!G202</f>
        <v>0</v>
      </c>
      <c r="E8">
        <f>'time_series_19-covid-Recovered'!H202</f>
        <v>0</v>
      </c>
      <c r="F8">
        <f>'time_series_19-covid-Recovered'!I202</f>
        <v>0</v>
      </c>
      <c r="G8">
        <f>'time_series_19-covid-Recovered'!J202</f>
        <v>0</v>
      </c>
      <c r="H8">
        <f>'time_series_19-covid-Recovered'!K202</f>
        <v>0</v>
      </c>
      <c r="I8">
        <f>'time_series_19-covid-Recovered'!L202</f>
        <v>0</v>
      </c>
      <c r="J8">
        <f>'time_series_19-covid-Recovered'!M202</f>
        <v>0</v>
      </c>
      <c r="K8">
        <f>'time_series_19-covid-Recovered'!N202</f>
        <v>0</v>
      </c>
      <c r="L8">
        <f>'time_series_19-covid-Recovered'!O202</f>
        <v>0</v>
      </c>
      <c r="M8">
        <f>'time_series_19-covid-Recovered'!P202</f>
        <v>0</v>
      </c>
      <c r="N8">
        <f>'time_series_19-covid-Recovered'!Q202</f>
        <v>0</v>
      </c>
      <c r="O8">
        <f>'time_series_19-covid-Recovered'!R202</f>
        <v>0</v>
      </c>
      <c r="P8">
        <f>'time_series_19-covid-Recovered'!S202</f>
        <v>0</v>
      </c>
      <c r="Q8">
        <f>'time_series_19-covid-Recovered'!T202</f>
        <v>0</v>
      </c>
      <c r="R8">
        <f>'time_series_19-covid-Recovered'!U202</f>
        <v>0</v>
      </c>
      <c r="S8">
        <f>'time_series_19-covid-Recovered'!V202</f>
        <v>0</v>
      </c>
      <c r="T8">
        <f>'time_series_19-covid-Recovered'!W202</f>
        <v>0</v>
      </c>
      <c r="U8">
        <f>'time_series_19-covid-Recovered'!X202</f>
        <v>0</v>
      </c>
      <c r="V8">
        <f>'time_series_19-covid-Recovered'!Y202</f>
        <v>0</v>
      </c>
      <c r="W8">
        <f>'time_series_19-covid-Recovered'!Z202</f>
        <v>0</v>
      </c>
      <c r="X8">
        <f>'time_series_19-covid-Recovered'!AA202</f>
        <v>0</v>
      </c>
      <c r="Y8">
        <f>'time_series_19-covid-Recovered'!AB202</f>
        <v>0</v>
      </c>
      <c r="Z8">
        <f>'time_series_19-covid-Recovered'!AC202</f>
        <v>2</v>
      </c>
      <c r="AA8">
        <f>'time_series_19-covid-Recovered'!AD202</f>
        <v>2</v>
      </c>
      <c r="AB8">
        <f>'time_series_19-covid-Recovered'!AE202</f>
        <v>2</v>
      </c>
      <c r="AC8">
        <f>'time_series_19-covid-Recovered'!AF202</f>
        <v>2</v>
      </c>
      <c r="AD8">
        <f>'time_series_19-covid-Recovered'!AG202</f>
        <v>2</v>
      </c>
      <c r="AE8">
        <f>'time_series_19-covid-Recovered'!AH202</f>
        <v>2</v>
      </c>
      <c r="AF8">
        <f>'time_series_19-covid-Recovered'!AI202</f>
        <v>2</v>
      </c>
      <c r="AG8">
        <f>'time_series_19-covid-Recovered'!AJ202</f>
        <v>2</v>
      </c>
      <c r="AH8">
        <f>'time_series_19-covid-Recovered'!AK202</f>
        <v>2</v>
      </c>
      <c r="AI8">
        <f>'time_series_19-covid-Recovered'!AL202</f>
        <v>2</v>
      </c>
      <c r="AJ8">
        <f>'time_series_19-covid-Recovered'!AM202</f>
        <v>2</v>
      </c>
      <c r="AK8">
        <f>'time_series_19-covid-Recovered'!AN202</f>
        <v>2</v>
      </c>
      <c r="AL8">
        <f>'time_series_19-covid-Recovered'!AO202</f>
        <v>2</v>
      </c>
      <c r="AM8">
        <f>'time_series_19-covid-Recovered'!AP202</f>
        <v>2</v>
      </c>
      <c r="AN8">
        <f>'time_series_19-covid-Recovered'!AQ202</f>
        <v>2</v>
      </c>
      <c r="AO8">
        <f>'time_series_19-covid-Recovered'!AR202</f>
        <v>2</v>
      </c>
      <c r="AP8">
        <f>'time_series_19-covid-Recovered'!AS202</f>
        <v>2</v>
      </c>
      <c r="AQ8">
        <f>'time_series_19-covid-Recovered'!AT202</f>
        <v>2</v>
      </c>
      <c r="AR8">
        <f>'time_series_19-covid-Recovered'!AU202</f>
        <v>2</v>
      </c>
      <c r="AS8">
        <f>'time_series_19-covid-Recovered'!AV202</f>
        <v>2</v>
      </c>
      <c r="AT8">
        <f>'time_series_19-covid-Recovered'!AW202</f>
        <v>2</v>
      </c>
      <c r="AU8">
        <f>'time_series_19-covid-Recovered'!AX202</f>
        <v>30</v>
      </c>
      <c r="AV8">
        <f>'time_series_19-covid-Recovered'!AY202</f>
        <v>30</v>
      </c>
      <c r="AW8">
        <f>'time_series_19-covid-Recovered'!AZ202</f>
        <v>32</v>
      </c>
      <c r="AX8">
        <f>'time_series_19-covid-Recovered'!BA202</f>
        <v>32</v>
      </c>
      <c r="AY8">
        <f>'time_series_19-covid-Recovered'!BB202</f>
        <v>183</v>
      </c>
      <c r="AZ8">
        <f>'time_series_19-covid-Recovered'!BC202</f>
        <v>183</v>
      </c>
      <c r="BA8">
        <f>'time_series_19-covid-Recovered'!BD202</f>
        <v>193</v>
      </c>
      <c r="BB8">
        <f>'time_series_19-covid-Recovered'!BE202</f>
        <v>517</v>
      </c>
      <c r="BC8">
        <f>'time_series_19-covid-Recovered'!BF202</f>
        <v>517</v>
      </c>
      <c r="BD8">
        <f>'time_series_19-covid-Recovered'!BG202</f>
        <v>530</v>
      </c>
      <c r="BE8">
        <f>'time_series_19-covid-Recovered'!BH202</f>
        <v>1028</v>
      </c>
      <c r="BF8">
        <f>'time_series_19-covid-Recovered'!BI202</f>
        <v>1081</v>
      </c>
      <c r="BG8">
        <f>'time_series_19-covid-Recovered'!BJ202</f>
        <v>1107</v>
      </c>
      <c r="BH8">
        <f>'time_series_19-covid-Recovered'!BK202</f>
        <v>1588</v>
      </c>
      <c r="BI8">
        <f>'time_series_19-covid-Recovered'!BL202</f>
        <v>2125</v>
      </c>
      <c r="BJ8">
        <f>'time_series_19-covid-Recovered'!BM202</f>
        <v>2575</v>
      </c>
      <c r="BK8">
        <f>'time_series_19-covid-Recovered'!BN202</f>
        <v>2575</v>
      </c>
      <c r="BL8">
        <f>'time_series_19-covid-Recovered'!BO202</f>
        <v>3794</v>
      </c>
      <c r="BM8">
        <f>'time_series_19-covid-Recovered'!BP202</f>
        <v>5367</v>
      </c>
      <c r="BN8">
        <f>'time_series_19-covid-Recovered'!BQ202</f>
        <v>7015</v>
      </c>
      <c r="BO8">
        <f>'time_series_19-covid-Recovered'!BR202</f>
        <v>9357</v>
      </c>
    </row>
    <row r="68" spans="1:67" x14ac:dyDescent="0.35">
      <c r="B68" s="1" t="str">
        <f>B2</f>
        <v>1/22/20</v>
      </c>
      <c r="C68" s="1" t="str">
        <f t="shared" ref="C68:BO68" si="0">C2</f>
        <v>1/23/20</v>
      </c>
      <c r="D68" s="1" t="str">
        <f t="shared" si="0"/>
        <v>1/24/20</v>
      </c>
      <c r="E68" s="1" t="str">
        <f t="shared" si="0"/>
        <v>1/25/20</v>
      </c>
      <c r="F68" s="1" t="str">
        <f t="shared" si="0"/>
        <v>1/26/20</v>
      </c>
      <c r="G68" s="1" t="str">
        <f t="shared" si="0"/>
        <v>1/27/20</v>
      </c>
      <c r="H68" s="1" t="str">
        <f t="shared" si="0"/>
        <v>1/28/20</v>
      </c>
      <c r="I68" s="1" t="str">
        <f t="shared" si="0"/>
        <v>1/29/20</v>
      </c>
      <c r="J68" s="1" t="str">
        <f t="shared" si="0"/>
        <v>1/30/20</v>
      </c>
      <c r="K68" s="1" t="str">
        <f t="shared" si="0"/>
        <v>1/31/20</v>
      </c>
      <c r="L68" s="1">
        <f t="shared" si="0"/>
        <v>43832</v>
      </c>
      <c r="M68" s="1">
        <f t="shared" si="0"/>
        <v>43863</v>
      </c>
      <c r="N68" s="1">
        <f t="shared" si="0"/>
        <v>43892</v>
      </c>
      <c r="O68" s="1">
        <f t="shared" si="0"/>
        <v>43923</v>
      </c>
      <c r="P68" s="1">
        <f t="shared" si="0"/>
        <v>43953</v>
      </c>
      <c r="Q68" s="1">
        <f t="shared" si="0"/>
        <v>43984</v>
      </c>
      <c r="R68" s="1">
        <f t="shared" si="0"/>
        <v>44014</v>
      </c>
      <c r="S68" s="1">
        <f t="shared" si="0"/>
        <v>44045</v>
      </c>
      <c r="T68" s="1">
        <f t="shared" si="0"/>
        <v>44076</v>
      </c>
      <c r="U68" s="1">
        <f t="shared" si="0"/>
        <v>44106</v>
      </c>
      <c r="V68" s="1">
        <f t="shared" si="0"/>
        <v>44137</v>
      </c>
      <c r="W68" s="1">
        <f t="shared" si="0"/>
        <v>44167</v>
      </c>
      <c r="X68" s="1" t="str">
        <f t="shared" si="0"/>
        <v>2/13/20</v>
      </c>
      <c r="Y68" s="1" t="str">
        <f t="shared" si="0"/>
        <v>2/14/20</v>
      </c>
      <c r="Z68" s="1" t="str">
        <f t="shared" si="0"/>
        <v>2/15/20</v>
      </c>
      <c r="AA68" s="1" t="str">
        <f t="shared" si="0"/>
        <v>2/16/20</v>
      </c>
      <c r="AB68" s="1" t="str">
        <f t="shared" si="0"/>
        <v>2/17/20</v>
      </c>
      <c r="AC68" s="1" t="str">
        <f t="shared" si="0"/>
        <v>2/18/20</v>
      </c>
      <c r="AD68" s="1" t="str">
        <f t="shared" si="0"/>
        <v>2/19/20</v>
      </c>
      <c r="AE68" s="1" t="str">
        <f t="shared" si="0"/>
        <v>2/20/20</v>
      </c>
      <c r="AF68" s="1" t="str">
        <f t="shared" si="0"/>
        <v>2/21/20</v>
      </c>
      <c r="AG68" s="1" t="str">
        <f t="shared" si="0"/>
        <v>2/22/20</v>
      </c>
      <c r="AH68" s="1" t="str">
        <f t="shared" si="0"/>
        <v>2/23/20</v>
      </c>
      <c r="AI68" s="1" t="str">
        <f t="shared" si="0"/>
        <v>2/24/20</v>
      </c>
      <c r="AJ68" s="1" t="str">
        <f t="shared" si="0"/>
        <v>2/25/20</v>
      </c>
      <c r="AK68" s="1" t="str">
        <f t="shared" si="0"/>
        <v>2/26/20</v>
      </c>
      <c r="AL68" s="1" t="str">
        <f t="shared" si="0"/>
        <v>2/27/20</v>
      </c>
      <c r="AM68" s="1" t="str">
        <f t="shared" si="0"/>
        <v>2/28/20</v>
      </c>
      <c r="AN68" s="1" t="str">
        <f t="shared" si="0"/>
        <v>2/29/20</v>
      </c>
      <c r="AO68" s="1">
        <f t="shared" si="0"/>
        <v>43833</v>
      </c>
      <c r="AP68" s="1">
        <f t="shared" si="0"/>
        <v>43864</v>
      </c>
      <c r="AQ68" s="1">
        <f t="shared" si="0"/>
        <v>43893</v>
      </c>
      <c r="AR68" s="1">
        <f t="shared" si="0"/>
        <v>43924</v>
      </c>
      <c r="AS68" s="1">
        <f t="shared" si="0"/>
        <v>43954</v>
      </c>
      <c r="AT68" s="1">
        <f t="shared" si="0"/>
        <v>43985</v>
      </c>
      <c r="AU68" s="1">
        <f t="shared" si="0"/>
        <v>44015</v>
      </c>
      <c r="AV68" s="1">
        <f t="shared" si="0"/>
        <v>44046</v>
      </c>
      <c r="AW68" s="1">
        <f t="shared" si="0"/>
        <v>44077</v>
      </c>
      <c r="AX68" s="1">
        <f t="shared" si="0"/>
        <v>44107</v>
      </c>
      <c r="AY68" s="1">
        <f t="shared" si="0"/>
        <v>44138</v>
      </c>
      <c r="AZ68" s="1">
        <f t="shared" si="0"/>
        <v>44168</v>
      </c>
      <c r="BA68" s="1" t="str">
        <f t="shared" si="0"/>
        <v>3/13/20</v>
      </c>
      <c r="BB68" s="1" t="str">
        <f t="shared" si="0"/>
        <v>3/14/20</v>
      </c>
      <c r="BC68" s="1" t="str">
        <f t="shared" si="0"/>
        <v>3/15/20</v>
      </c>
      <c r="BD68" s="1" t="str">
        <f t="shared" si="0"/>
        <v>3/16/20</v>
      </c>
      <c r="BE68" s="1" t="str">
        <f t="shared" si="0"/>
        <v>3/17/20</v>
      </c>
      <c r="BF68" s="1" t="str">
        <f t="shared" si="0"/>
        <v>3/18/20</v>
      </c>
      <c r="BG68" s="1" t="str">
        <f t="shared" si="0"/>
        <v>3/19/20</v>
      </c>
      <c r="BH68" s="1" t="str">
        <f t="shared" si="0"/>
        <v>3/20/20</v>
      </c>
      <c r="BI68" s="1" t="str">
        <f t="shared" si="0"/>
        <v>3/21/20</v>
      </c>
      <c r="BJ68" s="1" t="str">
        <f t="shared" si="0"/>
        <v>3/22/20</v>
      </c>
      <c r="BK68" s="1" t="str">
        <f t="shared" si="0"/>
        <v>3/23/20</v>
      </c>
      <c r="BL68" s="1" t="str">
        <f t="shared" si="0"/>
        <v>3/24/20</v>
      </c>
      <c r="BM68" s="1" t="str">
        <f t="shared" si="0"/>
        <v>3/25/20</v>
      </c>
      <c r="BN68" s="1" t="str">
        <f t="shared" si="0"/>
        <v>3/26/20</v>
      </c>
      <c r="BO68" s="1" t="str">
        <f t="shared" si="0"/>
        <v>3/27/20</v>
      </c>
    </row>
    <row r="69" spans="1:67" x14ac:dyDescent="0.35">
      <c r="A69" t="s">
        <v>252</v>
      </c>
      <c r="C69">
        <f>C3-B3</f>
        <v>2</v>
      </c>
      <c r="D69">
        <f t="shared" ref="D69:BN69" si="1">D3-C3</f>
        <v>6</v>
      </c>
      <c r="E69">
        <f t="shared" si="1"/>
        <v>3</v>
      </c>
      <c r="F69">
        <f t="shared" si="1"/>
        <v>13</v>
      </c>
      <c r="G69">
        <f t="shared" si="1"/>
        <v>9</v>
      </c>
      <c r="H69">
        <f t="shared" si="1"/>
        <v>46</v>
      </c>
      <c r="I69">
        <f t="shared" si="1"/>
        <v>19</v>
      </c>
      <c r="J69">
        <f t="shared" si="1"/>
        <v>17</v>
      </c>
      <c r="K69">
        <f t="shared" si="1"/>
        <v>79</v>
      </c>
      <c r="L69">
        <f t="shared" si="1"/>
        <v>62</v>
      </c>
      <c r="M69">
        <f t="shared" si="1"/>
        <v>188</v>
      </c>
      <c r="N69">
        <f t="shared" si="1"/>
        <v>151</v>
      </c>
      <c r="O69">
        <f t="shared" si="1"/>
        <v>229</v>
      </c>
      <c r="P69">
        <f t="shared" si="1"/>
        <v>272</v>
      </c>
      <c r="Q69">
        <f t="shared" si="1"/>
        <v>363</v>
      </c>
      <c r="R69">
        <f t="shared" si="1"/>
        <v>524</v>
      </c>
      <c r="S69">
        <f t="shared" si="1"/>
        <v>605</v>
      </c>
      <c r="T69">
        <f t="shared" si="1"/>
        <v>628</v>
      </c>
      <c r="U69">
        <f t="shared" si="1"/>
        <v>702</v>
      </c>
      <c r="V69">
        <f t="shared" si="1"/>
        <v>737</v>
      </c>
      <c r="W69">
        <f t="shared" si="1"/>
        <v>467</v>
      </c>
      <c r="X69">
        <f t="shared" si="1"/>
        <v>1145</v>
      </c>
      <c r="Y69">
        <f t="shared" si="1"/>
        <v>1763</v>
      </c>
      <c r="Z69">
        <f t="shared" si="1"/>
        <v>1337</v>
      </c>
      <c r="AA69">
        <f t="shared" si="1"/>
        <v>1470</v>
      </c>
      <c r="AB69">
        <f t="shared" si="1"/>
        <v>1718</v>
      </c>
      <c r="AC69">
        <f t="shared" si="1"/>
        <v>1769</v>
      </c>
      <c r="AD69">
        <f t="shared" si="1"/>
        <v>1769</v>
      </c>
      <c r="AE69">
        <f t="shared" si="1"/>
        <v>2056</v>
      </c>
      <c r="AF69">
        <f t="shared" si="1"/>
        <v>713</v>
      </c>
      <c r="AG69">
        <f t="shared" si="1"/>
        <v>3996</v>
      </c>
      <c r="AH69">
        <f t="shared" si="1"/>
        <v>508</v>
      </c>
      <c r="AI69">
        <f t="shared" si="1"/>
        <v>1833</v>
      </c>
      <c r="AJ69">
        <f t="shared" si="1"/>
        <v>2678</v>
      </c>
      <c r="AK69">
        <f t="shared" si="1"/>
        <v>2479</v>
      </c>
      <c r="AL69">
        <f t="shared" si="1"/>
        <v>2893</v>
      </c>
      <c r="AM69">
        <f t="shared" si="1"/>
        <v>3434</v>
      </c>
      <c r="AN69">
        <f t="shared" si="1"/>
        <v>3071</v>
      </c>
      <c r="AO69">
        <f t="shared" si="1"/>
        <v>2934</v>
      </c>
      <c r="AP69">
        <f t="shared" si="1"/>
        <v>2886</v>
      </c>
      <c r="AQ69">
        <f t="shared" si="1"/>
        <v>2626</v>
      </c>
      <c r="AR69">
        <f t="shared" si="1"/>
        <v>2942</v>
      </c>
      <c r="AS69">
        <f t="shared" si="1"/>
        <v>2626</v>
      </c>
      <c r="AT69">
        <f t="shared" si="1"/>
        <v>2069</v>
      </c>
      <c r="AU69">
        <f t="shared" si="1"/>
        <v>2493</v>
      </c>
      <c r="AV69">
        <f t="shared" si="1"/>
        <v>2336</v>
      </c>
      <c r="AW69">
        <f t="shared" si="1"/>
        <v>1800</v>
      </c>
      <c r="AX69">
        <f t="shared" si="1"/>
        <v>1910</v>
      </c>
      <c r="AY69">
        <f t="shared" si="1"/>
        <v>2599</v>
      </c>
      <c r="AZ69">
        <f t="shared" si="1"/>
        <v>1321</v>
      </c>
      <c r="BA69">
        <f t="shared" si="1"/>
        <v>1927</v>
      </c>
      <c r="BB69">
        <f t="shared" si="1"/>
        <v>2373</v>
      </c>
      <c r="BC69">
        <f t="shared" si="1"/>
        <v>3410</v>
      </c>
      <c r="BD69">
        <f t="shared" si="1"/>
        <v>2054</v>
      </c>
      <c r="BE69">
        <f t="shared" si="1"/>
        <v>2752</v>
      </c>
      <c r="BF69">
        <f t="shared" si="1"/>
        <v>2472</v>
      </c>
      <c r="BG69">
        <f t="shared" si="1"/>
        <v>1663</v>
      </c>
      <c r="BH69">
        <f t="shared" si="1"/>
        <v>2445</v>
      </c>
      <c r="BI69">
        <f t="shared" si="1"/>
        <v>4272</v>
      </c>
      <c r="BJ69">
        <f t="shared" si="1"/>
        <v>6207</v>
      </c>
      <c r="BK69">
        <f t="shared" si="1"/>
        <v>452</v>
      </c>
      <c r="BL69">
        <f t="shared" si="1"/>
        <v>9649</v>
      </c>
      <c r="BM69">
        <f t="shared" si="1"/>
        <v>5787</v>
      </c>
      <c r="BN69">
        <f t="shared" si="1"/>
        <v>8363</v>
      </c>
      <c r="BO69">
        <f t="shared" ref="BO69:BO73" si="2">BO3-BN3</f>
        <v>8765</v>
      </c>
    </row>
    <row r="70" spans="1:67" x14ac:dyDescent="0.35">
      <c r="A70" t="s">
        <v>299</v>
      </c>
      <c r="C70">
        <f>C4-B4</f>
        <v>0</v>
      </c>
      <c r="D70">
        <f t="shared" ref="D70:BN74" si="3">D4-C4</f>
        <v>0</v>
      </c>
      <c r="E70">
        <f t="shared" si="3"/>
        <v>0</v>
      </c>
      <c r="F70">
        <f t="shared" si="3"/>
        <v>0</v>
      </c>
      <c r="G70">
        <f t="shared" si="3"/>
        <v>0</v>
      </c>
      <c r="H70">
        <f t="shared" si="3"/>
        <v>0</v>
      </c>
      <c r="I70">
        <f t="shared" si="3"/>
        <v>0</v>
      </c>
      <c r="J70">
        <f t="shared" si="3"/>
        <v>0</v>
      </c>
      <c r="K70">
        <f t="shared" si="3"/>
        <v>0</v>
      </c>
      <c r="L70">
        <f t="shared" si="3"/>
        <v>0</v>
      </c>
      <c r="M70">
        <f t="shared" si="3"/>
        <v>0</v>
      </c>
      <c r="N70">
        <f t="shared" si="3"/>
        <v>0</v>
      </c>
      <c r="O70">
        <f t="shared" si="3"/>
        <v>0</v>
      </c>
      <c r="P70">
        <f t="shared" si="3"/>
        <v>0</v>
      </c>
      <c r="Q70">
        <f t="shared" si="3"/>
        <v>0</v>
      </c>
      <c r="R70">
        <f t="shared" si="3"/>
        <v>0</v>
      </c>
      <c r="S70">
        <f t="shared" si="3"/>
        <v>0</v>
      </c>
      <c r="T70">
        <f t="shared" si="3"/>
        <v>0</v>
      </c>
      <c r="U70">
        <f t="shared" si="3"/>
        <v>0</v>
      </c>
      <c r="V70">
        <f t="shared" si="3"/>
        <v>0</v>
      </c>
      <c r="W70">
        <f t="shared" si="3"/>
        <v>1</v>
      </c>
      <c r="X70">
        <f t="shared" si="3"/>
        <v>0</v>
      </c>
      <c r="Y70">
        <f t="shared" si="3"/>
        <v>0</v>
      </c>
      <c r="Z70">
        <f t="shared" si="3"/>
        <v>0</v>
      </c>
      <c r="AA70">
        <f t="shared" si="3"/>
        <v>7</v>
      </c>
      <c r="AB70">
        <f t="shared" si="3"/>
        <v>0</v>
      </c>
      <c r="AC70">
        <f t="shared" si="3"/>
        <v>0</v>
      </c>
      <c r="AD70">
        <f t="shared" si="3"/>
        <v>0</v>
      </c>
      <c r="AE70">
        <f t="shared" si="3"/>
        <v>0</v>
      </c>
      <c r="AF70">
        <f t="shared" si="3"/>
        <v>0</v>
      </c>
      <c r="AG70">
        <f t="shared" si="3"/>
        <v>0</v>
      </c>
      <c r="AH70">
        <f t="shared" si="3"/>
        <v>0</v>
      </c>
      <c r="AI70">
        <f t="shared" si="3"/>
        <v>0</v>
      </c>
      <c r="AJ70">
        <f t="shared" si="3"/>
        <v>0</v>
      </c>
      <c r="AK70">
        <f t="shared" si="3"/>
        <v>0</v>
      </c>
      <c r="AL70">
        <f t="shared" si="3"/>
        <v>0</v>
      </c>
      <c r="AM70">
        <f t="shared" si="3"/>
        <v>0</v>
      </c>
      <c r="AN70">
        <f t="shared" si="3"/>
        <v>0</v>
      </c>
      <c r="AO70">
        <f t="shared" si="3"/>
        <v>0</v>
      </c>
      <c r="AP70">
        <f t="shared" si="3"/>
        <v>0</v>
      </c>
      <c r="AQ70">
        <f t="shared" si="3"/>
        <v>0</v>
      </c>
      <c r="AR70">
        <f t="shared" si="3"/>
        <v>0</v>
      </c>
      <c r="AS70">
        <f t="shared" si="3"/>
        <v>0</v>
      </c>
      <c r="AT70">
        <f t="shared" si="3"/>
        <v>0</v>
      </c>
      <c r="AU70">
        <f t="shared" si="3"/>
        <v>10</v>
      </c>
      <c r="AV70">
        <f t="shared" si="3"/>
        <v>0</v>
      </c>
      <c r="AW70">
        <f t="shared" si="3"/>
        <v>0</v>
      </c>
      <c r="AX70">
        <f t="shared" si="3"/>
        <v>1</v>
      </c>
      <c r="AY70">
        <f t="shared" si="3"/>
        <v>0</v>
      </c>
      <c r="AZ70">
        <f t="shared" si="3"/>
        <v>0</v>
      </c>
      <c r="BA70">
        <f t="shared" si="3"/>
        <v>0</v>
      </c>
      <c r="BB70">
        <f t="shared" si="3"/>
        <v>0</v>
      </c>
      <c r="BC70">
        <f t="shared" si="3"/>
        <v>0</v>
      </c>
      <c r="BD70">
        <f t="shared" si="3"/>
        <v>2</v>
      </c>
      <c r="BE70">
        <f t="shared" si="3"/>
        <v>32</v>
      </c>
      <c r="BF70">
        <f t="shared" si="3"/>
        <v>14</v>
      </c>
      <c r="BG70">
        <f t="shared" si="3"/>
        <v>0</v>
      </c>
      <c r="BH70">
        <f t="shared" si="3"/>
        <v>0</v>
      </c>
      <c r="BI70">
        <f t="shared" si="3"/>
        <v>0</v>
      </c>
      <c r="BJ70">
        <f t="shared" si="3"/>
        <v>0</v>
      </c>
      <c r="BK70">
        <f t="shared" si="3"/>
        <v>0</v>
      </c>
      <c r="BL70">
        <f t="shared" si="3"/>
        <v>73</v>
      </c>
      <c r="BM70">
        <f t="shared" si="3"/>
        <v>0</v>
      </c>
      <c r="BN70">
        <f t="shared" si="3"/>
        <v>10</v>
      </c>
      <c r="BO70">
        <f t="shared" si="2"/>
        <v>1</v>
      </c>
    </row>
    <row r="71" spans="1:67" x14ac:dyDescent="0.35">
      <c r="A71" t="s">
        <v>298</v>
      </c>
      <c r="C71">
        <f t="shared" ref="C71:R74" si="4">C5-B5</f>
        <v>0</v>
      </c>
      <c r="D71">
        <f t="shared" si="4"/>
        <v>0</v>
      </c>
      <c r="E71">
        <f t="shared" si="4"/>
        <v>0</v>
      </c>
      <c r="F71">
        <f t="shared" si="4"/>
        <v>0</v>
      </c>
      <c r="G71">
        <f t="shared" si="4"/>
        <v>0</v>
      </c>
      <c r="H71">
        <f t="shared" si="4"/>
        <v>0</v>
      </c>
      <c r="I71">
        <f t="shared" si="4"/>
        <v>0</v>
      </c>
      <c r="J71">
        <f t="shared" si="4"/>
        <v>0</v>
      </c>
      <c r="K71">
        <f t="shared" si="4"/>
        <v>0</v>
      </c>
      <c r="L71">
        <f t="shared" si="4"/>
        <v>0</v>
      </c>
      <c r="M71">
        <f t="shared" si="4"/>
        <v>0</v>
      </c>
      <c r="N71">
        <f t="shared" si="4"/>
        <v>0</v>
      </c>
      <c r="O71">
        <f t="shared" si="4"/>
        <v>0</v>
      </c>
      <c r="P71">
        <f t="shared" si="4"/>
        <v>0</v>
      </c>
      <c r="Q71">
        <f t="shared" si="4"/>
        <v>0</v>
      </c>
      <c r="R71">
        <f t="shared" si="4"/>
        <v>0</v>
      </c>
      <c r="S71">
        <f t="shared" si="3"/>
        <v>0</v>
      </c>
      <c r="T71">
        <f t="shared" si="3"/>
        <v>0</v>
      </c>
      <c r="U71">
        <f t="shared" si="3"/>
        <v>0</v>
      </c>
      <c r="V71">
        <f t="shared" si="3"/>
        <v>0</v>
      </c>
      <c r="W71">
        <f t="shared" si="3"/>
        <v>0</v>
      </c>
      <c r="X71">
        <f t="shared" si="3"/>
        <v>0</v>
      </c>
      <c r="Y71">
        <f t="shared" si="3"/>
        <v>0</v>
      </c>
      <c r="Z71">
        <f t="shared" si="3"/>
        <v>0</v>
      </c>
      <c r="AA71">
        <f t="shared" si="3"/>
        <v>0</v>
      </c>
      <c r="AB71">
        <f t="shared" si="3"/>
        <v>0</v>
      </c>
      <c r="AC71">
        <f t="shared" si="3"/>
        <v>0</v>
      </c>
      <c r="AD71">
        <f t="shared" si="3"/>
        <v>0</v>
      </c>
      <c r="AE71">
        <f t="shared" si="3"/>
        <v>0</v>
      </c>
      <c r="AF71">
        <f t="shared" si="3"/>
        <v>0</v>
      </c>
      <c r="AG71">
        <f t="shared" si="3"/>
        <v>1</v>
      </c>
      <c r="AH71">
        <f t="shared" si="3"/>
        <v>1</v>
      </c>
      <c r="AI71">
        <f t="shared" si="3"/>
        <v>-1</v>
      </c>
      <c r="AJ71">
        <f t="shared" si="3"/>
        <v>0</v>
      </c>
      <c r="AK71">
        <f t="shared" si="3"/>
        <v>2</v>
      </c>
      <c r="AL71">
        <f t="shared" si="3"/>
        <v>42</v>
      </c>
      <c r="AM71">
        <f t="shared" si="3"/>
        <v>1</v>
      </c>
      <c r="AN71">
        <f t="shared" si="3"/>
        <v>0</v>
      </c>
      <c r="AO71">
        <f t="shared" si="3"/>
        <v>37</v>
      </c>
      <c r="AP71">
        <f t="shared" si="3"/>
        <v>66</v>
      </c>
      <c r="AQ71">
        <f t="shared" si="3"/>
        <v>11</v>
      </c>
      <c r="AR71">
        <f t="shared" si="3"/>
        <v>116</v>
      </c>
      <c r="AS71">
        <f t="shared" si="3"/>
        <v>138</v>
      </c>
      <c r="AT71">
        <f t="shared" si="3"/>
        <v>109</v>
      </c>
      <c r="AU71">
        <f t="shared" si="3"/>
        <v>66</v>
      </c>
      <c r="AV71">
        <f t="shared" si="3"/>
        <v>33</v>
      </c>
      <c r="AW71">
        <f t="shared" si="3"/>
        <v>102</v>
      </c>
      <c r="AX71">
        <f t="shared" si="3"/>
        <v>0</v>
      </c>
      <c r="AY71">
        <f t="shared" si="3"/>
        <v>321</v>
      </c>
      <c r="AZ71">
        <f t="shared" si="3"/>
        <v>0</v>
      </c>
      <c r="BA71">
        <f t="shared" si="3"/>
        <v>394</v>
      </c>
      <c r="BB71">
        <f t="shared" si="3"/>
        <v>527</v>
      </c>
      <c r="BC71">
        <f t="shared" si="3"/>
        <v>369</v>
      </c>
      <c r="BD71">
        <f t="shared" si="3"/>
        <v>414</v>
      </c>
      <c r="BE71">
        <f t="shared" si="3"/>
        <v>192</v>
      </c>
      <c r="BF71">
        <f t="shared" si="3"/>
        <v>1084</v>
      </c>
      <c r="BG71">
        <f t="shared" si="3"/>
        <v>415</v>
      </c>
      <c r="BH71">
        <f t="shared" si="3"/>
        <v>0</v>
      </c>
      <c r="BI71">
        <f t="shared" si="3"/>
        <v>1632</v>
      </c>
      <c r="BJ71">
        <f t="shared" si="3"/>
        <v>952</v>
      </c>
      <c r="BK71">
        <f t="shared" si="3"/>
        <v>0</v>
      </c>
      <c r="BL71">
        <f t="shared" si="3"/>
        <v>1302</v>
      </c>
      <c r="BM71">
        <f t="shared" si="3"/>
        <v>1036</v>
      </c>
      <c r="BN71">
        <f t="shared" si="3"/>
        <v>999</v>
      </c>
      <c r="BO71">
        <f t="shared" si="2"/>
        <v>589</v>
      </c>
    </row>
    <row r="72" spans="1:67" x14ac:dyDescent="0.35">
      <c r="A72" t="s">
        <v>300</v>
      </c>
      <c r="C72">
        <f t="shared" si="4"/>
        <v>0</v>
      </c>
      <c r="D72">
        <f t="shared" si="3"/>
        <v>0</v>
      </c>
      <c r="E72">
        <f t="shared" si="3"/>
        <v>0</v>
      </c>
      <c r="F72">
        <f t="shared" si="3"/>
        <v>0</v>
      </c>
      <c r="G72">
        <f t="shared" si="3"/>
        <v>0</v>
      </c>
      <c r="H72">
        <f t="shared" si="3"/>
        <v>0</v>
      </c>
      <c r="I72">
        <f t="shared" si="3"/>
        <v>0</v>
      </c>
      <c r="J72">
        <f t="shared" si="3"/>
        <v>0</v>
      </c>
      <c r="K72">
        <f t="shared" si="3"/>
        <v>0</v>
      </c>
      <c r="L72">
        <f t="shared" si="3"/>
        <v>0</v>
      </c>
      <c r="M72">
        <f t="shared" si="3"/>
        <v>0</v>
      </c>
      <c r="N72">
        <f t="shared" si="3"/>
        <v>0</v>
      </c>
      <c r="O72">
        <f t="shared" si="3"/>
        <v>0</v>
      </c>
      <c r="P72">
        <f t="shared" si="3"/>
        <v>0</v>
      </c>
      <c r="Q72">
        <f t="shared" si="3"/>
        <v>0</v>
      </c>
      <c r="R72">
        <f t="shared" si="3"/>
        <v>0</v>
      </c>
      <c r="S72">
        <f t="shared" si="3"/>
        <v>0</v>
      </c>
      <c r="T72">
        <f t="shared" si="3"/>
        <v>0</v>
      </c>
      <c r="U72">
        <f t="shared" si="3"/>
        <v>0</v>
      </c>
      <c r="V72">
        <f t="shared" si="3"/>
        <v>0</v>
      </c>
      <c r="W72">
        <f t="shared" si="3"/>
        <v>0</v>
      </c>
      <c r="X72">
        <f t="shared" si="3"/>
        <v>0</v>
      </c>
      <c r="Y72">
        <f t="shared" si="3"/>
        <v>0</v>
      </c>
      <c r="Z72">
        <f t="shared" si="3"/>
        <v>0</v>
      </c>
      <c r="AA72">
        <f t="shared" si="3"/>
        <v>0</v>
      </c>
      <c r="AB72">
        <f t="shared" si="3"/>
        <v>0</v>
      </c>
      <c r="AC72">
        <f t="shared" si="3"/>
        <v>0</v>
      </c>
      <c r="AD72">
        <f t="shared" si="3"/>
        <v>0</v>
      </c>
      <c r="AE72">
        <f t="shared" si="3"/>
        <v>0</v>
      </c>
      <c r="AF72">
        <f t="shared" si="3"/>
        <v>0</v>
      </c>
      <c r="AG72">
        <f t="shared" si="3"/>
        <v>0</v>
      </c>
      <c r="AH72">
        <f t="shared" si="3"/>
        <v>0</v>
      </c>
      <c r="AI72">
        <f t="shared" si="3"/>
        <v>0</v>
      </c>
      <c r="AJ72">
        <f t="shared" si="3"/>
        <v>0</v>
      </c>
      <c r="AK72">
        <f t="shared" si="3"/>
        <v>0</v>
      </c>
      <c r="AL72">
        <f t="shared" si="3"/>
        <v>0</v>
      </c>
      <c r="AM72">
        <f t="shared" si="3"/>
        <v>0</v>
      </c>
      <c r="AN72">
        <f t="shared" si="3"/>
        <v>0</v>
      </c>
      <c r="AO72">
        <f t="shared" si="3"/>
        <v>0</v>
      </c>
      <c r="AP72">
        <f t="shared" si="3"/>
        <v>0</v>
      </c>
      <c r="AQ72">
        <f t="shared" si="3"/>
        <v>0</v>
      </c>
      <c r="AR72">
        <f t="shared" si="3"/>
        <v>0</v>
      </c>
      <c r="AS72">
        <f t="shared" si="3"/>
        <v>0</v>
      </c>
      <c r="AT72">
        <f t="shared" si="3"/>
        <v>0</v>
      </c>
      <c r="AU72">
        <f t="shared" si="3"/>
        <v>0</v>
      </c>
      <c r="AV72">
        <f t="shared" si="3"/>
        <v>0</v>
      </c>
      <c r="AW72">
        <f t="shared" si="3"/>
        <v>0</v>
      </c>
      <c r="AX72">
        <f t="shared" si="3"/>
        <v>0</v>
      </c>
      <c r="AY72">
        <f t="shared" si="3"/>
        <v>0</v>
      </c>
      <c r="AZ72">
        <f t="shared" si="3"/>
        <v>0</v>
      </c>
      <c r="BA72">
        <f t="shared" si="3"/>
        <v>0</v>
      </c>
      <c r="BB72">
        <f t="shared" si="3"/>
        <v>0</v>
      </c>
      <c r="BC72">
        <f t="shared" si="3"/>
        <v>0</v>
      </c>
      <c r="BD72">
        <f t="shared" si="3"/>
        <v>0</v>
      </c>
      <c r="BE72">
        <f t="shared" si="3"/>
        <v>0</v>
      </c>
      <c r="BF72">
        <f t="shared" si="3"/>
        <v>0</v>
      </c>
      <c r="BG72">
        <f t="shared" si="3"/>
        <v>0</v>
      </c>
      <c r="BH72">
        <f t="shared" si="3"/>
        <v>0</v>
      </c>
      <c r="BI72">
        <f t="shared" si="3"/>
        <v>0</v>
      </c>
      <c r="BJ72">
        <f t="shared" si="3"/>
        <v>0</v>
      </c>
      <c r="BK72">
        <f t="shared" si="3"/>
        <v>0</v>
      </c>
      <c r="BL72">
        <f t="shared" si="3"/>
        <v>4</v>
      </c>
      <c r="BM72">
        <f t="shared" si="3"/>
        <v>8</v>
      </c>
      <c r="BN72">
        <f t="shared" si="3"/>
        <v>0</v>
      </c>
      <c r="BO72">
        <f t="shared" si="2"/>
        <v>19</v>
      </c>
    </row>
    <row r="73" spans="1:67" x14ac:dyDescent="0.35">
      <c r="A73" t="s">
        <v>301</v>
      </c>
      <c r="C73">
        <f t="shared" si="4"/>
        <v>0</v>
      </c>
      <c r="D73">
        <f t="shared" si="3"/>
        <v>0</v>
      </c>
      <c r="E73">
        <f t="shared" si="3"/>
        <v>0</v>
      </c>
      <c r="F73">
        <f t="shared" si="3"/>
        <v>0</v>
      </c>
      <c r="G73">
        <f t="shared" si="3"/>
        <v>0</v>
      </c>
      <c r="H73">
        <f t="shared" si="3"/>
        <v>0</v>
      </c>
      <c r="I73">
        <f t="shared" si="3"/>
        <v>0</v>
      </c>
      <c r="J73">
        <f t="shared" si="3"/>
        <v>0</v>
      </c>
      <c r="K73">
        <f t="shared" si="3"/>
        <v>0</v>
      </c>
      <c r="L73">
        <f t="shared" si="3"/>
        <v>0</v>
      </c>
      <c r="M73">
        <f t="shared" si="3"/>
        <v>0</v>
      </c>
      <c r="N73">
        <f t="shared" si="3"/>
        <v>0</v>
      </c>
      <c r="O73">
        <f t="shared" si="3"/>
        <v>0</v>
      </c>
      <c r="P73">
        <f t="shared" si="3"/>
        <v>0</v>
      </c>
      <c r="Q73">
        <f t="shared" si="3"/>
        <v>0</v>
      </c>
      <c r="R73">
        <f t="shared" si="3"/>
        <v>0</v>
      </c>
      <c r="S73">
        <f t="shared" si="3"/>
        <v>0</v>
      </c>
      <c r="T73">
        <f t="shared" si="3"/>
        <v>3</v>
      </c>
      <c r="U73">
        <f t="shared" si="3"/>
        <v>0</v>
      </c>
      <c r="V73">
        <f t="shared" si="3"/>
        <v>0</v>
      </c>
      <c r="W73">
        <f t="shared" si="3"/>
        <v>0</v>
      </c>
      <c r="X73">
        <f t="shared" si="3"/>
        <v>0</v>
      </c>
      <c r="Y73">
        <f t="shared" si="3"/>
        <v>0</v>
      </c>
      <c r="Z73">
        <f t="shared" si="3"/>
        <v>0</v>
      </c>
      <c r="AA73">
        <f t="shared" si="3"/>
        <v>0</v>
      </c>
      <c r="AB73">
        <f t="shared" si="3"/>
        <v>0</v>
      </c>
      <c r="AC73">
        <f t="shared" si="3"/>
        <v>0</v>
      </c>
      <c r="AD73">
        <f t="shared" si="3"/>
        <v>0</v>
      </c>
      <c r="AE73">
        <f t="shared" si="3"/>
        <v>0</v>
      </c>
      <c r="AF73">
        <f t="shared" si="3"/>
        <v>2</v>
      </c>
      <c r="AG73">
        <f t="shared" si="3"/>
        <v>0</v>
      </c>
      <c r="AH73">
        <f t="shared" si="3"/>
        <v>0</v>
      </c>
      <c r="AI73">
        <f t="shared" si="3"/>
        <v>0</v>
      </c>
      <c r="AJ73">
        <f t="shared" si="3"/>
        <v>1</v>
      </c>
      <c r="AK73">
        <f t="shared" si="3"/>
        <v>0</v>
      </c>
      <c r="AL73">
        <f t="shared" si="3"/>
        <v>0</v>
      </c>
      <c r="AM73">
        <f t="shared" si="3"/>
        <v>1</v>
      </c>
      <c r="AN73">
        <f t="shared" si="3"/>
        <v>0</v>
      </c>
      <c r="AO73">
        <f t="shared" si="3"/>
        <v>0</v>
      </c>
      <c r="AP73">
        <f t="shared" si="3"/>
        <v>0</v>
      </c>
      <c r="AQ73">
        <f t="shared" si="3"/>
        <v>0</v>
      </c>
      <c r="AR73">
        <f t="shared" si="3"/>
        <v>0</v>
      </c>
      <c r="AS73">
        <f t="shared" si="3"/>
        <v>0</v>
      </c>
      <c r="AT73">
        <f t="shared" si="3"/>
        <v>0</v>
      </c>
      <c r="AU73">
        <f t="shared" si="3"/>
        <v>0</v>
      </c>
      <c r="AV73">
        <f t="shared" si="3"/>
        <v>0</v>
      </c>
      <c r="AW73">
        <f t="shared" si="3"/>
        <v>0</v>
      </c>
      <c r="AX73">
        <f t="shared" si="3"/>
        <v>1</v>
      </c>
      <c r="AY73">
        <f t="shared" si="3"/>
        <v>0</v>
      </c>
      <c r="AZ73">
        <f t="shared" si="3"/>
        <v>4</v>
      </c>
      <c r="BA73">
        <f t="shared" si="3"/>
        <v>0</v>
      </c>
      <c r="BB73">
        <f t="shared" si="3"/>
        <v>0</v>
      </c>
      <c r="BC73">
        <f t="shared" si="3"/>
        <v>0</v>
      </c>
      <c r="BD73">
        <f t="shared" si="3"/>
        <v>5</v>
      </c>
      <c r="BE73">
        <f t="shared" si="3"/>
        <v>0</v>
      </c>
      <c r="BF73">
        <f t="shared" si="3"/>
        <v>88</v>
      </c>
      <c r="BG73">
        <f t="shared" si="3"/>
        <v>16</v>
      </c>
      <c r="BH73">
        <f t="shared" si="3"/>
        <v>26</v>
      </c>
      <c r="BI73">
        <f t="shared" si="3"/>
        <v>29</v>
      </c>
      <c r="BJ73">
        <f t="shared" si="3"/>
        <v>2</v>
      </c>
      <c r="BK73">
        <f t="shared" si="3"/>
        <v>0</v>
      </c>
      <c r="BL73">
        <f t="shared" si="3"/>
        <v>170</v>
      </c>
      <c r="BM73">
        <f t="shared" si="3"/>
        <v>13</v>
      </c>
      <c r="BN73">
        <f t="shared" si="3"/>
        <v>320</v>
      </c>
      <c r="BO73">
        <f t="shared" si="2"/>
        <v>188</v>
      </c>
    </row>
    <row r="74" spans="1:67" x14ac:dyDescent="0.35">
      <c r="A74" t="s">
        <v>302</v>
      </c>
      <c r="C74">
        <f t="shared" si="4"/>
        <v>0</v>
      </c>
      <c r="D74">
        <f t="shared" si="3"/>
        <v>0</v>
      </c>
      <c r="E74">
        <f t="shared" si="3"/>
        <v>0</v>
      </c>
      <c r="F74">
        <f t="shared" si="3"/>
        <v>0</v>
      </c>
      <c r="G74">
        <f t="shared" si="3"/>
        <v>0</v>
      </c>
      <c r="H74">
        <f t="shared" si="3"/>
        <v>0</v>
      </c>
      <c r="I74">
        <f t="shared" si="3"/>
        <v>0</v>
      </c>
      <c r="J74">
        <f t="shared" si="3"/>
        <v>0</v>
      </c>
      <c r="K74">
        <f t="shared" si="3"/>
        <v>0</v>
      </c>
      <c r="L74">
        <f t="shared" si="3"/>
        <v>0</v>
      </c>
      <c r="M74">
        <f t="shared" si="3"/>
        <v>0</v>
      </c>
      <c r="N74">
        <f t="shared" si="3"/>
        <v>0</v>
      </c>
      <c r="O74">
        <f t="shared" si="3"/>
        <v>0</v>
      </c>
      <c r="P74">
        <f t="shared" si="3"/>
        <v>0</v>
      </c>
      <c r="Q74">
        <f t="shared" si="3"/>
        <v>0</v>
      </c>
      <c r="R74">
        <f t="shared" si="3"/>
        <v>0</v>
      </c>
      <c r="S74">
        <f t="shared" si="3"/>
        <v>0</v>
      </c>
      <c r="T74">
        <f t="shared" si="3"/>
        <v>0</v>
      </c>
      <c r="U74">
        <f t="shared" si="3"/>
        <v>0</v>
      </c>
      <c r="V74">
        <f t="shared" ref="V74:BN74" si="5">V8-U8</f>
        <v>0</v>
      </c>
      <c r="W74">
        <f t="shared" si="5"/>
        <v>0</v>
      </c>
      <c r="X74">
        <f t="shared" si="5"/>
        <v>0</v>
      </c>
      <c r="Y74">
        <f t="shared" si="5"/>
        <v>0</v>
      </c>
      <c r="Z74">
        <f t="shared" si="5"/>
        <v>2</v>
      </c>
      <c r="AA74">
        <f t="shared" si="5"/>
        <v>0</v>
      </c>
      <c r="AB74">
        <f t="shared" si="5"/>
        <v>0</v>
      </c>
      <c r="AC74">
        <f t="shared" si="5"/>
        <v>0</v>
      </c>
      <c r="AD74">
        <f t="shared" si="5"/>
        <v>0</v>
      </c>
      <c r="AE74">
        <f t="shared" si="5"/>
        <v>0</v>
      </c>
      <c r="AF74">
        <f t="shared" si="5"/>
        <v>0</v>
      </c>
      <c r="AG74">
        <f t="shared" si="5"/>
        <v>0</v>
      </c>
      <c r="AH74">
        <f t="shared" si="5"/>
        <v>0</v>
      </c>
      <c r="AI74">
        <f t="shared" si="5"/>
        <v>0</v>
      </c>
      <c r="AJ74">
        <f t="shared" si="5"/>
        <v>0</v>
      </c>
      <c r="AK74">
        <f t="shared" si="5"/>
        <v>0</v>
      </c>
      <c r="AL74">
        <f t="shared" si="5"/>
        <v>0</v>
      </c>
      <c r="AM74">
        <f t="shared" si="5"/>
        <v>0</v>
      </c>
      <c r="AN74">
        <f t="shared" si="5"/>
        <v>0</v>
      </c>
      <c r="AO74">
        <f t="shared" si="5"/>
        <v>0</v>
      </c>
      <c r="AP74">
        <f t="shared" si="5"/>
        <v>0</v>
      </c>
      <c r="AQ74">
        <f t="shared" si="5"/>
        <v>0</v>
      </c>
      <c r="AR74">
        <f t="shared" si="5"/>
        <v>0</v>
      </c>
      <c r="AS74">
        <f t="shared" si="5"/>
        <v>0</v>
      </c>
      <c r="AT74">
        <f t="shared" si="5"/>
        <v>0</v>
      </c>
      <c r="AU74">
        <f t="shared" si="5"/>
        <v>28</v>
      </c>
      <c r="AV74">
        <f t="shared" si="5"/>
        <v>0</v>
      </c>
      <c r="AW74">
        <f t="shared" si="5"/>
        <v>2</v>
      </c>
      <c r="AX74">
        <f t="shared" si="5"/>
        <v>0</v>
      </c>
      <c r="AY74">
        <f t="shared" si="5"/>
        <v>151</v>
      </c>
      <c r="AZ74">
        <f t="shared" si="5"/>
        <v>0</v>
      </c>
      <c r="BA74">
        <f t="shared" si="5"/>
        <v>10</v>
      </c>
      <c r="BB74">
        <f t="shared" si="5"/>
        <v>324</v>
      </c>
      <c r="BC74">
        <f t="shared" si="5"/>
        <v>0</v>
      </c>
      <c r="BD74">
        <f t="shared" si="5"/>
        <v>13</v>
      </c>
      <c r="BE74">
        <f t="shared" si="5"/>
        <v>498</v>
      </c>
      <c r="BF74">
        <f t="shared" si="5"/>
        <v>53</v>
      </c>
      <c r="BG74">
        <f t="shared" si="5"/>
        <v>26</v>
      </c>
      <c r="BH74">
        <f t="shared" si="5"/>
        <v>481</v>
      </c>
      <c r="BI74">
        <f t="shared" si="5"/>
        <v>537</v>
      </c>
      <c r="BJ74">
        <f t="shared" si="5"/>
        <v>450</v>
      </c>
      <c r="BK74">
        <f t="shared" si="5"/>
        <v>0</v>
      </c>
      <c r="BL74">
        <f t="shared" si="5"/>
        <v>1219</v>
      </c>
      <c r="BM74">
        <f t="shared" si="5"/>
        <v>1573</v>
      </c>
      <c r="BN74">
        <f t="shared" si="5"/>
        <v>1648</v>
      </c>
      <c r="BO74">
        <f t="shared" ref="BO74" si="6">BO8-BN8</f>
        <v>2342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O56"/>
  <sheetViews>
    <sheetView topLeftCell="A32" zoomScale="80" zoomScaleNormal="80" workbookViewId="0">
      <selection activeCell="O99" sqref="O99"/>
    </sheetView>
  </sheetViews>
  <sheetFormatPr defaultRowHeight="14.5" x14ac:dyDescent="0.35"/>
  <cols>
    <col min="1" max="1" width="11.81640625" bestFit="1" customWidth="1"/>
    <col min="12" max="23" width="10.453125" bestFit="1" customWidth="1"/>
    <col min="41" max="52" width="10.453125" bestFit="1" customWidth="1"/>
  </cols>
  <sheetData>
    <row r="2" spans="1:67" x14ac:dyDescent="0.35">
      <c r="B2" s="3" t="str">
        <f>'time_series_19-covid-Deaths'!E2</f>
        <v>1/22/20</v>
      </c>
      <c r="C2" s="3" t="str">
        <f>'time_series_19-covid-Deaths'!F2</f>
        <v>1/23/20</v>
      </c>
      <c r="D2" s="3" t="str">
        <f>'time_series_19-covid-Deaths'!G2</f>
        <v>1/24/20</v>
      </c>
      <c r="E2" s="3" t="str">
        <f>'time_series_19-covid-Deaths'!H2</f>
        <v>1/25/20</v>
      </c>
      <c r="F2" s="3" t="str">
        <f>'time_series_19-covid-Deaths'!I2</f>
        <v>1/26/20</v>
      </c>
      <c r="G2" s="3" t="str">
        <f>'time_series_19-covid-Deaths'!J2</f>
        <v>1/27/20</v>
      </c>
      <c r="H2" s="3" t="str">
        <f>'time_series_19-covid-Deaths'!K2</f>
        <v>1/28/20</v>
      </c>
      <c r="I2" s="3" t="str">
        <f>'time_series_19-covid-Deaths'!L2</f>
        <v>1/29/20</v>
      </c>
      <c r="J2" s="3" t="str">
        <f>'time_series_19-covid-Deaths'!M2</f>
        <v>1/30/20</v>
      </c>
      <c r="K2" s="5" t="str">
        <f>'time_series_19-covid-Deaths'!N2</f>
        <v>1/31/20</v>
      </c>
      <c r="L2" s="3">
        <f>'time_series_19-covid-Deaths'!O2</f>
        <v>43832</v>
      </c>
      <c r="M2" s="3">
        <f>'time_series_19-covid-Deaths'!P2</f>
        <v>43863</v>
      </c>
      <c r="N2" s="3">
        <f>'time_series_19-covid-Deaths'!Q2</f>
        <v>43892</v>
      </c>
      <c r="O2" s="3">
        <f>'time_series_19-covid-Deaths'!R2</f>
        <v>43923</v>
      </c>
      <c r="P2" s="3">
        <f>'time_series_19-covid-Deaths'!S2</f>
        <v>43953</v>
      </c>
      <c r="Q2" s="3">
        <f>'time_series_19-covid-Deaths'!T2</f>
        <v>43984</v>
      </c>
      <c r="R2" s="3">
        <f>'time_series_19-covid-Deaths'!U2</f>
        <v>44014</v>
      </c>
      <c r="S2" s="3">
        <f>'time_series_19-covid-Deaths'!V2</f>
        <v>44045</v>
      </c>
      <c r="T2" s="3">
        <f>'time_series_19-covid-Deaths'!W2</f>
        <v>44076</v>
      </c>
      <c r="U2" s="3">
        <f>'time_series_19-covid-Deaths'!X2</f>
        <v>44106</v>
      </c>
      <c r="V2" s="3">
        <f>'time_series_19-covid-Deaths'!Y2</f>
        <v>44137</v>
      </c>
      <c r="W2" s="3">
        <f>'time_series_19-covid-Deaths'!Z2</f>
        <v>44167</v>
      </c>
      <c r="X2" s="3" t="str">
        <f>'time_series_19-covid-Deaths'!AA2</f>
        <v>2/13/20</v>
      </c>
      <c r="Y2" s="3" t="str">
        <f>'time_series_19-covid-Deaths'!AB2</f>
        <v>2/14/20</v>
      </c>
      <c r="Z2" s="3" t="str">
        <f>'time_series_19-covid-Deaths'!AC2</f>
        <v>2/15/20</v>
      </c>
      <c r="AA2" s="3" t="str">
        <f>'time_series_19-covid-Deaths'!AD2</f>
        <v>2/16/20</v>
      </c>
      <c r="AB2" s="3" t="str">
        <f>'time_series_19-covid-Deaths'!AE2</f>
        <v>2/17/20</v>
      </c>
      <c r="AC2" s="3" t="str">
        <f>'time_series_19-covid-Deaths'!AF2</f>
        <v>2/18/20</v>
      </c>
      <c r="AD2" s="3" t="str">
        <f>'time_series_19-covid-Deaths'!AG2</f>
        <v>2/19/20</v>
      </c>
      <c r="AE2" s="3" t="str">
        <f>'time_series_19-covid-Deaths'!AH2</f>
        <v>2/20/20</v>
      </c>
      <c r="AF2" s="3" t="str">
        <f>'time_series_19-covid-Deaths'!AI2</f>
        <v>2/21/20</v>
      </c>
      <c r="AG2" s="3" t="str">
        <f>'time_series_19-covid-Deaths'!AJ2</f>
        <v>2/22/20</v>
      </c>
      <c r="AH2" s="3" t="str">
        <f>'time_series_19-covid-Deaths'!AK2</f>
        <v>2/23/20</v>
      </c>
      <c r="AI2" s="3" t="str">
        <f>'time_series_19-covid-Deaths'!AL2</f>
        <v>2/24/20</v>
      </c>
      <c r="AJ2" s="3" t="str">
        <f>'time_series_19-covid-Deaths'!AM2</f>
        <v>2/25/20</v>
      </c>
      <c r="AK2" s="3" t="str">
        <f>'time_series_19-covid-Deaths'!AN2</f>
        <v>2/26/20</v>
      </c>
      <c r="AL2" s="3" t="str">
        <f>'time_series_19-covid-Deaths'!AO2</f>
        <v>2/27/20</v>
      </c>
      <c r="AM2" s="3" t="str">
        <f>'time_series_19-covid-Deaths'!AP2</f>
        <v>2/28/20</v>
      </c>
      <c r="AN2" s="3" t="str">
        <f>'time_series_19-covid-Deaths'!AQ2</f>
        <v>2/29/20</v>
      </c>
      <c r="AO2" s="3">
        <f>'time_series_19-covid-Deaths'!AR2</f>
        <v>43833</v>
      </c>
      <c r="AP2" s="3">
        <f>'time_series_19-covid-Deaths'!AS2</f>
        <v>43864</v>
      </c>
      <c r="AQ2" s="3">
        <f>'time_series_19-covid-Deaths'!AT2</f>
        <v>43893</v>
      </c>
      <c r="AR2" s="3">
        <f>'time_series_19-covid-Deaths'!AU2</f>
        <v>43924</v>
      </c>
      <c r="AS2" s="3">
        <f>'time_series_19-covid-Deaths'!AV2</f>
        <v>43954</v>
      </c>
      <c r="AT2" s="3">
        <f>'time_series_19-covid-Deaths'!AW2</f>
        <v>43985</v>
      </c>
      <c r="AU2" s="3">
        <f>'time_series_19-covid-Deaths'!AX2</f>
        <v>44015</v>
      </c>
      <c r="AV2" s="3">
        <f>'time_series_19-covid-Deaths'!AY2</f>
        <v>44046</v>
      </c>
      <c r="AW2" s="3">
        <f>'time_series_19-covid-Deaths'!AZ2</f>
        <v>44077</v>
      </c>
      <c r="AX2" s="3">
        <f>'time_series_19-covid-Deaths'!BA2</f>
        <v>44107</v>
      </c>
      <c r="AY2" s="3">
        <f>'time_series_19-covid-Deaths'!BB2</f>
        <v>44138</v>
      </c>
      <c r="AZ2" s="3">
        <f>'time_series_19-covid-Deaths'!BC2</f>
        <v>44168</v>
      </c>
      <c r="BA2" s="3" t="str">
        <f>'time_series_19-covid-Deaths'!BD2</f>
        <v>3/13/20</v>
      </c>
      <c r="BB2" s="3" t="str">
        <f>'time_series_19-covid-Deaths'!BE2</f>
        <v>3/14/20</v>
      </c>
      <c r="BC2" s="3" t="str">
        <f>'time_series_19-covid-Deaths'!BF2</f>
        <v>3/15/20</v>
      </c>
      <c r="BD2" s="4" t="str">
        <f>'time_series_19-covid-Deaths'!BG2</f>
        <v>3/16/20</v>
      </c>
      <c r="BE2" s="4" t="str">
        <f>'time_series_19-covid-Deaths'!BH2</f>
        <v>3/17/20</v>
      </c>
      <c r="BF2" s="4" t="str">
        <f>'time_series_19-covid-Deaths'!BI2</f>
        <v>3/18/20</v>
      </c>
      <c r="BG2" s="4" t="str">
        <f>'time_series_19-covid-Deaths'!BJ2</f>
        <v>3/19/20</v>
      </c>
      <c r="BH2" s="4" t="str">
        <f>'time_series_19-covid-Deaths'!BK2</f>
        <v>3/20/20</v>
      </c>
      <c r="BI2" s="4" t="str">
        <f>'time_series_19-covid-Deaths'!BL2</f>
        <v>3/21/20</v>
      </c>
      <c r="BJ2" s="4" t="str">
        <f>'time_series_19-covid-Deaths'!BM2</f>
        <v>3/22/20</v>
      </c>
      <c r="BK2" s="4" t="str">
        <f>'time_series_19-covid-Deaths'!BN2</f>
        <v>3/23/20</v>
      </c>
      <c r="BL2" s="4" t="str">
        <f>'time_series_19-covid-Deaths'!BO2</f>
        <v>3/24/20</v>
      </c>
      <c r="BM2" s="4" t="str">
        <f>'time_series_19-covid-Deaths'!BP2</f>
        <v>3/25/20</v>
      </c>
      <c r="BN2" s="4" t="str">
        <f>'time_series_19-covid-Deaths'!BQ2</f>
        <v>3/26/20</v>
      </c>
      <c r="BO2" s="4" t="str">
        <f>'time_series_19-covid-Deaths'!BR2</f>
        <v>3/27/20</v>
      </c>
    </row>
    <row r="3" spans="1:67" x14ac:dyDescent="0.35">
      <c r="A3" s="4" t="s">
        <v>252</v>
      </c>
      <c r="B3" s="2">
        <f>'time_series_19-covid-Deaths'!E1</f>
        <v>17</v>
      </c>
      <c r="C3" s="2">
        <f>'time_series_19-covid-Deaths'!F1</f>
        <v>18</v>
      </c>
      <c r="D3" s="2">
        <f>'time_series_19-covid-Deaths'!G1</f>
        <v>26</v>
      </c>
      <c r="E3" s="2">
        <f>'time_series_19-covid-Deaths'!H1</f>
        <v>42</v>
      </c>
      <c r="F3" s="2">
        <f>'time_series_19-covid-Deaths'!I1</f>
        <v>56</v>
      </c>
      <c r="G3" s="2">
        <f>'time_series_19-covid-Deaths'!J1</f>
        <v>82</v>
      </c>
      <c r="H3" s="2">
        <f>'time_series_19-covid-Deaths'!K1</f>
        <v>131</v>
      </c>
      <c r="I3" s="2">
        <f>'time_series_19-covid-Deaths'!L1</f>
        <v>133</v>
      </c>
      <c r="J3" s="2">
        <f>'time_series_19-covid-Deaths'!M1</f>
        <v>171</v>
      </c>
      <c r="K3" s="2">
        <f>'time_series_19-covid-Deaths'!N1</f>
        <v>213</v>
      </c>
      <c r="L3" s="2">
        <f>'time_series_19-covid-Deaths'!O1</f>
        <v>259</v>
      </c>
      <c r="M3" s="2">
        <f>'time_series_19-covid-Deaths'!P1</f>
        <v>362</v>
      </c>
      <c r="N3" s="2">
        <f>'time_series_19-covid-Deaths'!Q1</f>
        <v>426</v>
      </c>
      <c r="O3" s="2">
        <f>'time_series_19-covid-Deaths'!R1</f>
        <v>492</v>
      </c>
      <c r="P3" s="2">
        <f>'time_series_19-covid-Deaths'!S1</f>
        <v>564</v>
      </c>
      <c r="Q3" s="2">
        <f>'time_series_19-covid-Deaths'!T1</f>
        <v>634</v>
      </c>
      <c r="R3" s="2">
        <f>'time_series_19-covid-Deaths'!U1</f>
        <v>719</v>
      </c>
      <c r="S3" s="2">
        <f>'time_series_19-covid-Deaths'!V1</f>
        <v>806</v>
      </c>
      <c r="T3" s="2">
        <f>'time_series_19-covid-Deaths'!W1</f>
        <v>906</v>
      </c>
      <c r="U3" s="2">
        <f>'time_series_19-covid-Deaths'!X1</f>
        <v>1013</v>
      </c>
      <c r="V3" s="2">
        <f>'time_series_19-covid-Deaths'!Y1</f>
        <v>1113</v>
      </c>
      <c r="W3" s="2">
        <f>'time_series_19-covid-Deaths'!Z1</f>
        <v>1118</v>
      </c>
      <c r="X3" s="2">
        <f>'time_series_19-covid-Deaths'!AA1</f>
        <v>1371</v>
      </c>
      <c r="Y3" s="2">
        <f>'time_series_19-covid-Deaths'!AB1</f>
        <v>1523</v>
      </c>
      <c r="Z3" s="2">
        <f>'time_series_19-covid-Deaths'!AC1</f>
        <v>1666</v>
      </c>
      <c r="AA3" s="2">
        <f>'time_series_19-covid-Deaths'!AD1</f>
        <v>1770</v>
      </c>
      <c r="AB3" s="2">
        <f>'time_series_19-covid-Deaths'!AE1</f>
        <v>1868</v>
      </c>
      <c r="AC3" s="2">
        <f>'time_series_19-covid-Deaths'!AF1</f>
        <v>2007</v>
      </c>
      <c r="AD3" s="2">
        <f>'time_series_19-covid-Deaths'!AG1</f>
        <v>2122</v>
      </c>
      <c r="AE3" s="2">
        <f>'time_series_19-covid-Deaths'!AH1</f>
        <v>2247</v>
      </c>
      <c r="AF3" s="2">
        <f>'time_series_19-covid-Deaths'!AI1</f>
        <v>2251</v>
      </c>
      <c r="AG3" s="2">
        <f>'time_series_19-covid-Deaths'!AJ1</f>
        <v>2458</v>
      </c>
      <c r="AH3" s="2">
        <f>'time_series_19-covid-Deaths'!AK1</f>
        <v>2469</v>
      </c>
      <c r="AI3" s="2">
        <f>'time_series_19-covid-Deaths'!AL1</f>
        <v>2629</v>
      </c>
      <c r="AJ3" s="2">
        <f>'time_series_19-covid-Deaths'!AM1</f>
        <v>2708</v>
      </c>
      <c r="AK3" s="2">
        <f>'time_series_19-covid-Deaths'!AN1</f>
        <v>2770</v>
      </c>
      <c r="AL3" s="2">
        <f>'time_series_19-covid-Deaths'!AO1</f>
        <v>2814</v>
      </c>
      <c r="AM3" s="2">
        <f>'time_series_19-covid-Deaths'!AP1</f>
        <v>2872</v>
      </c>
      <c r="AN3" s="2">
        <f>'time_series_19-covid-Deaths'!AQ1</f>
        <v>2941</v>
      </c>
      <c r="AO3" s="2">
        <f>'time_series_19-covid-Deaths'!AR1</f>
        <v>2996</v>
      </c>
      <c r="AP3" s="2">
        <f>'time_series_19-covid-Deaths'!AS1</f>
        <v>3085</v>
      </c>
      <c r="AQ3" s="2">
        <f>'time_series_19-covid-Deaths'!AT1</f>
        <v>3160</v>
      </c>
      <c r="AR3" s="2">
        <f>'time_series_19-covid-Deaths'!AU1</f>
        <v>3254</v>
      </c>
      <c r="AS3" s="2">
        <f>'time_series_19-covid-Deaths'!AV1</f>
        <v>3348</v>
      </c>
      <c r="AT3" s="2">
        <f>'time_series_19-covid-Deaths'!AW1</f>
        <v>3460</v>
      </c>
      <c r="AU3" s="2">
        <f>'time_series_19-covid-Deaths'!AX1</f>
        <v>3558</v>
      </c>
      <c r="AV3" s="2">
        <f>'time_series_19-covid-Deaths'!AY1</f>
        <v>3802</v>
      </c>
      <c r="AW3" s="2">
        <f>'time_series_19-covid-Deaths'!AZ1</f>
        <v>3988</v>
      </c>
      <c r="AX3" s="2">
        <f>'time_series_19-covid-Deaths'!BA1</f>
        <v>4262</v>
      </c>
      <c r="AY3" s="2">
        <f>'time_series_19-covid-Deaths'!BB1</f>
        <v>4615</v>
      </c>
      <c r="AZ3" s="2">
        <f>'time_series_19-covid-Deaths'!BC1</f>
        <v>4720</v>
      </c>
      <c r="BA3" s="2">
        <f>'time_series_19-covid-Deaths'!BD1</f>
        <v>5404</v>
      </c>
      <c r="BB3" s="2">
        <f>'time_series_19-covid-Deaths'!BE1</f>
        <v>5819</v>
      </c>
      <c r="BC3" s="2">
        <f>'time_series_19-covid-Deaths'!BF1</f>
        <v>6440</v>
      </c>
      <c r="BD3" s="2">
        <f>'time_series_19-covid-Deaths'!BG1</f>
        <v>7126</v>
      </c>
      <c r="BE3" s="2">
        <f>'time_series_19-covid-Deaths'!BH1</f>
        <v>7905</v>
      </c>
      <c r="BF3" s="2">
        <f>'time_series_19-covid-Deaths'!BI1</f>
        <v>8733</v>
      </c>
      <c r="BG3" s="2">
        <f>'time_series_19-covid-Deaths'!BJ1</f>
        <v>9867</v>
      </c>
      <c r="BH3" s="2">
        <f>'time_series_19-covid-Deaths'!BK1</f>
        <v>11299</v>
      </c>
      <c r="BI3" s="2">
        <f>'time_series_19-covid-Deaths'!BL1</f>
        <v>12973</v>
      </c>
      <c r="BJ3" s="2">
        <f>'time_series_19-covid-Deaths'!BM1</f>
        <v>14651</v>
      </c>
      <c r="BK3" s="2">
        <f>'time_series_19-covid-Deaths'!BN1</f>
        <v>16505</v>
      </c>
      <c r="BL3" s="2">
        <f>'time_series_19-covid-Deaths'!BO1</f>
        <v>18625</v>
      </c>
      <c r="BM3" s="2">
        <f>'time_series_19-covid-Deaths'!BP1</f>
        <v>21181</v>
      </c>
      <c r="BN3" s="2">
        <f>'time_series_19-covid-Deaths'!BQ1</f>
        <v>23970</v>
      </c>
      <c r="BO3" s="2">
        <f>'time_series_19-covid-Deaths'!BR1</f>
        <v>27198</v>
      </c>
    </row>
    <row r="4" spans="1:67" x14ac:dyDescent="0.35">
      <c r="A4" s="4" t="s">
        <v>299</v>
      </c>
      <c r="B4" s="2">
        <f>SUM('time_series_19-covid-Deaths'!E220:E226)</f>
        <v>0</v>
      </c>
      <c r="C4" s="2">
        <f>SUM('time_series_19-covid-Deaths'!F220:F226)</f>
        <v>0</v>
      </c>
      <c r="D4" s="2">
        <f>SUM('time_series_19-covid-Deaths'!G220:G226)</f>
        <v>0</v>
      </c>
      <c r="E4" s="2">
        <f>SUM('time_series_19-covid-Deaths'!H220:H226)</f>
        <v>0</v>
      </c>
      <c r="F4" s="2">
        <f>SUM('time_series_19-covid-Deaths'!I220:I226)</f>
        <v>0</v>
      </c>
      <c r="G4" s="2">
        <f>SUM('time_series_19-covid-Deaths'!J220:J226)</f>
        <v>0</v>
      </c>
      <c r="H4" s="2">
        <f>SUM('time_series_19-covid-Deaths'!K220:K226)</f>
        <v>0</v>
      </c>
      <c r="I4" s="2">
        <f>SUM('time_series_19-covid-Deaths'!L220:L226)</f>
        <v>0</v>
      </c>
      <c r="J4" s="2">
        <f>SUM('time_series_19-covid-Deaths'!M220:M226)</f>
        <v>0</v>
      </c>
      <c r="K4" s="2">
        <f>SUM('time_series_19-covid-Deaths'!N220:N226)</f>
        <v>0</v>
      </c>
      <c r="L4" s="2">
        <f>SUM('time_series_19-covid-Deaths'!O220:O226)</f>
        <v>0</v>
      </c>
      <c r="M4" s="2">
        <f>SUM('time_series_19-covid-Deaths'!P220:P226)</f>
        <v>0</v>
      </c>
      <c r="N4" s="2">
        <f>SUM('time_series_19-covid-Deaths'!Q220:Q226)</f>
        <v>0</v>
      </c>
      <c r="O4" s="2">
        <f>SUM('time_series_19-covid-Deaths'!R220:R226)</f>
        <v>0</v>
      </c>
      <c r="P4" s="2">
        <f>SUM('time_series_19-covid-Deaths'!S220:S226)</f>
        <v>0</v>
      </c>
      <c r="Q4" s="2">
        <f>SUM('time_series_19-covid-Deaths'!T220:T226)</f>
        <v>0</v>
      </c>
      <c r="R4" s="2">
        <f>SUM('time_series_19-covid-Deaths'!U220:U226)</f>
        <v>0</v>
      </c>
      <c r="S4" s="2">
        <f>SUM('time_series_19-covid-Deaths'!V220:V226)</f>
        <v>0</v>
      </c>
      <c r="T4" s="2">
        <f>SUM('time_series_19-covid-Deaths'!W220:W226)</f>
        <v>0</v>
      </c>
      <c r="U4" s="2">
        <f>SUM('time_series_19-covid-Deaths'!X220:X226)</f>
        <v>0</v>
      </c>
      <c r="V4" s="2">
        <f>SUM('time_series_19-covid-Deaths'!Y220:Y226)</f>
        <v>0</v>
      </c>
      <c r="W4" s="2">
        <f>SUM('time_series_19-covid-Deaths'!Z220:Z226)</f>
        <v>0</v>
      </c>
      <c r="X4" s="2">
        <f>SUM('time_series_19-covid-Deaths'!AA220:AA226)</f>
        <v>0</v>
      </c>
      <c r="Y4" s="2">
        <f>SUM('time_series_19-covid-Deaths'!AB220:AB226)</f>
        <v>0</v>
      </c>
      <c r="Z4" s="2">
        <f>SUM('time_series_19-covid-Deaths'!AC220:AC226)</f>
        <v>0</v>
      </c>
      <c r="AA4" s="2">
        <f>SUM('time_series_19-covid-Deaths'!AD220:AD226)</f>
        <v>0</v>
      </c>
      <c r="AB4" s="2">
        <f>SUM('time_series_19-covid-Deaths'!AE220:AE226)</f>
        <v>0</v>
      </c>
      <c r="AC4" s="2">
        <f>SUM('time_series_19-covid-Deaths'!AF220:AF226)</f>
        <v>0</v>
      </c>
      <c r="AD4" s="2">
        <f>SUM('time_series_19-covid-Deaths'!AG220:AG226)</f>
        <v>0</v>
      </c>
      <c r="AE4" s="2">
        <f>SUM('time_series_19-covid-Deaths'!AH220:AH226)</f>
        <v>0</v>
      </c>
      <c r="AF4" s="2">
        <f>SUM('time_series_19-covid-Deaths'!AI220:AI226)</f>
        <v>0</v>
      </c>
      <c r="AG4" s="2">
        <f>SUM('time_series_19-covid-Deaths'!AJ220:AJ226)</f>
        <v>0</v>
      </c>
      <c r="AH4" s="2">
        <f>SUM('time_series_19-covid-Deaths'!AK220:AK226)</f>
        <v>0</v>
      </c>
      <c r="AI4" s="2">
        <f>SUM('time_series_19-covid-Deaths'!AL220:AL226)</f>
        <v>0</v>
      </c>
      <c r="AJ4" s="2">
        <f>SUM('time_series_19-covid-Deaths'!AM220:AM226)</f>
        <v>0</v>
      </c>
      <c r="AK4" s="2">
        <f>SUM('time_series_19-covid-Deaths'!AN220:AN226)</f>
        <v>0</v>
      </c>
      <c r="AL4" s="2">
        <f>SUM('time_series_19-covid-Deaths'!AO220:AO226)</f>
        <v>0</v>
      </c>
      <c r="AM4" s="2">
        <f>SUM('time_series_19-covid-Deaths'!AP220:AP226)</f>
        <v>0</v>
      </c>
      <c r="AN4" s="2">
        <f>SUM('time_series_19-covid-Deaths'!AQ220:AQ226)</f>
        <v>0</v>
      </c>
      <c r="AO4" s="2">
        <f>SUM('time_series_19-covid-Deaths'!AR220:AR226)</f>
        <v>0</v>
      </c>
      <c r="AP4" s="2">
        <f>SUM('time_series_19-covid-Deaths'!AS220:AS226)</f>
        <v>0</v>
      </c>
      <c r="AQ4" s="2">
        <f>SUM('time_series_19-covid-Deaths'!AT220:AT226)</f>
        <v>0</v>
      </c>
      <c r="AR4" s="2">
        <f>SUM('time_series_19-covid-Deaths'!AU220:AU226)</f>
        <v>0</v>
      </c>
      <c r="AS4" s="2">
        <f>SUM('time_series_19-covid-Deaths'!AV220:AV226)</f>
        <v>1</v>
      </c>
      <c r="AT4" s="2">
        <f>SUM('time_series_19-covid-Deaths'!AW220:AW226)</f>
        <v>2</v>
      </c>
      <c r="AU4" s="2">
        <f>SUM('time_series_19-covid-Deaths'!AX220:AX226)</f>
        <v>2</v>
      </c>
      <c r="AV4" s="2">
        <f>SUM('time_series_19-covid-Deaths'!AY220:AY226)</f>
        <v>3</v>
      </c>
      <c r="AW4" s="2">
        <f>SUM('time_series_19-covid-Deaths'!AZ220:AZ226)</f>
        <v>4</v>
      </c>
      <c r="AX4" s="2">
        <f>SUM('time_series_19-covid-Deaths'!BA220:BA226)</f>
        <v>6</v>
      </c>
      <c r="AY4" s="2">
        <f>SUM('time_series_19-covid-Deaths'!BB220:BB226)</f>
        <v>8</v>
      </c>
      <c r="AZ4" s="2">
        <f>SUM('time_series_19-covid-Deaths'!BC220:BC226)</f>
        <v>8</v>
      </c>
      <c r="BA4" s="2">
        <f>SUM('time_series_19-covid-Deaths'!BD220:BD226)</f>
        <v>8</v>
      </c>
      <c r="BB4" s="2">
        <f>SUM('time_series_19-covid-Deaths'!BE220:BE226)</f>
        <v>21</v>
      </c>
      <c r="BC4" s="2">
        <f>SUM('time_series_19-covid-Deaths'!BF220:BF226)</f>
        <v>21</v>
      </c>
      <c r="BD4" s="2">
        <f>SUM('time_series_19-covid-Deaths'!BG220:BG226)</f>
        <v>56</v>
      </c>
      <c r="BE4" s="2">
        <f>SUM('time_series_19-covid-Deaths'!BH220:BH226)</f>
        <v>56</v>
      </c>
      <c r="BF4" s="2">
        <f>SUM('time_series_19-covid-Deaths'!BI220:BI226)</f>
        <v>72</v>
      </c>
      <c r="BG4" s="2">
        <f>SUM('time_series_19-covid-Deaths'!BJ220:BJ226)</f>
        <v>138</v>
      </c>
      <c r="BH4" s="2">
        <f>SUM('time_series_19-covid-Deaths'!BK220:BK226)</f>
        <v>178</v>
      </c>
      <c r="BI4" s="2">
        <f>SUM('time_series_19-covid-Deaths'!BL220:BL226)</f>
        <v>234</v>
      </c>
      <c r="BJ4" s="2">
        <f>SUM('time_series_19-covid-Deaths'!BM220:BM226)</f>
        <v>282</v>
      </c>
      <c r="BK4" s="2">
        <f>SUM('time_series_19-covid-Deaths'!BN220:BN226)</f>
        <v>336</v>
      </c>
      <c r="BL4" s="2">
        <f>SUM('time_series_19-covid-Deaths'!BO220:BO226)</f>
        <v>423</v>
      </c>
      <c r="BM4" s="2">
        <f>SUM('time_series_19-covid-Deaths'!BP220:BP226)</f>
        <v>466</v>
      </c>
      <c r="BN4" s="2">
        <f>SUM('time_series_19-covid-Deaths'!BQ220:BQ226)</f>
        <v>580</v>
      </c>
      <c r="BO4" s="2">
        <f>SUM('time_series_19-covid-Deaths'!BR220:BR226)</f>
        <v>761</v>
      </c>
    </row>
    <row r="5" spans="1:67" x14ac:dyDescent="0.35">
      <c r="A5" s="4" t="s">
        <v>298</v>
      </c>
      <c r="B5" s="2">
        <f>'time_series_19-covid-Deaths'!E140</f>
        <v>0</v>
      </c>
      <c r="C5" s="2">
        <f>'time_series_19-covid-Deaths'!F140</f>
        <v>0</v>
      </c>
      <c r="D5" s="2">
        <f>'time_series_19-covid-Deaths'!G140</f>
        <v>0</v>
      </c>
      <c r="E5" s="2">
        <f>'time_series_19-covid-Deaths'!H140</f>
        <v>0</v>
      </c>
      <c r="F5" s="2">
        <f>'time_series_19-covid-Deaths'!I140</f>
        <v>0</v>
      </c>
      <c r="G5" s="2">
        <f>'time_series_19-covid-Deaths'!J140</f>
        <v>0</v>
      </c>
      <c r="H5" s="2">
        <f>'time_series_19-covid-Deaths'!K140</f>
        <v>0</v>
      </c>
      <c r="I5" s="2">
        <f>'time_series_19-covid-Deaths'!L140</f>
        <v>0</v>
      </c>
      <c r="J5" s="2">
        <f>'time_series_19-covid-Deaths'!M140</f>
        <v>0</v>
      </c>
      <c r="K5" s="2">
        <f>'time_series_19-covid-Deaths'!N140</f>
        <v>0</v>
      </c>
      <c r="L5" s="2">
        <f>'time_series_19-covid-Deaths'!O140</f>
        <v>0</v>
      </c>
      <c r="M5" s="2">
        <f>'time_series_19-covid-Deaths'!P140</f>
        <v>0</v>
      </c>
      <c r="N5" s="2">
        <f>'time_series_19-covid-Deaths'!Q140</f>
        <v>0</v>
      </c>
      <c r="O5" s="2">
        <f>'time_series_19-covid-Deaths'!R140</f>
        <v>0</v>
      </c>
      <c r="P5" s="2">
        <f>'time_series_19-covid-Deaths'!S140</f>
        <v>0</v>
      </c>
      <c r="Q5" s="2">
        <f>'time_series_19-covid-Deaths'!T140</f>
        <v>0</v>
      </c>
      <c r="R5" s="2">
        <f>'time_series_19-covid-Deaths'!U140</f>
        <v>0</v>
      </c>
      <c r="S5" s="2">
        <f>'time_series_19-covid-Deaths'!V140</f>
        <v>0</v>
      </c>
      <c r="T5" s="2">
        <f>'time_series_19-covid-Deaths'!W140</f>
        <v>0</v>
      </c>
      <c r="U5" s="2">
        <f>'time_series_19-covid-Deaths'!X140</f>
        <v>0</v>
      </c>
      <c r="V5" s="2">
        <f>'time_series_19-covid-Deaths'!Y140</f>
        <v>0</v>
      </c>
      <c r="W5" s="2">
        <f>'time_series_19-covid-Deaths'!Z140</f>
        <v>0</v>
      </c>
      <c r="X5" s="2">
        <f>'time_series_19-covid-Deaths'!AA140</f>
        <v>0</v>
      </c>
      <c r="Y5" s="2">
        <f>'time_series_19-covid-Deaths'!AB140</f>
        <v>0</v>
      </c>
      <c r="Z5" s="2">
        <f>'time_series_19-covid-Deaths'!AC140</f>
        <v>0</v>
      </c>
      <c r="AA5" s="2">
        <f>'time_series_19-covid-Deaths'!AD140</f>
        <v>0</v>
      </c>
      <c r="AB5" s="2">
        <f>'time_series_19-covid-Deaths'!AE140</f>
        <v>0</v>
      </c>
      <c r="AC5" s="2">
        <f>'time_series_19-covid-Deaths'!AF140</f>
        <v>0</v>
      </c>
      <c r="AD5" s="2">
        <f>'time_series_19-covid-Deaths'!AG140</f>
        <v>0</v>
      </c>
      <c r="AE5" s="2">
        <f>'time_series_19-covid-Deaths'!AH140</f>
        <v>0</v>
      </c>
      <c r="AF5" s="2">
        <f>'time_series_19-covid-Deaths'!AI140</f>
        <v>1</v>
      </c>
      <c r="AG5" s="2">
        <f>'time_series_19-covid-Deaths'!AJ140</f>
        <v>2</v>
      </c>
      <c r="AH5" s="2">
        <f>'time_series_19-covid-Deaths'!AK140</f>
        <v>3</v>
      </c>
      <c r="AI5" s="2">
        <f>'time_series_19-covid-Deaths'!AL140</f>
        <v>7</v>
      </c>
      <c r="AJ5" s="2">
        <f>'time_series_19-covid-Deaths'!AM140</f>
        <v>10</v>
      </c>
      <c r="AK5" s="2">
        <f>'time_series_19-covid-Deaths'!AN140</f>
        <v>12</v>
      </c>
      <c r="AL5" s="2">
        <f>'time_series_19-covid-Deaths'!AO140</f>
        <v>17</v>
      </c>
      <c r="AM5" s="2">
        <f>'time_series_19-covid-Deaths'!AP140</f>
        <v>21</v>
      </c>
      <c r="AN5" s="2">
        <f>'time_series_19-covid-Deaths'!AQ140</f>
        <v>29</v>
      </c>
      <c r="AO5" s="2">
        <f>'time_series_19-covid-Deaths'!AR140</f>
        <v>34</v>
      </c>
      <c r="AP5" s="2">
        <f>'time_series_19-covid-Deaths'!AS140</f>
        <v>52</v>
      </c>
      <c r="AQ5" s="2">
        <f>'time_series_19-covid-Deaths'!AT140</f>
        <v>79</v>
      </c>
      <c r="AR5" s="2">
        <f>'time_series_19-covid-Deaths'!AU140</f>
        <v>107</v>
      </c>
      <c r="AS5" s="2">
        <f>'time_series_19-covid-Deaths'!AV140</f>
        <v>148</v>
      </c>
      <c r="AT5" s="2">
        <f>'time_series_19-covid-Deaths'!AW140</f>
        <v>197</v>
      </c>
      <c r="AU5" s="2">
        <f>'time_series_19-covid-Deaths'!AX140</f>
        <v>233</v>
      </c>
      <c r="AV5" s="2">
        <f>'time_series_19-covid-Deaths'!AY140</f>
        <v>366</v>
      </c>
      <c r="AW5" s="2">
        <f>'time_series_19-covid-Deaths'!AZ140</f>
        <v>463</v>
      </c>
      <c r="AX5" s="2">
        <f>'time_series_19-covid-Deaths'!BA140</f>
        <v>631</v>
      </c>
      <c r="AY5" s="2">
        <f>'time_series_19-covid-Deaths'!BB140</f>
        <v>827</v>
      </c>
      <c r="AZ5" s="2">
        <f>'time_series_19-covid-Deaths'!BC140</f>
        <v>827</v>
      </c>
      <c r="BA5" s="2">
        <f>'time_series_19-covid-Deaths'!BD140</f>
        <v>1266</v>
      </c>
      <c r="BB5" s="2">
        <f>'time_series_19-covid-Deaths'!BE140</f>
        <v>1441</v>
      </c>
      <c r="BC5" s="2">
        <f>'time_series_19-covid-Deaths'!BF140</f>
        <v>1809</v>
      </c>
      <c r="BD5" s="2">
        <f>'time_series_19-covid-Deaths'!BG140</f>
        <v>2158</v>
      </c>
      <c r="BE5" s="2">
        <f>'time_series_19-covid-Deaths'!BH140</f>
        <v>2503</v>
      </c>
      <c r="BF5" s="2">
        <f>'time_series_19-covid-Deaths'!BI140</f>
        <v>2978</v>
      </c>
      <c r="BG5" s="2">
        <f>'time_series_19-covid-Deaths'!BJ140</f>
        <v>3405</v>
      </c>
      <c r="BH5" s="2">
        <f>'time_series_19-covid-Deaths'!BK140</f>
        <v>4032</v>
      </c>
      <c r="BI5" s="2">
        <f>'time_series_19-covid-Deaths'!BL140</f>
        <v>4825</v>
      </c>
      <c r="BJ5" s="2">
        <f>'time_series_19-covid-Deaths'!BM140</f>
        <v>5476</v>
      </c>
      <c r="BK5" s="2">
        <f>'time_series_19-covid-Deaths'!BN140</f>
        <v>6077</v>
      </c>
      <c r="BL5" s="2">
        <f>'time_series_19-covid-Deaths'!BO140</f>
        <v>6820</v>
      </c>
      <c r="BM5" s="2">
        <f>'time_series_19-covid-Deaths'!BP140</f>
        <v>7503</v>
      </c>
      <c r="BN5" s="2">
        <f>'time_series_19-covid-Deaths'!BQ140</f>
        <v>8215</v>
      </c>
      <c r="BO5" s="2">
        <f>'time_series_19-covid-Deaths'!BR140</f>
        <v>9134</v>
      </c>
    </row>
    <row r="6" spans="1:67" x14ac:dyDescent="0.35">
      <c r="A6" s="4" t="s">
        <v>300</v>
      </c>
      <c r="B6" s="2">
        <f>'time_series_19-covid-Deaths'!E203</f>
        <v>0</v>
      </c>
      <c r="C6" s="2">
        <f>'time_series_19-covid-Deaths'!F203</f>
        <v>0</v>
      </c>
      <c r="D6" s="2">
        <f>'time_series_19-covid-Deaths'!G203</f>
        <v>0</v>
      </c>
      <c r="E6" s="2">
        <f>'time_series_19-covid-Deaths'!H203</f>
        <v>0</v>
      </c>
      <c r="F6" s="2">
        <f>'time_series_19-covid-Deaths'!I203</f>
        <v>0</v>
      </c>
      <c r="G6" s="2">
        <f>'time_series_19-covid-Deaths'!J203</f>
        <v>0</v>
      </c>
      <c r="H6" s="2">
        <f>'time_series_19-covid-Deaths'!K203</f>
        <v>0</v>
      </c>
      <c r="I6" s="2">
        <f>'time_series_19-covid-Deaths'!L203</f>
        <v>0</v>
      </c>
      <c r="J6" s="2">
        <f>'time_series_19-covid-Deaths'!M203</f>
        <v>0</v>
      </c>
      <c r="K6" s="2">
        <f>'time_series_19-covid-Deaths'!N203</f>
        <v>0</v>
      </c>
      <c r="L6" s="2">
        <f>'time_series_19-covid-Deaths'!O203</f>
        <v>0</v>
      </c>
      <c r="M6" s="2">
        <f>'time_series_19-covid-Deaths'!P203</f>
        <v>0</v>
      </c>
      <c r="N6" s="2">
        <f>'time_series_19-covid-Deaths'!Q203</f>
        <v>0</v>
      </c>
      <c r="O6" s="2">
        <f>'time_series_19-covid-Deaths'!R203</f>
        <v>0</v>
      </c>
      <c r="P6" s="2">
        <f>'time_series_19-covid-Deaths'!S203</f>
        <v>0</v>
      </c>
      <c r="Q6" s="2">
        <f>'time_series_19-covid-Deaths'!T203</f>
        <v>0</v>
      </c>
      <c r="R6" s="2">
        <f>'time_series_19-covid-Deaths'!U203</f>
        <v>0</v>
      </c>
      <c r="S6" s="2">
        <f>'time_series_19-covid-Deaths'!V203</f>
        <v>0</v>
      </c>
      <c r="T6" s="2">
        <f>'time_series_19-covid-Deaths'!W203</f>
        <v>0</v>
      </c>
      <c r="U6" s="2">
        <f>'time_series_19-covid-Deaths'!X203</f>
        <v>0</v>
      </c>
      <c r="V6" s="2">
        <f>'time_series_19-covid-Deaths'!Y203</f>
        <v>0</v>
      </c>
      <c r="W6" s="2">
        <f>'time_series_19-covid-Deaths'!Z203</f>
        <v>0</v>
      </c>
      <c r="X6" s="2">
        <f>'time_series_19-covid-Deaths'!AA203</f>
        <v>0</v>
      </c>
      <c r="Y6" s="2">
        <f>'time_series_19-covid-Deaths'!AB203</f>
        <v>0</v>
      </c>
      <c r="Z6" s="2">
        <f>'time_series_19-covid-Deaths'!AC203</f>
        <v>0</v>
      </c>
      <c r="AA6" s="2">
        <f>'time_series_19-covid-Deaths'!AD203</f>
        <v>0</v>
      </c>
      <c r="AB6" s="2">
        <f>'time_series_19-covid-Deaths'!AE203</f>
        <v>0</v>
      </c>
      <c r="AC6" s="2">
        <f>'time_series_19-covid-Deaths'!AF203</f>
        <v>0</v>
      </c>
      <c r="AD6" s="2">
        <f>'time_series_19-covid-Deaths'!AG203</f>
        <v>0</v>
      </c>
      <c r="AE6" s="2">
        <f>'time_series_19-covid-Deaths'!AH203</f>
        <v>0</v>
      </c>
      <c r="AF6" s="2">
        <f>'time_series_19-covid-Deaths'!AI203</f>
        <v>0</v>
      </c>
      <c r="AG6" s="2">
        <f>'time_series_19-covid-Deaths'!AJ203</f>
        <v>0</v>
      </c>
      <c r="AH6" s="2">
        <f>'time_series_19-covid-Deaths'!AK203</f>
        <v>0</v>
      </c>
      <c r="AI6" s="2">
        <f>'time_series_19-covid-Deaths'!AL203</f>
        <v>0</v>
      </c>
      <c r="AJ6" s="2">
        <f>'time_series_19-covid-Deaths'!AM203</f>
        <v>0</v>
      </c>
      <c r="AK6" s="2">
        <f>'time_series_19-covid-Deaths'!AN203</f>
        <v>0</v>
      </c>
      <c r="AL6" s="2">
        <f>'time_series_19-covid-Deaths'!AO203</f>
        <v>0</v>
      </c>
      <c r="AM6" s="2">
        <f>'time_series_19-covid-Deaths'!AP203</f>
        <v>0</v>
      </c>
      <c r="AN6" s="2">
        <f>'time_series_19-covid-Deaths'!AQ203</f>
        <v>0</v>
      </c>
      <c r="AO6" s="2">
        <f>'time_series_19-covid-Deaths'!AR203</f>
        <v>0</v>
      </c>
      <c r="AP6" s="2">
        <f>'time_series_19-covid-Deaths'!AS203</f>
        <v>0</v>
      </c>
      <c r="AQ6" s="2">
        <f>'time_series_19-covid-Deaths'!AT203</f>
        <v>0</v>
      </c>
      <c r="AR6" s="2">
        <f>'time_series_19-covid-Deaths'!AU203</f>
        <v>0</v>
      </c>
      <c r="AS6" s="2">
        <f>'time_series_19-covid-Deaths'!AV203</f>
        <v>0</v>
      </c>
      <c r="AT6" s="2">
        <f>'time_series_19-covid-Deaths'!AW203</f>
        <v>0</v>
      </c>
      <c r="AU6" s="2">
        <f>'time_series_19-covid-Deaths'!AX203</f>
        <v>0</v>
      </c>
      <c r="AV6" s="2">
        <f>'time_series_19-covid-Deaths'!AY203</f>
        <v>0</v>
      </c>
      <c r="AW6" s="2">
        <f>'time_series_19-covid-Deaths'!AZ203</f>
        <v>0</v>
      </c>
      <c r="AX6" s="2">
        <f>'time_series_19-covid-Deaths'!BA203</f>
        <v>0</v>
      </c>
      <c r="AY6" s="2">
        <f>'time_series_19-covid-Deaths'!BB203</f>
        <v>0</v>
      </c>
      <c r="AZ6" s="2">
        <f>'time_series_19-covid-Deaths'!BC203</f>
        <v>0</v>
      </c>
      <c r="BA6" s="2">
        <f>'time_series_19-covid-Deaths'!BD203</f>
        <v>0</v>
      </c>
      <c r="BB6" s="2">
        <f>'time_series_19-covid-Deaths'!BE203</f>
        <v>0</v>
      </c>
      <c r="BC6" s="2">
        <f>'time_series_19-covid-Deaths'!BF203</f>
        <v>0</v>
      </c>
      <c r="BD6" s="2">
        <f>'time_series_19-covid-Deaths'!BG203</f>
        <v>0</v>
      </c>
      <c r="BE6" s="2">
        <f>'time_series_19-covid-Deaths'!BH203</f>
        <v>0</v>
      </c>
      <c r="BF6" s="2">
        <f>'time_series_19-covid-Deaths'!BI203</f>
        <v>0</v>
      </c>
      <c r="BG6" s="2">
        <f>'time_series_19-covid-Deaths'!BJ203</f>
        <v>0</v>
      </c>
      <c r="BH6" s="2">
        <f>'time_series_19-covid-Deaths'!BK203</f>
        <v>0</v>
      </c>
      <c r="BI6" s="2">
        <f>'time_series_19-covid-Deaths'!BL203</f>
        <v>0</v>
      </c>
      <c r="BJ6" s="2">
        <f>'time_series_19-covid-Deaths'!BM203</f>
        <v>0</v>
      </c>
      <c r="BK6" s="2">
        <f>'time_series_19-covid-Deaths'!BN203</f>
        <v>0</v>
      </c>
      <c r="BL6" s="2">
        <f>'time_series_19-covid-Deaths'!BO203</f>
        <v>0</v>
      </c>
      <c r="BM6" s="2">
        <f>'time_series_19-covid-Deaths'!BP203</f>
        <v>0</v>
      </c>
      <c r="BN6" s="2">
        <f>'time_series_19-covid-Deaths'!BQ203</f>
        <v>0</v>
      </c>
      <c r="BO6" s="2">
        <f>'time_series_19-covid-Deaths'!BR203</f>
        <v>1</v>
      </c>
    </row>
    <row r="7" spans="1:67" x14ac:dyDescent="0.35">
      <c r="A7" s="4" t="s">
        <v>302</v>
      </c>
      <c r="B7" s="2">
        <f>'time_series_19-covid-Deaths'!E228</f>
        <v>0</v>
      </c>
      <c r="C7" s="2">
        <f>'time_series_19-covid-Deaths'!F228</f>
        <v>0</v>
      </c>
      <c r="D7" s="2">
        <f>'time_series_19-covid-Deaths'!G228</f>
        <v>0</v>
      </c>
      <c r="E7" s="2">
        <f>'time_series_19-covid-Deaths'!H228</f>
        <v>0</v>
      </c>
      <c r="F7" s="2">
        <f>'time_series_19-covid-Deaths'!I228</f>
        <v>0</v>
      </c>
      <c r="G7" s="2">
        <f>'time_series_19-covid-Deaths'!J228</f>
        <v>0</v>
      </c>
      <c r="H7" s="2">
        <f>'time_series_19-covid-Deaths'!K228</f>
        <v>0</v>
      </c>
      <c r="I7" s="2">
        <f>'time_series_19-covid-Deaths'!L228</f>
        <v>0</v>
      </c>
      <c r="J7" s="2">
        <f>'time_series_19-covid-Deaths'!M228</f>
        <v>0</v>
      </c>
      <c r="K7" s="2">
        <f>'time_series_19-covid-Deaths'!N228</f>
        <v>0</v>
      </c>
      <c r="L7" s="2">
        <f>'time_series_19-covid-Deaths'!O228</f>
        <v>0</v>
      </c>
      <c r="M7" s="2">
        <f>'time_series_19-covid-Deaths'!P228</f>
        <v>0</v>
      </c>
      <c r="N7" s="2">
        <f>'time_series_19-covid-Deaths'!Q228</f>
        <v>0</v>
      </c>
      <c r="O7" s="2">
        <f>'time_series_19-covid-Deaths'!R228</f>
        <v>0</v>
      </c>
      <c r="P7" s="2">
        <f>'time_series_19-covid-Deaths'!S228</f>
        <v>0</v>
      </c>
      <c r="Q7" s="2">
        <f>'time_series_19-covid-Deaths'!T228</f>
        <v>0</v>
      </c>
      <c r="R7" s="2">
        <f>'time_series_19-covid-Deaths'!U228</f>
        <v>0</v>
      </c>
      <c r="S7" s="2">
        <f>'time_series_19-covid-Deaths'!V228</f>
        <v>0</v>
      </c>
      <c r="T7" s="2">
        <f>'time_series_19-covid-Deaths'!W228</f>
        <v>0</v>
      </c>
      <c r="U7" s="2">
        <f>'time_series_19-covid-Deaths'!X228</f>
        <v>0</v>
      </c>
      <c r="V7" s="2">
        <f>'time_series_19-covid-Deaths'!Y228</f>
        <v>0</v>
      </c>
      <c r="W7" s="2">
        <f>'time_series_19-covid-Deaths'!Z228</f>
        <v>0</v>
      </c>
      <c r="X7" s="2">
        <f>'time_series_19-covid-Deaths'!AA228</f>
        <v>0</v>
      </c>
      <c r="Y7" s="2">
        <f>'time_series_19-covid-Deaths'!AB228</f>
        <v>0</v>
      </c>
      <c r="Z7" s="2">
        <f>'time_series_19-covid-Deaths'!AC228</f>
        <v>0</v>
      </c>
      <c r="AA7" s="2">
        <f>'time_series_19-covid-Deaths'!AD228</f>
        <v>0</v>
      </c>
      <c r="AB7" s="2">
        <f>'time_series_19-covid-Deaths'!AE228</f>
        <v>0</v>
      </c>
      <c r="AC7" s="2">
        <f>'time_series_19-covid-Deaths'!AF228</f>
        <v>0</v>
      </c>
      <c r="AD7" s="2">
        <f>'time_series_19-covid-Deaths'!AG228</f>
        <v>0</v>
      </c>
      <c r="AE7" s="2">
        <f>'time_series_19-covid-Deaths'!AH228</f>
        <v>0</v>
      </c>
      <c r="AF7" s="2">
        <f>'time_series_19-covid-Deaths'!AI228</f>
        <v>0</v>
      </c>
      <c r="AG7" s="2">
        <f>'time_series_19-covid-Deaths'!AJ228</f>
        <v>0</v>
      </c>
      <c r="AH7" s="2">
        <f>'time_series_19-covid-Deaths'!AK228</f>
        <v>0</v>
      </c>
      <c r="AI7" s="2">
        <f>'time_series_19-covid-Deaths'!AL228</f>
        <v>0</v>
      </c>
      <c r="AJ7" s="2">
        <f>'time_series_19-covid-Deaths'!AM228</f>
        <v>0</v>
      </c>
      <c r="AK7" s="2">
        <f>'time_series_19-covid-Deaths'!AN228</f>
        <v>0</v>
      </c>
      <c r="AL7" s="2">
        <f>'time_series_19-covid-Deaths'!AO228</f>
        <v>0</v>
      </c>
      <c r="AM7" s="2">
        <f>'time_series_19-covid-Deaths'!AP228</f>
        <v>0</v>
      </c>
      <c r="AN7" s="2">
        <f>'time_series_19-covid-Deaths'!AQ228</f>
        <v>1</v>
      </c>
      <c r="AO7" s="2">
        <f>'time_series_19-covid-Deaths'!AR228</f>
        <v>1</v>
      </c>
      <c r="AP7" s="2">
        <f>'time_series_19-covid-Deaths'!AS228</f>
        <v>6</v>
      </c>
      <c r="AQ7" s="2">
        <f>'time_series_19-covid-Deaths'!AT228</f>
        <v>7</v>
      </c>
      <c r="AR7" s="2">
        <f>'time_series_19-covid-Deaths'!AU228</f>
        <v>11</v>
      </c>
      <c r="AS7" s="2">
        <f>'time_series_19-covid-Deaths'!AV228</f>
        <v>12</v>
      </c>
      <c r="AT7" s="2">
        <f>'time_series_19-covid-Deaths'!AW228</f>
        <v>14</v>
      </c>
      <c r="AU7" s="2">
        <f>'time_series_19-covid-Deaths'!AX228</f>
        <v>17</v>
      </c>
      <c r="AV7" s="2">
        <f>'time_series_19-covid-Deaths'!AY228</f>
        <v>21</v>
      </c>
      <c r="AW7" s="2">
        <f>'time_series_19-covid-Deaths'!AZ228</f>
        <v>22</v>
      </c>
      <c r="AX7" s="2">
        <f>'time_series_19-covid-Deaths'!BA228</f>
        <v>28</v>
      </c>
      <c r="AY7" s="2">
        <f>'time_series_19-covid-Deaths'!BB228</f>
        <v>36</v>
      </c>
      <c r="AZ7" s="2">
        <f>'time_series_19-covid-Deaths'!BC228</f>
        <v>40</v>
      </c>
      <c r="BA7" s="2">
        <f>'time_series_19-covid-Deaths'!BD228</f>
        <v>47</v>
      </c>
      <c r="BB7" s="2">
        <f>'time_series_19-covid-Deaths'!BE228</f>
        <v>54</v>
      </c>
      <c r="BC7" s="2">
        <f>'time_series_19-covid-Deaths'!BF228</f>
        <v>63</v>
      </c>
      <c r="BD7" s="2">
        <f>'time_series_19-covid-Deaths'!BG228</f>
        <v>85</v>
      </c>
      <c r="BE7" s="2">
        <f>'time_series_19-covid-Deaths'!BH228</f>
        <v>108</v>
      </c>
      <c r="BF7" s="2">
        <f>'time_series_19-covid-Deaths'!BI228</f>
        <v>118</v>
      </c>
      <c r="BG7" s="2">
        <f>'time_series_19-covid-Deaths'!BJ228</f>
        <v>200</v>
      </c>
      <c r="BH7" s="2">
        <f>'time_series_19-covid-Deaths'!BK228</f>
        <v>244</v>
      </c>
      <c r="BI7" s="2">
        <f>'time_series_19-covid-Deaths'!BL228</f>
        <v>307</v>
      </c>
      <c r="BJ7" s="2">
        <f>'time_series_19-covid-Deaths'!BM228</f>
        <v>417</v>
      </c>
      <c r="BK7" s="2">
        <f>'time_series_19-covid-Deaths'!BN228</f>
        <v>557</v>
      </c>
      <c r="BL7" s="2">
        <f>'time_series_19-covid-Deaths'!BO228</f>
        <v>706</v>
      </c>
      <c r="BM7" s="2">
        <f>'time_series_19-covid-Deaths'!BP228</f>
        <v>942</v>
      </c>
      <c r="BN7" s="2">
        <f>'time_series_19-covid-Deaths'!BQ228</f>
        <v>1209</v>
      </c>
      <c r="BO7" s="2">
        <f>'time_series_19-covid-Deaths'!BR228</f>
        <v>1581</v>
      </c>
    </row>
    <row r="8" spans="1:67" x14ac:dyDescent="0.35">
      <c r="A8" s="4" t="s">
        <v>301</v>
      </c>
      <c r="B8" s="2">
        <f>'time_series_19-covid-Deaths'!E204</f>
        <v>0</v>
      </c>
      <c r="C8" s="2">
        <f>'time_series_19-covid-Deaths'!F204</f>
        <v>0</v>
      </c>
      <c r="D8" s="2">
        <f>'time_series_19-covid-Deaths'!G204</f>
        <v>0</v>
      </c>
      <c r="E8" s="2">
        <f>'time_series_19-covid-Deaths'!H204</f>
        <v>0</v>
      </c>
      <c r="F8" s="2">
        <f>'time_series_19-covid-Deaths'!I204</f>
        <v>0</v>
      </c>
      <c r="G8" s="2">
        <f>'time_series_19-covid-Deaths'!J204</f>
        <v>0</v>
      </c>
      <c r="H8" s="2">
        <f>'time_series_19-covid-Deaths'!K204</f>
        <v>0</v>
      </c>
      <c r="I8" s="2">
        <f>'time_series_19-covid-Deaths'!L204</f>
        <v>0</v>
      </c>
      <c r="J8" s="2">
        <f>'time_series_19-covid-Deaths'!M204</f>
        <v>0</v>
      </c>
      <c r="K8" s="2">
        <f>'time_series_19-covid-Deaths'!N204</f>
        <v>0</v>
      </c>
      <c r="L8" s="2">
        <f>'time_series_19-covid-Deaths'!O204</f>
        <v>0</v>
      </c>
      <c r="M8" s="2">
        <f>'time_series_19-covid-Deaths'!P204</f>
        <v>0</v>
      </c>
      <c r="N8" s="2">
        <f>'time_series_19-covid-Deaths'!Q204</f>
        <v>0</v>
      </c>
      <c r="O8" s="2">
        <f>'time_series_19-covid-Deaths'!R204</f>
        <v>0</v>
      </c>
      <c r="P8" s="2">
        <f>'time_series_19-covid-Deaths'!S204</f>
        <v>0</v>
      </c>
      <c r="Q8" s="2">
        <f>'time_series_19-covid-Deaths'!T204</f>
        <v>0</v>
      </c>
      <c r="R8" s="2">
        <f>'time_series_19-covid-Deaths'!U204</f>
        <v>0</v>
      </c>
      <c r="S8" s="2">
        <f>'time_series_19-covid-Deaths'!V204</f>
        <v>0</v>
      </c>
      <c r="T8" s="2">
        <f>'time_series_19-covid-Deaths'!W204</f>
        <v>0</v>
      </c>
      <c r="U8" s="2">
        <f>'time_series_19-covid-Deaths'!X204</f>
        <v>0</v>
      </c>
      <c r="V8" s="2">
        <f>'time_series_19-covid-Deaths'!Y204</f>
        <v>0</v>
      </c>
      <c r="W8" s="2">
        <f>'time_series_19-covid-Deaths'!Z204</f>
        <v>0</v>
      </c>
      <c r="X8" s="2">
        <f>'time_series_19-covid-Deaths'!AA204</f>
        <v>0</v>
      </c>
      <c r="Y8" s="2">
        <f>'time_series_19-covid-Deaths'!AB204</f>
        <v>0</v>
      </c>
      <c r="Z8" s="2">
        <f>'time_series_19-covid-Deaths'!AC204</f>
        <v>0</v>
      </c>
      <c r="AA8" s="2">
        <f>'time_series_19-covid-Deaths'!AD204</f>
        <v>0</v>
      </c>
      <c r="AB8" s="2">
        <f>'time_series_19-covid-Deaths'!AE204</f>
        <v>0</v>
      </c>
      <c r="AC8" s="2">
        <f>'time_series_19-covid-Deaths'!AF204</f>
        <v>0</v>
      </c>
      <c r="AD8" s="2">
        <f>'time_series_19-covid-Deaths'!AG204</f>
        <v>0</v>
      </c>
      <c r="AE8" s="2">
        <f>'time_series_19-covid-Deaths'!AH204</f>
        <v>0</v>
      </c>
      <c r="AF8" s="2">
        <f>'time_series_19-covid-Deaths'!AI204</f>
        <v>0</v>
      </c>
      <c r="AG8" s="2">
        <f>'time_series_19-covid-Deaths'!AJ204</f>
        <v>0</v>
      </c>
      <c r="AH8" s="2">
        <f>'time_series_19-covid-Deaths'!AK204</f>
        <v>0</v>
      </c>
      <c r="AI8" s="2">
        <f>'time_series_19-covid-Deaths'!AL204</f>
        <v>0</v>
      </c>
      <c r="AJ8" s="2">
        <f>'time_series_19-covid-Deaths'!AM204</f>
        <v>0</v>
      </c>
      <c r="AK8" s="2">
        <f>'time_series_19-covid-Deaths'!AN204</f>
        <v>0</v>
      </c>
      <c r="AL8" s="2">
        <f>'time_series_19-covid-Deaths'!AO204</f>
        <v>0</v>
      </c>
      <c r="AM8" s="2">
        <f>'time_series_19-covid-Deaths'!AP204</f>
        <v>0</v>
      </c>
      <c r="AN8" s="2">
        <f>'time_series_19-covid-Deaths'!AQ204</f>
        <v>0</v>
      </c>
      <c r="AO8" s="2">
        <f>'time_series_19-covid-Deaths'!AR204</f>
        <v>0</v>
      </c>
      <c r="AP8" s="2">
        <f>'time_series_19-covid-Deaths'!AS204</f>
        <v>0</v>
      </c>
      <c r="AQ8" s="2">
        <f>'time_series_19-covid-Deaths'!AT204</f>
        <v>1</v>
      </c>
      <c r="AR8" s="2">
        <f>'time_series_19-covid-Deaths'!AU204</f>
        <v>2</v>
      </c>
      <c r="AS8" s="2">
        <f>'time_series_19-covid-Deaths'!AV204</f>
        <v>3</v>
      </c>
      <c r="AT8" s="2">
        <f>'time_series_19-covid-Deaths'!AW204</f>
        <v>5</v>
      </c>
      <c r="AU8" s="2">
        <f>'time_series_19-covid-Deaths'!AX204</f>
        <v>10</v>
      </c>
      <c r="AV8" s="2">
        <f>'time_series_19-covid-Deaths'!AY204</f>
        <v>17</v>
      </c>
      <c r="AW8" s="2">
        <f>'time_series_19-covid-Deaths'!AZ204</f>
        <v>28</v>
      </c>
      <c r="AX8" s="2">
        <f>'time_series_19-covid-Deaths'!BA204</f>
        <v>35</v>
      </c>
      <c r="AY8" s="2">
        <f>'time_series_19-covid-Deaths'!BB204</f>
        <v>54</v>
      </c>
      <c r="AZ8" s="2">
        <f>'time_series_19-covid-Deaths'!BC204</f>
        <v>55</v>
      </c>
      <c r="BA8" s="2">
        <f>'time_series_19-covid-Deaths'!BD204</f>
        <v>133</v>
      </c>
      <c r="BB8" s="2">
        <f>'time_series_19-covid-Deaths'!BE204</f>
        <v>195</v>
      </c>
      <c r="BC8" s="2">
        <f>'time_series_19-covid-Deaths'!BF204</f>
        <v>289</v>
      </c>
      <c r="BD8" s="2">
        <f>'time_series_19-covid-Deaths'!BG204</f>
        <v>342</v>
      </c>
      <c r="BE8" s="2">
        <f>'time_series_19-covid-Deaths'!BH204</f>
        <v>533</v>
      </c>
      <c r="BF8" s="2">
        <f>'time_series_19-covid-Deaths'!BI204</f>
        <v>623</v>
      </c>
      <c r="BG8" s="2">
        <f>'time_series_19-covid-Deaths'!BJ204</f>
        <v>830</v>
      </c>
      <c r="BH8" s="2">
        <f>'time_series_19-covid-Deaths'!BK204</f>
        <v>1043</v>
      </c>
      <c r="BI8" s="2">
        <f>'time_series_19-covid-Deaths'!BL204</f>
        <v>1375</v>
      </c>
      <c r="BJ8" s="2">
        <f>'time_series_19-covid-Deaths'!BM204</f>
        <v>1772</v>
      </c>
      <c r="BK8" s="2">
        <f>'time_series_19-covid-Deaths'!BN204</f>
        <v>2311</v>
      </c>
      <c r="BL8" s="2">
        <f>'time_series_19-covid-Deaths'!BO204</f>
        <v>2808</v>
      </c>
      <c r="BM8" s="2">
        <f>'time_series_19-covid-Deaths'!BP204</f>
        <v>3647</v>
      </c>
      <c r="BN8" s="2">
        <f>'time_series_19-covid-Deaths'!BQ204</f>
        <v>4365</v>
      </c>
      <c r="BO8" s="2">
        <f>'time_series_19-covid-Deaths'!BR204</f>
        <v>5138</v>
      </c>
    </row>
    <row r="50" spans="1:67" x14ac:dyDescent="0.35">
      <c r="B50" s="1" t="str">
        <f>B2</f>
        <v>1/22/20</v>
      </c>
      <c r="C50" s="1" t="str">
        <f t="shared" ref="C50:BN50" si="0">C2</f>
        <v>1/23/20</v>
      </c>
      <c r="D50" s="1" t="str">
        <f t="shared" si="0"/>
        <v>1/24/20</v>
      </c>
      <c r="E50" s="1" t="str">
        <f t="shared" si="0"/>
        <v>1/25/20</v>
      </c>
      <c r="F50" s="1" t="str">
        <f t="shared" si="0"/>
        <v>1/26/20</v>
      </c>
      <c r="G50" s="1" t="str">
        <f t="shared" si="0"/>
        <v>1/27/20</v>
      </c>
      <c r="H50" s="1" t="str">
        <f t="shared" si="0"/>
        <v>1/28/20</v>
      </c>
      <c r="I50" s="1" t="str">
        <f t="shared" si="0"/>
        <v>1/29/20</v>
      </c>
      <c r="J50" s="1" t="str">
        <f t="shared" si="0"/>
        <v>1/30/20</v>
      </c>
      <c r="K50" s="1" t="str">
        <f t="shared" si="0"/>
        <v>1/31/20</v>
      </c>
      <c r="L50" s="1">
        <f t="shared" si="0"/>
        <v>43832</v>
      </c>
      <c r="M50" s="1">
        <f t="shared" si="0"/>
        <v>43863</v>
      </c>
      <c r="N50" s="1">
        <f t="shared" si="0"/>
        <v>43892</v>
      </c>
      <c r="O50" s="1">
        <f t="shared" si="0"/>
        <v>43923</v>
      </c>
      <c r="P50" s="1">
        <f t="shared" si="0"/>
        <v>43953</v>
      </c>
      <c r="Q50" s="1">
        <f t="shared" si="0"/>
        <v>43984</v>
      </c>
      <c r="R50" s="1">
        <f t="shared" si="0"/>
        <v>44014</v>
      </c>
      <c r="S50" s="1">
        <f t="shared" si="0"/>
        <v>44045</v>
      </c>
      <c r="T50" s="1">
        <f t="shared" si="0"/>
        <v>44076</v>
      </c>
      <c r="U50" s="1">
        <f t="shared" si="0"/>
        <v>44106</v>
      </c>
      <c r="V50" s="1">
        <f t="shared" si="0"/>
        <v>44137</v>
      </c>
      <c r="W50" s="1">
        <f t="shared" si="0"/>
        <v>44167</v>
      </c>
      <c r="X50" s="1" t="str">
        <f t="shared" si="0"/>
        <v>2/13/20</v>
      </c>
      <c r="Y50" s="1" t="str">
        <f t="shared" si="0"/>
        <v>2/14/20</v>
      </c>
      <c r="Z50" s="1" t="str">
        <f t="shared" si="0"/>
        <v>2/15/20</v>
      </c>
      <c r="AA50" s="1" t="str">
        <f t="shared" si="0"/>
        <v>2/16/20</v>
      </c>
      <c r="AB50" s="1" t="str">
        <f t="shared" si="0"/>
        <v>2/17/20</v>
      </c>
      <c r="AC50" s="1" t="str">
        <f t="shared" si="0"/>
        <v>2/18/20</v>
      </c>
      <c r="AD50" s="1" t="str">
        <f t="shared" si="0"/>
        <v>2/19/20</v>
      </c>
      <c r="AE50" s="1" t="str">
        <f t="shared" si="0"/>
        <v>2/20/20</v>
      </c>
      <c r="AF50" s="1" t="str">
        <f t="shared" si="0"/>
        <v>2/21/20</v>
      </c>
      <c r="AG50" s="1" t="str">
        <f t="shared" si="0"/>
        <v>2/22/20</v>
      </c>
      <c r="AH50" s="1" t="str">
        <f t="shared" si="0"/>
        <v>2/23/20</v>
      </c>
      <c r="AI50" s="1" t="str">
        <f t="shared" si="0"/>
        <v>2/24/20</v>
      </c>
      <c r="AJ50" s="1" t="str">
        <f t="shared" si="0"/>
        <v>2/25/20</v>
      </c>
      <c r="AK50" s="1" t="str">
        <f t="shared" si="0"/>
        <v>2/26/20</v>
      </c>
      <c r="AL50" s="1" t="str">
        <f t="shared" si="0"/>
        <v>2/27/20</v>
      </c>
      <c r="AM50" s="1" t="str">
        <f t="shared" si="0"/>
        <v>2/28/20</v>
      </c>
      <c r="AN50" s="1" t="str">
        <f t="shared" si="0"/>
        <v>2/29/20</v>
      </c>
      <c r="AO50" s="1">
        <f t="shared" si="0"/>
        <v>43833</v>
      </c>
      <c r="AP50" s="1">
        <f t="shared" si="0"/>
        <v>43864</v>
      </c>
      <c r="AQ50" s="1">
        <f t="shared" si="0"/>
        <v>43893</v>
      </c>
      <c r="AR50" s="1">
        <f t="shared" si="0"/>
        <v>43924</v>
      </c>
      <c r="AS50" s="1">
        <f t="shared" si="0"/>
        <v>43954</v>
      </c>
      <c r="AT50" s="1">
        <f t="shared" si="0"/>
        <v>43985</v>
      </c>
      <c r="AU50" s="1">
        <f t="shared" si="0"/>
        <v>44015</v>
      </c>
      <c r="AV50" s="1">
        <f t="shared" si="0"/>
        <v>44046</v>
      </c>
      <c r="AW50" s="1">
        <f t="shared" si="0"/>
        <v>44077</v>
      </c>
      <c r="AX50" s="1">
        <f t="shared" si="0"/>
        <v>44107</v>
      </c>
      <c r="AY50" s="1">
        <f t="shared" si="0"/>
        <v>44138</v>
      </c>
      <c r="AZ50" s="1">
        <f t="shared" si="0"/>
        <v>44168</v>
      </c>
      <c r="BA50" s="1" t="str">
        <f t="shared" si="0"/>
        <v>3/13/20</v>
      </c>
      <c r="BB50" s="1" t="str">
        <f t="shared" si="0"/>
        <v>3/14/20</v>
      </c>
      <c r="BC50" s="1" t="str">
        <f t="shared" si="0"/>
        <v>3/15/20</v>
      </c>
      <c r="BD50" s="1" t="str">
        <f t="shared" si="0"/>
        <v>3/16/20</v>
      </c>
      <c r="BE50" s="1" t="str">
        <f t="shared" si="0"/>
        <v>3/17/20</v>
      </c>
      <c r="BF50" s="1" t="str">
        <f t="shared" si="0"/>
        <v>3/18/20</v>
      </c>
      <c r="BG50" s="1" t="str">
        <f t="shared" si="0"/>
        <v>3/19/20</v>
      </c>
      <c r="BH50" s="1" t="str">
        <f t="shared" si="0"/>
        <v>3/20/20</v>
      </c>
      <c r="BI50" s="1" t="str">
        <f t="shared" si="0"/>
        <v>3/21/20</v>
      </c>
      <c r="BJ50" s="1" t="str">
        <f t="shared" si="0"/>
        <v>3/22/20</v>
      </c>
      <c r="BK50" s="1" t="str">
        <f t="shared" si="0"/>
        <v>3/23/20</v>
      </c>
      <c r="BL50" s="1" t="str">
        <f t="shared" si="0"/>
        <v>3/24/20</v>
      </c>
      <c r="BM50" s="1" t="str">
        <f t="shared" si="0"/>
        <v>3/25/20</v>
      </c>
      <c r="BN50" s="1" t="str">
        <f t="shared" si="0"/>
        <v>3/26/20</v>
      </c>
      <c r="BO50" s="1" t="str">
        <f t="shared" ref="BO50" si="1">BO2</f>
        <v>3/27/20</v>
      </c>
    </row>
    <row r="51" spans="1:67" x14ac:dyDescent="0.35">
      <c r="A51" t="s">
        <v>252</v>
      </c>
      <c r="C51">
        <f>C3-B3</f>
        <v>1</v>
      </c>
      <c r="D51">
        <f t="shared" ref="D51:BO51" si="2">D3-C3</f>
        <v>8</v>
      </c>
      <c r="E51">
        <f t="shared" si="2"/>
        <v>16</v>
      </c>
      <c r="F51">
        <f t="shared" si="2"/>
        <v>14</v>
      </c>
      <c r="G51">
        <f t="shared" si="2"/>
        <v>26</v>
      </c>
      <c r="H51">
        <f t="shared" si="2"/>
        <v>49</v>
      </c>
      <c r="I51">
        <f t="shared" si="2"/>
        <v>2</v>
      </c>
      <c r="J51">
        <f t="shared" si="2"/>
        <v>38</v>
      </c>
      <c r="K51">
        <f t="shared" si="2"/>
        <v>42</v>
      </c>
      <c r="L51">
        <f t="shared" si="2"/>
        <v>46</v>
      </c>
      <c r="M51">
        <f t="shared" si="2"/>
        <v>103</v>
      </c>
      <c r="N51">
        <f t="shared" si="2"/>
        <v>64</v>
      </c>
      <c r="O51">
        <f t="shared" si="2"/>
        <v>66</v>
      </c>
      <c r="P51">
        <f t="shared" si="2"/>
        <v>72</v>
      </c>
      <c r="Q51">
        <f t="shared" si="2"/>
        <v>70</v>
      </c>
      <c r="R51">
        <f t="shared" si="2"/>
        <v>85</v>
      </c>
      <c r="S51">
        <f t="shared" si="2"/>
        <v>87</v>
      </c>
      <c r="T51">
        <f t="shared" si="2"/>
        <v>100</v>
      </c>
      <c r="U51">
        <f t="shared" si="2"/>
        <v>107</v>
      </c>
      <c r="V51">
        <f t="shared" si="2"/>
        <v>100</v>
      </c>
      <c r="W51">
        <f t="shared" si="2"/>
        <v>5</v>
      </c>
      <c r="X51">
        <f t="shared" si="2"/>
        <v>253</v>
      </c>
      <c r="Y51">
        <f t="shared" si="2"/>
        <v>152</v>
      </c>
      <c r="Z51">
        <f t="shared" si="2"/>
        <v>143</v>
      </c>
      <c r="AA51">
        <f t="shared" si="2"/>
        <v>104</v>
      </c>
      <c r="AB51">
        <f t="shared" si="2"/>
        <v>98</v>
      </c>
      <c r="AC51">
        <f t="shared" si="2"/>
        <v>139</v>
      </c>
      <c r="AD51">
        <f t="shared" si="2"/>
        <v>115</v>
      </c>
      <c r="AE51">
        <f t="shared" si="2"/>
        <v>125</v>
      </c>
      <c r="AF51">
        <f t="shared" si="2"/>
        <v>4</v>
      </c>
      <c r="AG51">
        <f t="shared" si="2"/>
        <v>207</v>
      </c>
      <c r="AH51">
        <f t="shared" si="2"/>
        <v>11</v>
      </c>
      <c r="AI51">
        <f t="shared" si="2"/>
        <v>160</v>
      </c>
      <c r="AJ51">
        <f t="shared" si="2"/>
        <v>79</v>
      </c>
      <c r="AK51">
        <f t="shared" si="2"/>
        <v>62</v>
      </c>
      <c r="AL51">
        <f t="shared" si="2"/>
        <v>44</v>
      </c>
      <c r="AM51">
        <f t="shared" si="2"/>
        <v>58</v>
      </c>
      <c r="AN51">
        <f t="shared" si="2"/>
        <v>69</v>
      </c>
      <c r="AO51">
        <f t="shared" si="2"/>
        <v>55</v>
      </c>
      <c r="AP51">
        <f t="shared" si="2"/>
        <v>89</v>
      </c>
      <c r="AQ51">
        <f t="shared" si="2"/>
        <v>75</v>
      </c>
      <c r="AR51">
        <f t="shared" si="2"/>
        <v>94</v>
      </c>
      <c r="AS51">
        <f t="shared" si="2"/>
        <v>94</v>
      </c>
      <c r="AT51">
        <f t="shared" si="2"/>
        <v>112</v>
      </c>
      <c r="AU51">
        <f t="shared" si="2"/>
        <v>98</v>
      </c>
      <c r="AV51">
        <f t="shared" si="2"/>
        <v>244</v>
      </c>
      <c r="AW51">
        <f t="shared" si="2"/>
        <v>186</v>
      </c>
      <c r="AX51">
        <f t="shared" si="2"/>
        <v>274</v>
      </c>
      <c r="AY51">
        <f t="shared" si="2"/>
        <v>353</v>
      </c>
      <c r="AZ51">
        <f t="shared" si="2"/>
        <v>105</v>
      </c>
      <c r="BA51">
        <f t="shared" si="2"/>
        <v>684</v>
      </c>
      <c r="BB51">
        <f t="shared" si="2"/>
        <v>415</v>
      </c>
      <c r="BC51">
        <f t="shared" si="2"/>
        <v>621</v>
      </c>
      <c r="BD51">
        <f t="shared" si="2"/>
        <v>686</v>
      </c>
      <c r="BE51">
        <f t="shared" si="2"/>
        <v>779</v>
      </c>
      <c r="BF51">
        <f t="shared" si="2"/>
        <v>828</v>
      </c>
      <c r="BG51">
        <f t="shared" si="2"/>
        <v>1134</v>
      </c>
      <c r="BH51">
        <f t="shared" si="2"/>
        <v>1432</v>
      </c>
      <c r="BI51">
        <f t="shared" si="2"/>
        <v>1674</v>
      </c>
      <c r="BJ51">
        <f t="shared" si="2"/>
        <v>1678</v>
      </c>
      <c r="BK51">
        <f t="shared" si="2"/>
        <v>1854</v>
      </c>
      <c r="BL51">
        <f t="shared" si="2"/>
        <v>2120</v>
      </c>
      <c r="BM51">
        <f t="shared" si="2"/>
        <v>2556</v>
      </c>
      <c r="BN51">
        <f t="shared" si="2"/>
        <v>2789</v>
      </c>
      <c r="BO51">
        <f t="shared" si="2"/>
        <v>3228</v>
      </c>
    </row>
    <row r="52" spans="1:67" x14ac:dyDescent="0.35">
      <c r="A52" t="s">
        <v>299</v>
      </c>
      <c r="C52">
        <f>C4-B4</f>
        <v>0</v>
      </c>
      <c r="D52">
        <f t="shared" ref="D52:BO52" si="3">D4-C4</f>
        <v>0</v>
      </c>
      <c r="E52">
        <f t="shared" si="3"/>
        <v>0</v>
      </c>
      <c r="F52">
        <f t="shared" si="3"/>
        <v>0</v>
      </c>
      <c r="G52">
        <f t="shared" si="3"/>
        <v>0</v>
      </c>
      <c r="H52">
        <f t="shared" si="3"/>
        <v>0</v>
      </c>
      <c r="I52">
        <f t="shared" si="3"/>
        <v>0</v>
      </c>
      <c r="J52">
        <f t="shared" si="3"/>
        <v>0</v>
      </c>
      <c r="K52">
        <f t="shared" si="3"/>
        <v>0</v>
      </c>
      <c r="L52">
        <f t="shared" si="3"/>
        <v>0</v>
      </c>
      <c r="M52">
        <f t="shared" si="3"/>
        <v>0</v>
      </c>
      <c r="N52">
        <f t="shared" si="3"/>
        <v>0</v>
      </c>
      <c r="O52">
        <f t="shared" si="3"/>
        <v>0</v>
      </c>
      <c r="P52">
        <f t="shared" si="3"/>
        <v>0</v>
      </c>
      <c r="Q52">
        <f t="shared" si="3"/>
        <v>0</v>
      </c>
      <c r="R52">
        <f t="shared" si="3"/>
        <v>0</v>
      </c>
      <c r="S52">
        <f t="shared" si="3"/>
        <v>0</v>
      </c>
      <c r="T52">
        <f t="shared" si="3"/>
        <v>0</v>
      </c>
      <c r="U52">
        <f t="shared" si="3"/>
        <v>0</v>
      </c>
      <c r="V52">
        <f t="shared" si="3"/>
        <v>0</v>
      </c>
      <c r="W52">
        <f t="shared" si="3"/>
        <v>0</v>
      </c>
      <c r="X52">
        <f t="shared" si="3"/>
        <v>0</v>
      </c>
      <c r="Y52">
        <f t="shared" si="3"/>
        <v>0</v>
      </c>
      <c r="Z52">
        <f t="shared" si="3"/>
        <v>0</v>
      </c>
      <c r="AA52">
        <f t="shared" si="3"/>
        <v>0</v>
      </c>
      <c r="AB52">
        <f t="shared" si="3"/>
        <v>0</v>
      </c>
      <c r="AC52">
        <f t="shared" si="3"/>
        <v>0</v>
      </c>
      <c r="AD52">
        <f t="shared" si="3"/>
        <v>0</v>
      </c>
      <c r="AE52">
        <f t="shared" si="3"/>
        <v>0</v>
      </c>
      <c r="AF52">
        <f t="shared" si="3"/>
        <v>0</v>
      </c>
      <c r="AG52">
        <f t="shared" si="3"/>
        <v>0</v>
      </c>
      <c r="AH52">
        <f t="shared" si="3"/>
        <v>0</v>
      </c>
      <c r="AI52">
        <f t="shared" si="3"/>
        <v>0</v>
      </c>
      <c r="AJ52">
        <f t="shared" si="3"/>
        <v>0</v>
      </c>
      <c r="AK52">
        <f t="shared" si="3"/>
        <v>0</v>
      </c>
      <c r="AL52">
        <f t="shared" si="3"/>
        <v>0</v>
      </c>
      <c r="AM52">
        <f t="shared" si="3"/>
        <v>0</v>
      </c>
      <c r="AN52">
        <f t="shared" si="3"/>
        <v>0</v>
      </c>
      <c r="AO52">
        <f t="shared" si="3"/>
        <v>0</v>
      </c>
      <c r="AP52">
        <f t="shared" si="3"/>
        <v>0</v>
      </c>
      <c r="AQ52">
        <f t="shared" si="3"/>
        <v>0</v>
      </c>
      <c r="AR52">
        <f t="shared" si="3"/>
        <v>0</v>
      </c>
      <c r="AS52">
        <f t="shared" si="3"/>
        <v>1</v>
      </c>
      <c r="AT52">
        <f t="shared" si="3"/>
        <v>1</v>
      </c>
      <c r="AU52">
        <f t="shared" si="3"/>
        <v>0</v>
      </c>
      <c r="AV52">
        <f t="shared" si="3"/>
        <v>1</v>
      </c>
      <c r="AW52">
        <f t="shared" si="3"/>
        <v>1</v>
      </c>
      <c r="AX52">
        <f t="shared" si="3"/>
        <v>2</v>
      </c>
      <c r="AY52">
        <f t="shared" si="3"/>
        <v>2</v>
      </c>
      <c r="AZ52">
        <f t="shared" si="3"/>
        <v>0</v>
      </c>
      <c r="BA52">
        <f t="shared" si="3"/>
        <v>0</v>
      </c>
      <c r="BB52">
        <f t="shared" si="3"/>
        <v>13</v>
      </c>
      <c r="BC52">
        <f t="shared" si="3"/>
        <v>0</v>
      </c>
      <c r="BD52">
        <f t="shared" si="3"/>
        <v>35</v>
      </c>
      <c r="BE52">
        <f t="shared" si="3"/>
        <v>0</v>
      </c>
      <c r="BF52">
        <f t="shared" si="3"/>
        <v>16</v>
      </c>
      <c r="BG52">
        <f t="shared" si="3"/>
        <v>66</v>
      </c>
      <c r="BH52">
        <f t="shared" si="3"/>
        <v>40</v>
      </c>
      <c r="BI52">
        <f t="shared" si="3"/>
        <v>56</v>
      </c>
      <c r="BJ52">
        <f t="shared" si="3"/>
        <v>48</v>
      </c>
      <c r="BK52">
        <f t="shared" si="3"/>
        <v>54</v>
      </c>
      <c r="BL52">
        <f t="shared" si="3"/>
        <v>87</v>
      </c>
      <c r="BM52">
        <f t="shared" si="3"/>
        <v>43</v>
      </c>
      <c r="BN52">
        <f t="shared" si="3"/>
        <v>114</v>
      </c>
      <c r="BO52">
        <f t="shared" si="3"/>
        <v>181</v>
      </c>
    </row>
    <row r="53" spans="1:67" x14ac:dyDescent="0.35">
      <c r="A53" t="s">
        <v>298</v>
      </c>
      <c r="C53">
        <f>C5-B5</f>
        <v>0</v>
      </c>
      <c r="D53">
        <f t="shared" ref="D53:BO53" si="4">D5-C5</f>
        <v>0</v>
      </c>
      <c r="E53">
        <f t="shared" si="4"/>
        <v>0</v>
      </c>
      <c r="F53">
        <f t="shared" si="4"/>
        <v>0</v>
      </c>
      <c r="G53">
        <f t="shared" si="4"/>
        <v>0</v>
      </c>
      <c r="H53">
        <f t="shared" si="4"/>
        <v>0</v>
      </c>
      <c r="I53">
        <f t="shared" si="4"/>
        <v>0</v>
      </c>
      <c r="J53">
        <f t="shared" si="4"/>
        <v>0</v>
      </c>
      <c r="K53">
        <f t="shared" si="4"/>
        <v>0</v>
      </c>
      <c r="L53">
        <f t="shared" si="4"/>
        <v>0</v>
      </c>
      <c r="M53">
        <f t="shared" si="4"/>
        <v>0</v>
      </c>
      <c r="N53">
        <f t="shared" si="4"/>
        <v>0</v>
      </c>
      <c r="O53">
        <f t="shared" si="4"/>
        <v>0</v>
      </c>
      <c r="P53">
        <f t="shared" si="4"/>
        <v>0</v>
      </c>
      <c r="Q53">
        <f t="shared" si="4"/>
        <v>0</v>
      </c>
      <c r="R53">
        <f t="shared" si="4"/>
        <v>0</v>
      </c>
      <c r="S53">
        <f t="shared" si="4"/>
        <v>0</v>
      </c>
      <c r="T53">
        <f t="shared" si="4"/>
        <v>0</v>
      </c>
      <c r="U53">
        <f t="shared" si="4"/>
        <v>0</v>
      </c>
      <c r="V53">
        <f t="shared" si="4"/>
        <v>0</v>
      </c>
      <c r="W53">
        <f t="shared" si="4"/>
        <v>0</v>
      </c>
      <c r="X53">
        <f t="shared" si="4"/>
        <v>0</v>
      </c>
      <c r="Y53">
        <f t="shared" si="4"/>
        <v>0</v>
      </c>
      <c r="Z53">
        <f t="shared" si="4"/>
        <v>0</v>
      </c>
      <c r="AA53">
        <f t="shared" si="4"/>
        <v>0</v>
      </c>
      <c r="AB53">
        <f t="shared" si="4"/>
        <v>0</v>
      </c>
      <c r="AC53">
        <f t="shared" si="4"/>
        <v>0</v>
      </c>
      <c r="AD53">
        <f t="shared" si="4"/>
        <v>0</v>
      </c>
      <c r="AE53">
        <f t="shared" si="4"/>
        <v>0</v>
      </c>
      <c r="AF53">
        <f t="shared" si="4"/>
        <v>1</v>
      </c>
      <c r="AG53">
        <f t="shared" si="4"/>
        <v>1</v>
      </c>
      <c r="AH53">
        <f t="shared" si="4"/>
        <v>1</v>
      </c>
      <c r="AI53">
        <f t="shared" si="4"/>
        <v>4</v>
      </c>
      <c r="AJ53">
        <f t="shared" si="4"/>
        <v>3</v>
      </c>
      <c r="AK53">
        <f t="shared" si="4"/>
        <v>2</v>
      </c>
      <c r="AL53">
        <f t="shared" si="4"/>
        <v>5</v>
      </c>
      <c r="AM53">
        <f t="shared" si="4"/>
        <v>4</v>
      </c>
      <c r="AN53">
        <f t="shared" si="4"/>
        <v>8</v>
      </c>
      <c r="AO53">
        <f t="shared" si="4"/>
        <v>5</v>
      </c>
      <c r="AP53">
        <f t="shared" si="4"/>
        <v>18</v>
      </c>
      <c r="AQ53">
        <f t="shared" si="4"/>
        <v>27</v>
      </c>
      <c r="AR53">
        <f t="shared" si="4"/>
        <v>28</v>
      </c>
      <c r="AS53">
        <f t="shared" si="4"/>
        <v>41</v>
      </c>
      <c r="AT53">
        <f t="shared" si="4"/>
        <v>49</v>
      </c>
      <c r="AU53">
        <f t="shared" si="4"/>
        <v>36</v>
      </c>
      <c r="AV53">
        <f t="shared" si="4"/>
        <v>133</v>
      </c>
      <c r="AW53">
        <f t="shared" si="4"/>
        <v>97</v>
      </c>
      <c r="AX53">
        <f t="shared" si="4"/>
        <v>168</v>
      </c>
      <c r="AY53">
        <f t="shared" si="4"/>
        <v>196</v>
      </c>
      <c r="AZ53">
        <f t="shared" si="4"/>
        <v>0</v>
      </c>
      <c r="BA53">
        <f t="shared" si="4"/>
        <v>439</v>
      </c>
      <c r="BB53">
        <f t="shared" si="4"/>
        <v>175</v>
      </c>
      <c r="BC53">
        <f t="shared" si="4"/>
        <v>368</v>
      </c>
      <c r="BD53">
        <f t="shared" si="4"/>
        <v>349</v>
      </c>
      <c r="BE53">
        <f t="shared" si="4"/>
        <v>345</v>
      </c>
      <c r="BF53">
        <f t="shared" si="4"/>
        <v>475</v>
      </c>
      <c r="BG53">
        <f t="shared" si="4"/>
        <v>427</v>
      </c>
      <c r="BH53">
        <f t="shared" si="4"/>
        <v>627</v>
      </c>
      <c r="BI53">
        <f t="shared" si="4"/>
        <v>793</v>
      </c>
      <c r="BJ53">
        <f t="shared" si="4"/>
        <v>651</v>
      </c>
      <c r="BK53">
        <f t="shared" si="4"/>
        <v>601</v>
      </c>
      <c r="BL53">
        <f t="shared" si="4"/>
        <v>743</v>
      </c>
      <c r="BM53">
        <f t="shared" si="4"/>
        <v>683</v>
      </c>
      <c r="BN53">
        <f t="shared" si="4"/>
        <v>712</v>
      </c>
      <c r="BO53">
        <f t="shared" si="4"/>
        <v>919</v>
      </c>
    </row>
    <row r="54" spans="1:67" x14ac:dyDescent="0.35">
      <c r="A54" t="s">
        <v>300</v>
      </c>
      <c r="C54">
        <f>C6-B6</f>
        <v>0</v>
      </c>
      <c r="D54">
        <f t="shared" ref="D54:BO54" si="5">D6-C6</f>
        <v>0</v>
      </c>
      <c r="E54">
        <f t="shared" si="5"/>
        <v>0</v>
      </c>
      <c r="F54">
        <f t="shared" si="5"/>
        <v>0</v>
      </c>
      <c r="G54">
        <f t="shared" si="5"/>
        <v>0</v>
      </c>
      <c r="H54">
        <f t="shared" si="5"/>
        <v>0</v>
      </c>
      <c r="I54">
        <f t="shared" si="5"/>
        <v>0</v>
      </c>
      <c r="J54">
        <f t="shared" si="5"/>
        <v>0</v>
      </c>
      <c r="K54">
        <f t="shared" si="5"/>
        <v>0</v>
      </c>
      <c r="L54">
        <f t="shared" si="5"/>
        <v>0</v>
      </c>
      <c r="M54">
        <f t="shared" si="5"/>
        <v>0</v>
      </c>
      <c r="N54">
        <f t="shared" si="5"/>
        <v>0</v>
      </c>
      <c r="O54">
        <f t="shared" si="5"/>
        <v>0</v>
      </c>
      <c r="P54">
        <f t="shared" si="5"/>
        <v>0</v>
      </c>
      <c r="Q54">
        <f t="shared" si="5"/>
        <v>0</v>
      </c>
      <c r="R54">
        <f t="shared" si="5"/>
        <v>0</v>
      </c>
      <c r="S54">
        <f t="shared" si="5"/>
        <v>0</v>
      </c>
      <c r="T54">
        <f t="shared" si="5"/>
        <v>0</v>
      </c>
      <c r="U54">
        <f t="shared" si="5"/>
        <v>0</v>
      </c>
      <c r="V54">
        <f t="shared" si="5"/>
        <v>0</v>
      </c>
      <c r="W54">
        <f t="shared" si="5"/>
        <v>0</v>
      </c>
      <c r="X54">
        <f t="shared" si="5"/>
        <v>0</v>
      </c>
      <c r="Y54">
        <f t="shared" si="5"/>
        <v>0</v>
      </c>
      <c r="Z54">
        <f t="shared" si="5"/>
        <v>0</v>
      </c>
      <c r="AA54">
        <f t="shared" si="5"/>
        <v>0</v>
      </c>
      <c r="AB54">
        <f t="shared" si="5"/>
        <v>0</v>
      </c>
      <c r="AC54">
        <f t="shared" si="5"/>
        <v>0</v>
      </c>
      <c r="AD54">
        <f t="shared" si="5"/>
        <v>0</v>
      </c>
      <c r="AE54">
        <f t="shared" si="5"/>
        <v>0</v>
      </c>
      <c r="AF54">
        <f t="shared" si="5"/>
        <v>0</v>
      </c>
      <c r="AG54">
        <f t="shared" si="5"/>
        <v>0</v>
      </c>
      <c r="AH54">
        <f t="shared" si="5"/>
        <v>0</v>
      </c>
      <c r="AI54">
        <f t="shared" si="5"/>
        <v>0</v>
      </c>
      <c r="AJ54">
        <f t="shared" si="5"/>
        <v>0</v>
      </c>
      <c r="AK54">
        <f t="shared" si="5"/>
        <v>0</v>
      </c>
      <c r="AL54">
        <f t="shared" si="5"/>
        <v>0</v>
      </c>
      <c r="AM54">
        <f t="shared" si="5"/>
        <v>0</v>
      </c>
      <c r="AN54">
        <f t="shared" si="5"/>
        <v>0</v>
      </c>
      <c r="AO54">
        <f t="shared" si="5"/>
        <v>0</v>
      </c>
      <c r="AP54">
        <f t="shared" si="5"/>
        <v>0</v>
      </c>
      <c r="AQ54">
        <f t="shared" si="5"/>
        <v>0</v>
      </c>
      <c r="AR54">
        <f t="shared" si="5"/>
        <v>0</v>
      </c>
      <c r="AS54">
        <f t="shared" si="5"/>
        <v>0</v>
      </c>
      <c r="AT54">
        <f t="shared" si="5"/>
        <v>0</v>
      </c>
      <c r="AU54">
        <f t="shared" si="5"/>
        <v>0</v>
      </c>
      <c r="AV54">
        <f t="shared" si="5"/>
        <v>0</v>
      </c>
      <c r="AW54">
        <f t="shared" si="5"/>
        <v>0</v>
      </c>
      <c r="AX54">
        <f t="shared" si="5"/>
        <v>0</v>
      </c>
      <c r="AY54">
        <f t="shared" si="5"/>
        <v>0</v>
      </c>
      <c r="AZ54">
        <f t="shared" si="5"/>
        <v>0</v>
      </c>
      <c r="BA54">
        <f t="shared" si="5"/>
        <v>0</v>
      </c>
      <c r="BB54">
        <f t="shared" si="5"/>
        <v>0</v>
      </c>
      <c r="BC54">
        <f t="shared" si="5"/>
        <v>0</v>
      </c>
      <c r="BD54">
        <f t="shared" si="5"/>
        <v>0</v>
      </c>
      <c r="BE54">
        <f t="shared" si="5"/>
        <v>0</v>
      </c>
      <c r="BF54">
        <f t="shared" si="5"/>
        <v>0</v>
      </c>
      <c r="BG54">
        <f t="shared" si="5"/>
        <v>0</v>
      </c>
      <c r="BH54">
        <f t="shared" si="5"/>
        <v>0</v>
      </c>
      <c r="BI54">
        <f t="shared" si="5"/>
        <v>0</v>
      </c>
      <c r="BJ54">
        <f t="shared" si="5"/>
        <v>0</v>
      </c>
      <c r="BK54">
        <f t="shared" si="5"/>
        <v>0</v>
      </c>
      <c r="BL54">
        <f t="shared" si="5"/>
        <v>0</v>
      </c>
      <c r="BM54">
        <f t="shared" si="5"/>
        <v>0</v>
      </c>
      <c r="BN54">
        <f t="shared" si="5"/>
        <v>0</v>
      </c>
      <c r="BO54">
        <f t="shared" si="5"/>
        <v>1</v>
      </c>
    </row>
    <row r="55" spans="1:67" x14ac:dyDescent="0.35">
      <c r="A55" t="s">
        <v>301</v>
      </c>
      <c r="C55">
        <f>C7-B7</f>
        <v>0</v>
      </c>
      <c r="D55">
        <f t="shared" ref="D55:BO55" si="6">D7-C7</f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  <c r="O55">
        <f t="shared" si="6"/>
        <v>0</v>
      </c>
      <c r="P55">
        <f t="shared" si="6"/>
        <v>0</v>
      </c>
      <c r="Q55">
        <f t="shared" si="6"/>
        <v>0</v>
      </c>
      <c r="R55">
        <f t="shared" si="6"/>
        <v>0</v>
      </c>
      <c r="S55">
        <f t="shared" si="6"/>
        <v>0</v>
      </c>
      <c r="T55">
        <f t="shared" si="6"/>
        <v>0</v>
      </c>
      <c r="U55">
        <f t="shared" si="6"/>
        <v>0</v>
      </c>
      <c r="V55">
        <f t="shared" si="6"/>
        <v>0</v>
      </c>
      <c r="W55">
        <f t="shared" si="6"/>
        <v>0</v>
      </c>
      <c r="X55">
        <f t="shared" si="6"/>
        <v>0</v>
      </c>
      <c r="Y55">
        <f t="shared" si="6"/>
        <v>0</v>
      </c>
      <c r="Z55">
        <f t="shared" si="6"/>
        <v>0</v>
      </c>
      <c r="AA55">
        <f t="shared" si="6"/>
        <v>0</v>
      </c>
      <c r="AB55">
        <f t="shared" si="6"/>
        <v>0</v>
      </c>
      <c r="AC55">
        <f t="shared" si="6"/>
        <v>0</v>
      </c>
      <c r="AD55">
        <f t="shared" si="6"/>
        <v>0</v>
      </c>
      <c r="AE55">
        <f t="shared" si="6"/>
        <v>0</v>
      </c>
      <c r="AF55">
        <f t="shared" si="6"/>
        <v>0</v>
      </c>
      <c r="AG55">
        <f t="shared" si="6"/>
        <v>0</v>
      </c>
      <c r="AH55">
        <f t="shared" si="6"/>
        <v>0</v>
      </c>
      <c r="AI55">
        <f t="shared" si="6"/>
        <v>0</v>
      </c>
      <c r="AJ55">
        <f t="shared" si="6"/>
        <v>0</v>
      </c>
      <c r="AK55">
        <f t="shared" si="6"/>
        <v>0</v>
      </c>
      <c r="AL55">
        <f t="shared" si="6"/>
        <v>0</v>
      </c>
      <c r="AM55">
        <f t="shared" si="6"/>
        <v>0</v>
      </c>
      <c r="AN55">
        <f t="shared" si="6"/>
        <v>1</v>
      </c>
      <c r="AO55">
        <f t="shared" si="6"/>
        <v>0</v>
      </c>
      <c r="AP55">
        <f t="shared" si="6"/>
        <v>5</v>
      </c>
      <c r="AQ55">
        <f t="shared" si="6"/>
        <v>1</v>
      </c>
      <c r="AR55">
        <f t="shared" si="6"/>
        <v>4</v>
      </c>
      <c r="AS55">
        <f t="shared" si="6"/>
        <v>1</v>
      </c>
      <c r="AT55">
        <f t="shared" si="6"/>
        <v>2</v>
      </c>
      <c r="AU55">
        <f t="shared" si="6"/>
        <v>3</v>
      </c>
      <c r="AV55">
        <f t="shared" si="6"/>
        <v>4</v>
      </c>
      <c r="AW55">
        <f t="shared" si="6"/>
        <v>1</v>
      </c>
      <c r="AX55">
        <f t="shared" si="6"/>
        <v>6</v>
      </c>
      <c r="AY55">
        <f t="shared" si="6"/>
        <v>8</v>
      </c>
      <c r="AZ55">
        <f t="shared" si="6"/>
        <v>4</v>
      </c>
      <c r="BA55">
        <f t="shared" si="6"/>
        <v>7</v>
      </c>
      <c r="BB55">
        <f t="shared" si="6"/>
        <v>7</v>
      </c>
      <c r="BC55">
        <f t="shared" si="6"/>
        <v>9</v>
      </c>
      <c r="BD55">
        <f t="shared" si="6"/>
        <v>22</v>
      </c>
      <c r="BE55">
        <f t="shared" si="6"/>
        <v>23</v>
      </c>
      <c r="BF55">
        <f t="shared" si="6"/>
        <v>10</v>
      </c>
      <c r="BG55">
        <f t="shared" si="6"/>
        <v>82</v>
      </c>
      <c r="BH55">
        <f t="shared" si="6"/>
        <v>44</v>
      </c>
      <c r="BI55">
        <f t="shared" si="6"/>
        <v>63</v>
      </c>
      <c r="BJ55">
        <f t="shared" si="6"/>
        <v>110</v>
      </c>
      <c r="BK55">
        <f t="shared" si="6"/>
        <v>140</v>
      </c>
      <c r="BL55">
        <f t="shared" si="6"/>
        <v>149</v>
      </c>
      <c r="BM55">
        <f t="shared" si="6"/>
        <v>236</v>
      </c>
      <c r="BN55">
        <f t="shared" si="6"/>
        <v>267</v>
      </c>
      <c r="BO55">
        <f t="shared" si="6"/>
        <v>372</v>
      </c>
    </row>
    <row r="56" spans="1:67" x14ac:dyDescent="0.35">
      <c r="A56" t="s">
        <v>302</v>
      </c>
      <c r="C56">
        <f>C8-B8</f>
        <v>0</v>
      </c>
      <c r="D56">
        <f t="shared" ref="D56:BO56" si="7">D8-C8</f>
        <v>0</v>
      </c>
      <c r="E56">
        <f t="shared" si="7"/>
        <v>0</v>
      </c>
      <c r="F56">
        <f t="shared" si="7"/>
        <v>0</v>
      </c>
      <c r="G56">
        <f t="shared" si="7"/>
        <v>0</v>
      </c>
      <c r="H56">
        <f t="shared" si="7"/>
        <v>0</v>
      </c>
      <c r="I56">
        <f t="shared" si="7"/>
        <v>0</v>
      </c>
      <c r="J56">
        <f t="shared" si="7"/>
        <v>0</v>
      </c>
      <c r="K56">
        <f t="shared" si="7"/>
        <v>0</v>
      </c>
      <c r="L56">
        <f t="shared" si="7"/>
        <v>0</v>
      </c>
      <c r="M56">
        <f t="shared" si="7"/>
        <v>0</v>
      </c>
      <c r="N56">
        <f t="shared" si="7"/>
        <v>0</v>
      </c>
      <c r="O56">
        <f t="shared" si="7"/>
        <v>0</v>
      </c>
      <c r="P56">
        <f t="shared" si="7"/>
        <v>0</v>
      </c>
      <c r="Q56">
        <f t="shared" si="7"/>
        <v>0</v>
      </c>
      <c r="R56">
        <f t="shared" si="7"/>
        <v>0</v>
      </c>
      <c r="S56">
        <f t="shared" si="7"/>
        <v>0</v>
      </c>
      <c r="T56">
        <f t="shared" si="7"/>
        <v>0</v>
      </c>
      <c r="U56">
        <f t="shared" si="7"/>
        <v>0</v>
      </c>
      <c r="V56">
        <f t="shared" si="7"/>
        <v>0</v>
      </c>
      <c r="W56">
        <f t="shared" si="7"/>
        <v>0</v>
      </c>
      <c r="X56">
        <f t="shared" si="7"/>
        <v>0</v>
      </c>
      <c r="Y56">
        <f t="shared" si="7"/>
        <v>0</v>
      </c>
      <c r="Z56">
        <f t="shared" si="7"/>
        <v>0</v>
      </c>
      <c r="AA56">
        <f t="shared" si="7"/>
        <v>0</v>
      </c>
      <c r="AB56">
        <f t="shared" si="7"/>
        <v>0</v>
      </c>
      <c r="AC56">
        <f t="shared" si="7"/>
        <v>0</v>
      </c>
      <c r="AD56">
        <f t="shared" si="7"/>
        <v>0</v>
      </c>
      <c r="AE56">
        <f t="shared" si="7"/>
        <v>0</v>
      </c>
      <c r="AF56">
        <f t="shared" si="7"/>
        <v>0</v>
      </c>
      <c r="AG56">
        <f t="shared" si="7"/>
        <v>0</v>
      </c>
      <c r="AH56">
        <f t="shared" si="7"/>
        <v>0</v>
      </c>
      <c r="AI56">
        <f t="shared" si="7"/>
        <v>0</v>
      </c>
      <c r="AJ56">
        <f t="shared" si="7"/>
        <v>0</v>
      </c>
      <c r="AK56">
        <f t="shared" si="7"/>
        <v>0</v>
      </c>
      <c r="AL56">
        <f t="shared" si="7"/>
        <v>0</v>
      </c>
      <c r="AM56">
        <f t="shared" si="7"/>
        <v>0</v>
      </c>
      <c r="AN56">
        <f t="shared" si="7"/>
        <v>0</v>
      </c>
      <c r="AO56">
        <f t="shared" si="7"/>
        <v>0</v>
      </c>
      <c r="AP56">
        <f t="shared" si="7"/>
        <v>0</v>
      </c>
      <c r="AQ56">
        <f t="shared" si="7"/>
        <v>1</v>
      </c>
      <c r="AR56">
        <f t="shared" si="7"/>
        <v>1</v>
      </c>
      <c r="AS56">
        <f t="shared" si="7"/>
        <v>1</v>
      </c>
      <c r="AT56">
        <f t="shared" si="7"/>
        <v>2</v>
      </c>
      <c r="AU56">
        <f t="shared" si="7"/>
        <v>5</v>
      </c>
      <c r="AV56">
        <f t="shared" si="7"/>
        <v>7</v>
      </c>
      <c r="AW56">
        <f t="shared" si="7"/>
        <v>11</v>
      </c>
      <c r="AX56">
        <f t="shared" si="7"/>
        <v>7</v>
      </c>
      <c r="AY56">
        <f t="shared" si="7"/>
        <v>19</v>
      </c>
      <c r="AZ56">
        <f t="shared" si="7"/>
        <v>1</v>
      </c>
      <c r="BA56">
        <f t="shared" si="7"/>
        <v>78</v>
      </c>
      <c r="BB56">
        <f t="shared" si="7"/>
        <v>62</v>
      </c>
      <c r="BC56">
        <f t="shared" si="7"/>
        <v>94</v>
      </c>
      <c r="BD56">
        <f t="shared" si="7"/>
        <v>53</v>
      </c>
      <c r="BE56">
        <f t="shared" si="7"/>
        <v>191</v>
      </c>
      <c r="BF56">
        <f t="shared" si="7"/>
        <v>90</v>
      </c>
      <c r="BG56">
        <f t="shared" si="7"/>
        <v>207</v>
      </c>
      <c r="BH56">
        <f t="shared" si="7"/>
        <v>213</v>
      </c>
      <c r="BI56">
        <f t="shared" si="7"/>
        <v>332</v>
      </c>
      <c r="BJ56">
        <f t="shared" si="7"/>
        <v>397</v>
      </c>
      <c r="BK56">
        <f t="shared" si="7"/>
        <v>539</v>
      </c>
      <c r="BL56">
        <f t="shared" si="7"/>
        <v>497</v>
      </c>
      <c r="BM56">
        <f t="shared" si="7"/>
        <v>839</v>
      </c>
      <c r="BN56">
        <f t="shared" si="7"/>
        <v>718</v>
      </c>
      <c r="BO56">
        <f t="shared" si="7"/>
        <v>773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92E73-317A-4B21-99D0-206C1B75B830}">
  <dimension ref="A1:BO8"/>
  <sheetViews>
    <sheetView workbookViewId="0">
      <selection activeCell="B2" sqref="B2"/>
    </sheetView>
  </sheetViews>
  <sheetFormatPr defaultRowHeight="14.5" x14ac:dyDescent="0.35"/>
  <cols>
    <col min="2" max="3" width="10.54296875" bestFit="1" customWidth="1"/>
    <col min="4" max="65" width="10.453125" bestFit="1" customWidth="1"/>
  </cols>
  <sheetData>
    <row r="1" spans="1:67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</row>
    <row r="2" spans="1:67" x14ac:dyDescent="0.35">
      <c r="A2" t="s">
        <v>252</v>
      </c>
      <c r="B2" s="6">
        <f>IFERROR(Deaths!B3/(Deaths!B3+Recovered!B3), 0)</f>
        <v>0.37777777777777777</v>
      </c>
      <c r="C2" s="6">
        <f>IFERROR(Deaths!C3/(Deaths!C3+Recovered!C3), 0)</f>
        <v>0.375</v>
      </c>
      <c r="D2" s="6">
        <f>IFERROR(Deaths!D3/(Deaths!D3+Recovered!D3), 0)</f>
        <v>0.41935483870967744</v>
      </c>
      <c r="E2" s="6">
        <f>IFERROR(Deaths!E3/(Deaths!E3+Recovered!E3), 0)</f>
        <v>0.51851851851851849</v>
      </c>
      <c r="F2" s="6">
        <f>IFERROR(Deaths!F3/(Deaths!F3+Recovered!F3), 0)</f>
        <v>0.51851851851851849</v>
      </c>
      <c r="G2" s="6">
        <f>IFERROR(Deaths!G3/(Deaths!G3+Recovered!G3), 0)</f>
        <v>0.57342657342657344</v>
      </c>
      <c r="H2" s="6">
        <f>IFERROR(Deaths!H3/(Deaths!H3+Recovered!H3), 0)</f>
        <v>0.55042016806722693</v>
      </c>
      <c r="I2" s="6">
        <f>IFERROR(Deaths!I3/(Deaths!I3+Recovered!I3), 0)</f>
        <v>0.51351351351351349</v>
      </c>
      <c r="J2" s="6">
        <f>IFERROR(Deaths!J3/(Deaths!J3+Recovered!J3), 0)</f>
        <v>0.54458598726114649</v>
      </c>
      <c r="K2" s="6">
        <f>IFERROR(Deaths!K3/(Deaths!K3+Recovered!K3), 0)</f>
        <v>0.48965517241379308</v>
      </c>
      <c r="L2" s="6">
        <f>IFERROR(Deaths!L3/(Deaths!L3+Recovered!L3), 0)</f>
        <v>0.47697974217311234</v>
      </c>
      <c r="M2" s="6">
        <f>IFERROR(Deaths!M3/(Deaths!M3+Recovered!M3), 0)</f>
        <v>0.43405275779376501</v>
      </c>
      <c r="N2" s="6">
        <f>IFERROR(Deaths!N3/(Deaths!N3+Recovered!N3), 0)</f>
        <v>0.40610104861773116</v>
      </c>
      <c r="O2" s="6">
        <f>IFERROR(Deaths!O3/(Deaths!O3+Recovered!O3), 0)</f>
        <v>0.36607142857142855</v>
      </c>
      <c r="P2" s="6">
        <f>IFERROR(Deaths!P3/(Deaths!P3+Recovered!P3), 0)</f>
        <v>0.33412322274881517</v>
      </c>
      <c r="Q2" s="6">
        <f>IFERROR(Deaths!Q3/(Deaths!Q3+Recovered!Q3), 0)</f>
        <v>0.29891560584629889</v>
      </c>
      <c r="R2" s="6">
        <f>IFERROR(Deaths!R3/(Deaths!R3+Recovered!R3), 0)</f>
        <v>0.26336996336996338</v>
      </c>
      <c r="S2" s="6">
        <f>IFERROR(Deaths!S3/(Deaths!S3+Recovered!S3), 0)</f>
        <v>0.23553477498538866</v>
      </c>
      <c r="T2" s="6">
        <f>IFERROR(Deaths!T3/(Deaths!T3+Recovered!T3), 0)</f>
        <v>0.21831325301204818</v>
      </c>
      <c r="U2" s="6">
        <f>IFERROR(Deaths!U3/(Deaths!U3+Recovered!U3), 0)</f>
        <v>0.20427505545472877</v>
      </c>
      <c r="V2" s="6">
        <f>IFERROR(Deaths!V3/(Deaths!V3+Recovered!V3), 0)</f>
        <v>0.19202898550724637</v>
      </c>
      <c r="W2" s="6">
        <f>IFERROR(Deaths!W3/(Deaths!W3+Recovered!W3), 0)</f>
        <v>0.17836630504148054</v>
      </c>
      <c r="X2" s="6">
        <f>IFERROR(Deaths!X3/(Deaths!X3+Recovered!X3), 0)</f>
        <v>0.17884163840333941</v>
      </c>
      <c r="Y2" s="6">
        <f>IFERROR(Deaths!Y3/(Deaths!Y3+Recovered!Y3), 0)</f>
        <v>0.15896044254253208</v>
      </c>
      <c r="Z2" s="6">
        <f>IFERROR(Deaths!Z3/(Deaths!Z3+Recovered!Z3), 0)</f>
        <v>0.15061929301148178</v>
      </c>
      <c r="AA2" s="6">
        <f>IFERROR(Deaths!AA3/(Deaths!AA3+Recovered!AA3), 0)</f>
        <v>0.14008705975464977</v>
      </c>
      <c r="AB2" s="6">
        <f>IFERROR(Deaths!AB3/(Deaths!AB3+Recovered!AB3), 0)</f>
        <v>0.12926441076742093</v>
      </c>
      <c r="AC2" s="6">
        <f>IFERROR(Deaths!AC3/(Deaths!AC3+Recovered!AC3), 0)</f>
        <v>0.12268476068219329</v>
      </c>
      <c r="AD2" s="6">
        <f>IFERROR(Deaths!AD3/(Deaths!AD3+Recovered!AD3), 0)</f>
        <v>0.11631858795154305</v>
      </c>
      <c r="AE2" s="6">
        <f>IFERROR(Deaths!AE3/(Deaths!AE3+Recovered!AE3), 0)</f>
        <v>0.11001762632197415</v>
      </c>
      <c r="AF2" s="6">
        <f>IFERROR(Deaths!AF3/(Deaths!AF3+Recovered!AF3), 0)</f>
        <v>0.10647556879996216</v>
      </c>
      <c r="AG2" s="6">
        <f>IFERROR(Deaths!AG3/(Deaths!AG3+Recovered!AG3), 0)</f>
        <v>9.6985479797979793E-2</v>
      </c>
      <c r="AH2" s="6">
        <f>IFERROR(Deaths!AH3/(Deaths!AH3+Recovered!AH3), 0)</f>
        <v>9.5464563275722072E-2</v>
      </c>
      <c r="AI2" s="6">
        <f>IFERROR(Deaths!AI3/(Deaths!AI3+Recovered!AI3), 0)</f>
        <v>9.4378230901780588E-2</v>
      </c>
      <c r="AJ2" s="6">
        <f>IFERROR(Deaths!AJ3/(Deaths!AJ3+Recovered!AJ3), 0)</f>
        <v>8.8459151340933587E-2</v>
      </c>
      <c r="AK2" s="6">
        <f>IFERROR(Deaths!AK3/(Deaths!AK3+Recovered!AK3), 0)</f>
        <v>8.3549496290040423E-2</v>
      </c>
      <c r="AL2" s="6">
        <f>IFERROR(Deaths!AL3/(Deaths!AL3+Recovered!AL3), 0)</f>
        <v>7.7969576902828963E-2</v>
      </c>
      <c r="AM2" s="6">
        <f>IFERROR(Deaths!AM3/(Deaths!AM3+Recovered!AM3), 0)</f>
        <v>7.2556400474951363E-2</v>
      </c>
      <c r="AN2" s="6">
        <f>IFERROR(Deaths!AN3/(Deaths!AN3+Recovered!AN3), 0)</f>
        <v>6.8838798773494372E-2</v>
      </c>
      <c r="AO2" s="6">
        <f>IFERROR(Deaths!AO3/(Deaths!AO3+Recovered!AO3), 0)</f>
        <v>6.5540777038851944E-2</v>
      </c>
      <c r="AP2" s="6">
        <f>IFERROR(Deaths!AP3/(Deaths!AP3+Recovered!AP3), 0)</f>
        <v>6.3363936985232197E-2</v>
      </c>
      <c r="AQ2" s="6">
        <f>IFERROR(Deaths!AQ3/(Deaths!AQ3+Recovered!AQ3), 0)</f>
        <v>6.1492955553825793E-2</v>
      </c>
      <c r="AR2" s="6">
        <f>IFERROR(Deaths!AR3/(Deaths!AR3+Recovered!AR3), 0)</f>
        <v>5.9789798618256652E-2</v>
      </c>
      <c r="AS2" s="6">
        <f>IFERROR(Deaths!AS3/(Deaths!AS3+Recovered!AS3), 0)</f>
        <v>5.858882822343553E-2</v>
      </c>
      <c r="AT2" s="6">
        <f>IFERROR(Deaths!AT3/(Deaths!AT3+Recovered!AT3), 0)</f>
        <v>5.8322798145806994E-2</v>
      </c>
      <c r="AU2" s="6">
        <f>IFERROR(Deaths!AU3/(Deaths!AU3+Recovered!AU3), 0)</f>
        <v>5.7464952516312423E-2</v>
      </c>
      <c r="AV2" s="6">
        <f>IFERROR(Deaths!AV3/(Deaths!AV3+Recovered!AV3), 0)</f>
        <v>5.8949392210369635E-2</v>
      </c>
      <c r="AW2" s="6">
        <f>IFERROR(Deaths!AW3/(Deaths!AW3+Recovered!AW3), 0)</f>
        <v>5.9986161667819858E-2</v>
      </c>
      <c r="AX2" s="6">
        <f>IFERROR(Deaths!AX3/(Deaths!AX3+Recovered!AX3), 0)</f>
        <v>6.2068563772463808E-2</v>
      </c>
      <c r="AY2" s="6">
        <f>IFERROR(Deaths!AY3/(Deaths!AY3+Recovered!AY3), 0)</f>
        <v>6.4439107486944619E-2</v>
      </c>
      <c r="AZ2" s="6">
        <f>IFERROR(Deaths!AZ3/(Deaths!AZ3+Recovered!AZ3), 0)</f>
        <v>6.4618586057718641E-2</v>
      </c>
      <c r="BA2" s="6">
        <f>IFERROR(Deaths!BA3/(Deaths!BA3+Recovered!BA3), 0)</f>
        <v>7.1429515564073759E-2</v>
      </c>
      <c r="BB2" s="6">
        <f>IFERROR(Deaths!BB3/(Deaths!BB3+Recovered!BB3), 0)</f>
        <v>7.41812526292977E-2</v>
      </c>
      <c r="BC2" s="6">
        <f>IFERROR(Deaths!BC3/(Deaths!BC3+Recovered!BC3), 0)</f>
        <v>7.8085214734340519E-2</v>
      </c>
      <c r="BD2" s="6">
        <f>IFERROR(Deaths!BD3/(Deaths!BD3+Recovered!BD3), 0)</f>
        <v>8.3624756495411554E-2</v>
      </c>
      <c r="BE2" s="6">
        <f>IFERROR(Deaths!BE3/(Deaths!BE3+Recovered!BE3), 0)</f>
        <v>8.9075440869908165E-2</v>
      </c>
      <c r="BF2" s="6">
        <f>IFERROR(Deaths!BF3/(Deaths!BF3+Recovered!BF3), 0)</f>
        <v>9.4877505567928733E-2</v>
      </c>
      <c r="BG2" s="6">
        <f>IFERROR(Deaths!BG3/(Deaths!BG3+Recovered!BG3), 0)</f>
        <v>0.10403618649965206</v>
      </c>
      <c r="BH2" s="6">
        <f>IFERROR(Deaths!BH3/(Deaths!BH3+Recovered!BH3), 0)</f>
        <v>0.11445618371336824</v>
      </c>
      <c r="BI2" s="6">
        <f>IFERROR(Deaths!BI3/(Deaths!BI3+Recovered!BI3), 0)</f>
        <v>0.12394783356422873</v>
      </c>
      <c r="BJ2" s="6">
        <f>IFERROR(Deaths!BJ3/(Deaths!BJ3+Recovered!BJ3), 0)</f>
        <v>0.13017325633051977</v>
      </c>
      <c r="BK2" s="6">
        <f>IFERROR(Deaths!BK3/(Deaths!BK3+Recovered!BK3), 0)</f>
        <v>0.14370167862366789</v>
      </c>
      <c r="BL2" s="6">
        <f>IFERROR(Deaths!BL3/(Deaths!BL3+Recovered!BL3), 0)</f>
        <v>0.14708785784797632</v>
      </c>
      <c r="BM2" s="6">
        <f>IFERROR(Deaths!BM3/(Deaths!BM3+Recovered!BM3), 0)</f>
        <v>0.15693349534704523</v>
      </c>
      <c r="BN2" s="6">
        <f>IFERROR(Deaths!BN3/(Deaths!BN3+Recovered!BN3), 0)</f>
        <v>0.16404325212154394</v>
      </c>
      <c r="BO2" s="6">
        <f>IFERROR(Deaths!BO3/(Deaths!BO3+Recovered!BO3), 0)</f>
        <v>0.1720162162504032</v>
      </c>
    </row>
    <row r="3" spans="1:67" x14ac:dyDescent="0.35">
      <c r="A3" s="4" t="s">
        <v>273</v>
      </c>
      <c r="B3" s="6">
        <f>IFERROR(Deaths!B4/(Deaths!B4+Recovered!B4), 0)</f>
        <v>0</v>
      </c>
      <c r="C3" s="6">
        <f>IFERROR(Deaths!C4/(Deaths!C4+Recovered!C4), 0)</f>
        <v>0</v>
      </c>
      <c r="D3" s="6">
        <f>IFERROR(Deaths!D4/(Deaths!D4+Recovered!D4), 0)</f>
        <v>0</v>
      </c>
      <c r="E3" s="6">
        <f>IFERROR(Deaths!E4/(Deaths!E4+Recovered!E4), 0)</f>
        <v>0</v>
      </c>
      <c r="F3" s="6">
        <f>IFERROR(Deaths!F4/(Deaths!F4+Recovered!F4), 0)</f>
        <v>0</v>
      </c>
      <c r="G3" s="6">
        <f>IFERROR(Deaths!G4/(Deaths!G4+Recovered!G4), 0)</f>
        <v>0</v>
      </c>
      <c r="H3" s="6">
        <f>IFERROR(Deaths!H4/(Deaths!H4+Recovered!H4), 0)</f>
        <v>0</v>
      </c>
      <c r="I3" s="6">
        <f>IFERROR(Deaths!I4/(Deaths!I4+Recovered!I4), 0)</f>
        <v>0</v>
      </c>
      <c r="J3" s="6">
        <f>IFERROR(Deaths!J4/(Deaths!J4+Recovered!J4), 0)</f>
        <v>0</v>
      </c>
      <c r="K3" s="6">
        <f>IFERROR(Deaths!K4/(Deaths!K4+Recovered!K4), 0)</f>
        <v>0</v>
      </c>
      <c r="L3" s="6">
        <f>IFERROR(Deaths!L4/(Deaths!L4+Recovered!L4), 0)</f>
        <v>0</v>
      </c>
      <c r="M3" s="6">
        <f>IFERROR(Deaths!M4/(Deaths!M4+Recovered!M4), 0)</f>
        <v>0</v>
      </c>
      <c r="N3" s="6">
        <f>IFERROR(Deaths!N4/(Deaths!N4+Recovered!N4), 0)</f>
        <v>0</v>
      </c>
      <c r="O3" s="6">
        <f>IFERROR(Deaths!O4/(Deaths!O4+Recovered!O4), 0)</f>
        <v>0</v>
      </c>
      <c r="P3" s="6">
        <f>IFERROR(Deaths!P4/(Deaths!P4+Recovered!P4), 0)</f>
        <v>0</v>
      </c>
      <c r="Q3" s="6">
        <f>IFERROR(Deaths!Q4/(Deaths!Q4+Recovered!Q4), 0)</f>
        <v>0</v>
      </c>
      <c r="R3" s="6">
        <f>IFERROR(Deaths!R4/(Deaths!R4+Recovered!R4), 0)</f>
        <v>0</v>
      </c>
      <c r="S3" s="6">
        <f>IFERROR(Deaths!S4/(Deaths!S4+Recovered!S4), 0)</f>
        <v>0</v>
      </c>
      <c r="T3" s="6">
        <f>IFERROR(Deaths!T4/(Deaths!T4+Recovered!T4), 0)</f>
        <v>0</v>
      </c>
      <c r="U3" s="6">
        <f>IFERROR(Deaths!U4/(Deaths!U4+Recovered!U4), 0)</f>
        <v>0</v>
      </c>
      <c r="V3" s="6">
        <f>IFERROR(Deaths!V4/(Deaths!V4+Recovered!V4), 0)</f>
        <v>0</v>
      </c>
      <c r="W3" s="6">
        <f>IFERROR(Deaths!W4/(Deaths!W4+Recovered!W4), 0)</f>
        <v>0</v>
      </c>
      <c r="X3" s="6">
        <f>IFERROR(Deaths!X4/(Deaths!X4+Recovered!X4), 0)</f>
        <v>0</v>
      </c>
      <c r="Y3" s="6">
        <f>IFERROR(Deaths!Y4/(Deaths!Y4+Recovered!Y4), 0)</f>
        <v>0</v>
      </c>
      <c r="Z3" s="6">
        <f>IFERROR(Deaths!Z4/(Deaths!Z4+Recovered!Z4), 0)</f>
        <v>0</v>
      </c>
      <c r="AA3" s="6">
        <f>IFERROR(Deaths!AA4/(Deaths!AA4+Recovered!AA4), 0)</f>
        <v>0</v>
      </c>
      <c r="AB3" s="6">
        <f>IFERROR(Deaths!AB4/(Deaths!AB4+Recovered!AB4), 0)</f>
        <v>0</v>
      </c>
      <c r="AC3" s="6">
        <f>IFERROR(Deaths!AC4/(Deaths!AC4+Recovered!AC4), 0)</f>
        <v>0</v>
      </c>
      <c r="AD3" s="6">
        <f>IFERROR(Deaths!AD4/(Deaths!AD4+Recovered!AD4), 0)</f>
        <v>0</v>
      </c>
      <c r="AE3" s="6">
        <f>IFERROR(Deaths!AE4/(Deaths!AE4+Recovered!AE4), 0)</f>
        <v>0</v>
      </c>
      <c r="AF3" s="6">
        <f>IFERROR(Deaths!AF4/(Deaths!AF4+Recovered!AF4), 0)</f>
        <v>0</v>
      </c>
      <c r="AG3" s="6">
        <f>IFERROR(Deaths!AG4/(Deaths!AG4+Recovered!AG4), 0)</f>
        <v>0</v>
      </c>
      <c r="AH3" s="6">
        <f>IFERROR(Deaths!AH4/(Deaths!AH4+Recovered!AH4), 0)</f>
        <v>0</v>
      </c>
      <c r="AI3" s="6">
        <f>IFERROR(Deaths!AI4/(Deaths!AI4+Recovered!AI4), 0)</f>
        <v>0</v>
      </c>
      <c r="AJ3" s="6">
        <f>IFERROR(Deaths!AJ4/(Deaths!AJ4+Recovered!AJ4), 0)</f>
        <v>0</v>
      </c>
      <c r="AK3" s="6">
        <f>IFERROR(Deaths!AK4/(Deaths!AK4+Recovered!AK4), 0)</f>
        <v>0</v>
      </c>
      <c r="AL3" s="6">
        <f>IFERROR(Deaths!AL4/(Deaths!AL4+Recovered!AL4), 0)</f>
        <v>0</v>
      </c>
      <c r="AM3" s="6">
        <f>IFERROR(Deaths!AM4/(Deaths!AM4+Recovered!AM4), 0)</f>
        <v>0</v>
      </c>
      <c r="AN3" s="6">
        <f>IFERROR(Deaths!AN4/(Deaths!AN4+Recovered!AN4), 0)</f>
        <v>0</v>
      </c>
      <c r="AO3" s="6">
        <f>IFERROR(Deaths!AO4/(Deaths!AO4+Recovered!AO4), 0)</f>
        <v>0</v>
      </c>
      <c r="AP3" s="6">
        <f>IFERROR(Deaths!AP4/(Deaths!AP4+Recovered!AP4), 0)</f>
        <v>0</v>
      </c>
      <c r="AQ3" s="6">
        <f>IFERROR(Deaths!AQ4/(Deaths!AQ4+Recovered!AQ4), 0)</f>
        <v>0</v>
      </c>
      <c r="AR3" s="6">
        <f>IFERROR(Deaths!AR4/(Deaths!AR4+Recovered!AR4), 0)</f>
        <v>0</v>
      </c>
      <c r="AS3" s="6">
        <f>IFERROR(Deaths!AS4/(Deaths!AS4+Recovered!AS4), 0)</f>
        <v>0.1111111111111111</v>
      </c>
      <c r="AT3" s="6">
        <f>IFERROR(Deaths!AT4/(Deaths!AT4+Recovered!AT4), 0)</f>
        <v>0.2</v>
      </c>
      <c r="AU3" s="6">
        <f>IFERROR(Deaths!AU4/(Deaths!AU4+Recovered!AU4), 0)</f>
        <v>0.1</v>
      </c>
      <c r="AV3" s="6">
        <f>IFERROR(Deaths!AV4/(Deaths!AV4+Recovered!AV4), 0)</f>
        <v>0.14285714285714285</v>
      </c>
      <c r="AW3" s="6">
        <f>IFERROR(Deaths!AW4/(Deaths!AW4+Recovered!AW4), 0)</f>
        <v>0.18181818181818182</v>
      </c>
      <c r="AX3" s="6">
        <f>IFERROR(Deaths!AX4/(Deaths!AX4+Recovered!AX4), 0)</f>
        <v>0.24</v>
      </c>
      <c r="AY3" s="6">
        <f>IFERROR(Deaths!AY4/(Deaths!AY4+Recovered!AY4), 0)</f>
        <v>0.29629629629629628</v>
      </c>
      <c r="AZ3" s="6">
        <f>IFERROR(Deaths!AZ4/(Deaths!AZ4+Recovered!AZ4), 0)</f>
        <v>0.29629629629629628</v>
      </c>
      <c r="BA3" s="6">
        <f>IFERROR(Deaths!BA4/(Deaths!BA4+Recovered!BA4), 0)</f>
        <v>0.29629629629629628</v>
      </c>
      <c r="BB3" s="6">
        <f>IFERROR(Deaths!BB4/(Deaths!BB4+Recovered!BB4), 0)</f>
        <v>0.52500000000000002</v>
      </c>
      <c r="BC3" s="6">
        <f>IFERROR(Deaths!BC4/(Deaths!BC4+Recovered!BC4), 0)</f>
        <v>0.52500000000000002</v>
      </c>
      <c r="BD3" s="6">
        <f>IFERROR(Deaths!BD4/(Deaths!BD4+Recovered!BD4), 0)</f>
        <v>0.72727272727272729</v>
      </c>
      <c r="BE3" s="6">
        <f>IFERROR(Deaths!BE4/(Deaths!BE4+Recovered!BE4), 0)</f>
        <v>0.51376146788990829</v>
      </c>
      <c r="BF3" s="6">
        <f>IFERROR(Deaths!BF4/(Deaths!BF4+Recovered!BF4), 0)</f>
        <v>0.51798561151079137</v>
      </c>
      <c r="BG3" s="6">
        <f>IFERROR(Deaths!BG4/(Deaths!BG4+Recovered!BG4), 0)</f>
        <v>0.67317073170731712</v>
      </c>
      <c r="BH3" s="6">
        <f>IFERROR(Deaths!BH4/(Deaths!BH4+Recovered!BH4), 0)</f>
        <v>0.72653061224489801</v>
      </c>
      <c r="BI3" s="6">
        <f>IFERROR(Deaths!BI4/(Deaths!BI4+Recovered!BI4), 0)</f>
        <v>0.77740863787375414</v>
      </c>
      <c r="BJ3" s="6">
        <f>IFERROR(Deaths!BJ4/(Deaths!BJ4+Recovered!BJ4), 0)</f>
        <v>0.8080229226361032</v>
      </c>
      <c r="BK3" s="6">
        <f>IFERROR(Deaths!BK4/(Deaths!BK4+Recovered!BK4), 0)</f>
        <v>0.83374689826302728</v>
      </c>
      <c r="BL3" s="6">
        <f>IFERROR(Deaths!BL4/(Deaths!BL4+Recovered!BL4), 0)</f>
        <v>0.75133214920071045</v>
      </c>
      <c r="BM3" s="6">
        <f>IFERROR(Deaths!BM4/(Deaths!BM4+Recovered!BM4), 0)</f>
        <v>0.76897689768976896</v>
      </c>
      <c r="BN3" s="6">
        <f>IFERROR(Deaths!BN4/(Deaths!BN4+Recovered!BN4), 0)</f>
        <v>0.79452054794520544</v>
      </c>
      <c r="BO3" s="6">
        <f>IFERROR(Deaths!BO4/(Deaths!BO4+Recovered!BO4), 0)</f>
        <v>0.83442982456140347</v>
      </c>
    </row>
    <row r="4" spans="1:67" x14ac:dyDescent="0.35">
      <c r="A4" s="4" t="s">
        <v>52</v>
      </c>
      <c r="B4" s="6">
        <f>IFERROR(Deaths!B5/(Deaths!B5+Recovered!B5), 0)</f>
        <v>0</v>
      </c>
      <c r="C4" s="6">
        <f>IFERROR(Deaths!C5/(Deaths!C5+Recovered!C5), 0)</f>
        <v>0</v>
      </c>
      <c r="D4" s="6">
        <f>IFERROR(Deaths!D5/(Deaths!D5+Recovered!D5), 0)</f>
        <v>0</v>
      </c>
      <c r="E4" s="6">
        <f>IFERROR(Deaths!E5/(Deaths!E5+Recovered!E5), 0)</f>
        <v>0</v>
      </c>
      <c r="F4" s="6">
        <f>IFERROR(Deaths!F5/(Deaths!F5+Recovered!F5), 0)</f>
        <v>0</v>
      </c>
      <c r="G4" s="6">
        <f>IFERROR(Deaths!G5/(Deaths!G5+Recovered!G5), 0)</f>
        <v>0</v>
      </c>
      <c r="H4" s="6">
        <f>IFERROR(Deaths!H5/(Deaths!H5+Recovered!H5), 0)</f>
        <v>0</v>
      </c>
      <c r="I4" s="6">
        <f>IFERROR(Deaths!I5/(Deaths!I5+Recovered!I5), 0)</f>
        <v>0</v>
      </c>
      <c r="J4" s="6">
        <f>IFERROR(Deaths!J5/(Deaths!J5+Recovered!J5), 0)</f>
        <v>0</v>
      </c>
      <c r="K4" s="6">
        <f>IFERROR(Deaths!K5/(Deaths!K5+Recovered!K5), 0)</f>
        <v>0</v>
      </c>
      <c r="L4" s="6">
        <f>IFERROR(Deaths!L5/(Deaths!L5+Recovered!L5), 0)</f>
        <v>0</v>
      </c>
      <c r="M4" s="6">
        <f>IFERROR(Deaths!M5/(Deaths!M5+Recovered!M5), 0)</f>
        <v>0</v>
      </c>
      <c r="N4" s="6">
        <f>IFERROR(Deaths!N5/(Deaths!N5+Recovered!N5), 0)</f>
        <v>0</v>
      </c>
      <c r="O4" s="6">
        <f>IFERROR(Deaths!O5/(Deaths!O5+Recovered!O5), 0)</f>
        <v>0</v>
      </c>
      <c r="P4" s="6">
        <f>IFERROR(Deaths!P5/(Deaths!P5+Recovered!P5), 0)</f>
        <v>0</v>
      </c>
      <c r="Q4" s="6">
        <f>IFERROR(Deaths!Q5/(Deaths!Q5+Recovered!Q5), 0)</f>
        <v>0</v>
      </c>
      <c r="R4" s="6">
        <f>IFERROR(Deaths!R5/(Deaths!R5+Recovered!R5), 0)</f>
        <v>0</v>
      </c>
      <c r="S4" s="6">
        <f>IFERROR(Deaths!S5/(Deaths!S5+Recovered!S5), 0)</f>
        <v>0</v>
      </c>
      <c r="T4" s="6">
        <f>IFERROR(Deaths!T5/(Deaths!T5+Recovered!T5), 0)</f>
        <v>0</v>
      </c>
      <c r="U4" s="6">
        <f>IFERROR(Deaths!U5/(Deaths!U5+Recovered!U5), 0)</f>
        <v>0</v>
      </c>
      <c r="V4" s="6">
        <f>IFERROR(Deaths!V5/(Deaths!V5+Recovered!V5), 0)</f>
        <v>0</v>
      </c>
      <c r="W4" s="6">
        <f>IFERROR(Deaths!W5/(Deaths!W5+Recovered!W5), 0)</f>
        <v>0</v>
      </c>
      <c r="X4" s="6">
        <f>IFERROR(Deaths!X5/(Deaths!X5+Recovered!X5), 0)</f>
        <v>0</v>
      </c>
      <c r="Y4" s="6">
        <f>IFERROR(Deaths!Y5/(Deaths!Y5+Recovered!Y5), 0)</f>
        <v>0</v>
      </c>
      <c r="Z4" s="6">
        <f>IFERROR(Deaths!Z5/(Deaths!Z5+Recovered!Z5), 0)</f>
        <v>0</v>
      </c>
      <c r="AA4" s="6">
        <f>IFERROR(Deaths!AA5/(Deaths!AA5+Recovered!AA5), 0)</f>
        <v>0</v>
      </c>
      <c r="AB4" s="6">
        <f>IFERROR(Deaths!AB5/(Deaths!AB5+Recovered!AB5), 0)</f>
        <v>0</v>
      </c>
      <c r="AC4" s="6">
        <f>IFERROR(Deaths!AC5/(Deaths!AC5+Recovered!AC5), 0)</f>
        <v>0</v>
      </c>
      <c r="AD4" s="6">
        <f>IFERROR(Deaths!AD5/(Deaths!AD5+Recovered!AD5), 0)</f>
        <v>0</v>
      </c>
      <c r="AE4" s="6">
        <f>IFERROR(Deaths!AE5/(Deaths!AE5+Recovered!AE5), 0)</f>
        <v>0</v>
      </c>
      <c r="AF4" s="6">
        <f>IFERROR(Deaths!AF5/(Deaths!AF5+Recovered!AF5), 0)</f>
        <v>1</v>
      </c>
      <c r="AG4" s="6">
        <f>IFERROR(Deaths!AG5/(Deaths!AG5+Recovered!AG5), 0)</f>
        <v>0.66666666666666663</v>
      </c>
      <c r="AH4" s="6">
        <f>IFERROR(Deaths!AH5/(Deaths!AH5+Recovered!AH5), 0)</f>
        <v>0.6</v>
      </c>
      <c r="AI4" s="6">
        <f>IFERROR(Deaths!AI5/(Deaths!AI5+Recovered!AI5), 0)</f>
        <v>0.875</v>
      </c>
      <c r="AJ4" s="6">
        <f>IFERROR(Deaths!AJ5/(Deaths!AJ5+Recovered!AJ5), 0)</f>
        <v>0.90909090909090906</v>
      </c>
      <c r="AK4" s="6">
        <f>IFERROR(Deaths!AK5/(Deaths!AK5+Recovered!AK5), 0)</f>
        <v>0.8</v>
      </c>
      <c r="AL4" s="6">
        <f>IFERROR(Deaths!AL5/(Deaths!AL5+Recovered!AL5), 0)</f>
        <v>0.27419354838709675</v>
      </c>
      <c r="AM4" s="6">
        <f>IFERROR(Deaths!AM5/(Deaths!AM5+Recovered!AM5), 0)</f>
        <v>0.31343283582089554</v>
      </c>
      <c r="AN4" s="6">
        <f>IFERROR(Deaths!AN5/(Deaths!AN5+Recovered!AN5), 0)</f>
        <v>0.38666666666666666</v>
      </c>
      <c r="AO4" s="6">
        <f>IFERROR(Deaths!AO5/(Deaths!AO5+Recovered!AO5), 0)</f>
        <v>0.29059829059829062</v>
      </c>
      <c r="AP4" s="6">
        <f>IFERROR(Deaths!AP5/(Deaths!AP5+Recovered!AP5), 0)</f>
        <v>0.25870646766169153</v>
      </c>
      <c r="AQ4" s="6">
        <f>IFERROR(Deaths!AQ5/(Deaths!AQ5+Recovered!AQ5), 0)</f>
        <v>0.33054393305439328</v>
      </c>
      <c r="AR4" s="6">
        <f>IFERROR(Deaths!AR5/(Deaths!AR5+Recovered!AR5), 0)</f>
        <v>0.27937336814621411</v>
      </c>
      <c r="AS4" s="6">
        <f>IFERROR(Deaths!AS5/(Deaths!AS5+Recovered!AS5), 0)</f>
        <v>0.26334519572953735</v>
      </c>
      <c r="AT4" s="6">
        <f>IFERROR(Deaths!AT5/(Deaths!AT5+Recovered!AT5), 0)</f>
        <v>0.27361111111111114</v>
      </c>
      <c r="AU4" s="6">
        <f>IFERROR(Deaths!AU5/(Deaths!AU5+Recovered!AU5), 0)</f>
        <v>0.28345498783454987</v>
      </c>
      <c r="AV4" s="6">
        <f>IFERROR(Deaths!AV5/(Deaths!AV5+Recovered!AV5), 0)</f>
        <v>0.37044534412955465</v>
      </c>
      <c r="AW4" s="6">
        <f>IFERROR(Deaths!AW5/(Deaths!AW5+Recovered!AW5), 0)</f>
        <v>0.39005897219882057</v>
      </c>
      <c r="AX4" s="6">
        <f>IFERROR(Deaths!AX5/(Deaths!AX5+Recovered!AX5), 0)</f>
        <v>0.46568265682656829</v>
      </c>
      <c r="AY4" s="6">
        <f>IFERROR(Deaths!AY5/(Deaths!AY5+Recovered!AY5), 0)</f>
        <v>0.44177350427350426</v>
      </c>
      <c r="AZ4" s="6">
        <f>IFERROR(Deaths!AZ5/(Deaths!AZ5+Recovered!AZ5), 0)</f>
        <v>0.44177350427350426</v>
      </c>
      <c r="BA4" s="6">
        <f>IFERROR(Deaths!BA5/(Deaths!BA5+Recovered!BA5), 0)</f>
        <v>0.4680221811460259</v>
      </c>
      <c r="BB4" s="6">
        <f>IFERROR(Deaths!BB5/(Deaths!BB5+Recovered!BB5), 0)</f>
        <v>0.4229527443498679</v>
      </c>
      <c r="BC4" s="6">
        <f>IFERROR(Deaths!BC5/(Deaths!BC5+Recovered!BC5), 0)</f>
        <v>0.43653474903474904</v>
      </c>
      <c r="BD4" s="6">
        <f>IFERROR(Deaths!BD5/(Deaths!BD5+Recovered!BD5), 0)</f>
        <v>0.43977990625636848</v>
      </c>
      <c r="BE4" s="6">
        <f>IFERROR(Deaths!BE5/(Deaths!BE5+Recovered!BE5), 0)</f>
        <v>0.45977222630418807</v>
      </c>
      <c r="BF4" s="6">
        <f>IFERROR(Deaths!BF5/(Deaths!BF5+Recovered!BF5), 0)</f>
        <v>0.42524632300442666</v>
      </c>
      <c r="BG4" s="6">
        <f>IFERROR(Deaths!BG5/(Deaths!BG5+Recovered!BG5), 0)</f>
        <v>0.4340344168260038</v>
      </c>
      <c r="BH4" s="6">
        <f>IFERROR(Deaths!BH5/(Deaths!BH5+Recovered!BH5), 0)</f>
        <v>0.47592067988668557</v>
      </c>
      <c r="BI4" s="6">
        <f>IFERROR(Deaths!BI5/(Deaths!BI5+Recovered!BI5), 0)</f>
        <v>0.4427824171790401</v>
      </c>
      <c r="BJ4" s="6">
        <f>IFERROR(Deaths!BJ5/(Deaths!BJ5+Recovered!BJ5), 0)</f>
        <v>0.43808000000000002</v>
      </c>
      <c r="BK4" s="6">
        <f>IFERROR(Deaths!BK5/(Deaths!BK5+Recovered!BK5), 0)</f>
        <v>0.46385772078467291</v>
      </c>
      <c r="BL4" s="6">
        <f>IFERROR(Deaths!BL5/(Deaths!BL5+Recovered!BL5), 0)</f>
        <v>0.45028390334081608</v>
      </c>
      <c r="BM4" s="6">
        <f>IFERROR(Deaths!BM5/(Deaths!BM5+Recovered!BM5), 0)</f>
        <v>0.44488585828639193</v>
      </c>
      <c r="BN4" s="6">
        <f>IFERROR(Deaths!BN5/(Deaths!BN5+Recovered!BN5), 0)</f>
        <v>0.44223729543496987</v>
      </c>
      <c r="BO4" s="6">
        <f>IFERROR(Deaths!BO5/(Deaths!BO5+Recovered!BO5), 0)</f>
        <v>0.4547898824935272</v>
      </c>
    </row>
    <row r="5" spans="1:67" x14ac:dyDescent="0.35">
      <c r="A5" s="4" t="s">
        <v>274</v>
      </c>
      <c r="B5" s="6">
        <f>IFERROR(Deaths!B6/(Deaths!B6+Recovered!B6), 0)</f>
        <v>0</v>
      </c>
      <c r="C5" s="6">
        <f>IFERROR(Deaths!C6/(Deaths!C6+Recovered!C6), 0)</f>
        <v>0</v>
      </c>
      <c r="D5" s="6">
        <f>IFERROR(Deaths!D6/(Deaths!D6+Recovered!D6), 0)</f>
        <v>0</v>
      </c>
      <c r="E5" s="6">
        <f>IFERROR(Deaths!E6/(Deaths!E6+Recovered!E6), 0)</f>
        <v>0</v>
      </c>
      <c r="F5" s="6">
        <f>IFERROR(Deaths!F6/(Deaths!F6+Recovered!F6), 0)</f>
        <v>0</v>
      </c>
      <c r="G5" s="6">
        <f>IFERROR(Deaths!G6/(Deaths!G6+Recovered!G6), 0)</f>
        <v>0</v>
      </c>
      <c r="H5" s="6">
        <f>IFERROR(Deaths!H6/(Deaths!H6+Recovered!H6), 0)</f>
        <v>0</v>
      </c>
      <c r="I5" s="6">
        <f>IFERROR(Deaths!I6/(Deaths!I6+Recovered!I6), 0)</f>
        <v>0</v>
      </c>
      <c r="J5" s="6">
        <f>IFERROR(Deaths!J6/(Deaths!J6+Recovered!J6), 0)</f>
        <v>0</v>
      </c>
      <c r="K5" s="6">
        <f>IFERROR(Deaths!K6/(Deaths!K6+Recovered!K6), 0)</f>
        <v>0</v>
      </c>
      <c r="L5" s="6">
        <f>IFERROR(Deaths!L6/(Deaths!L6+Recovered!L6), 0)</f>
        <v>0</v>
      </c>
      <c r="M5" s="6">
        <f>IFERROR(Deaths!M6/(Deaths!M6+Recovered!M6), 0)</f>
        <v>0</v>
      </c>
      <c r="N5" s="6">
        <f>IFERROR(Deaths!N6/(Deaths!N6+Recovered!N6), 0)</f>
        <v>0</v>
      </c>
      <c r="O5" s="6">
        <f>IFERROR(Deaths!O6/(Deaths!O6+Recovered!O6), 0)</f>
        <v>0</v>
      </c>
      <c r="P5" s="6">
        <f>IFERROR(Deaths!P6/(Deaths!P6+Recovered!P6), 0)</f>
        <v>0</v>
      </c>
      <c r="Q5" s="6">
        <f>IFERROR(Deaths!Q6/(Deaths!Q6+Recovered!Q6), 0)</f>
        <v>0</v>
      </c>
      <c r="R5" s="6">
        <f>IFERROR(Deaths!R6/(Deaths!R6+Recovered!R6), 0)</f>
        <v>0</v>
      </c>
      <c r="S5" s="6">
        <f>IFERROR(Deaths!S6/(Deaths!S6+Recovered!S6), 0)</f>
        <v>0</v>
      </c>
      <c r="T5" s="6">
        <f>IFERROR(Deaths!T6/(Deaths!T6+Recovered!T6), 0)</f>
        <v>0</v>
      </c>
      <c r="U5" s="6">
        <f>IFERROR(Deaths!U6/(Deaths!U6+Recovered!U6), 0)</f>
        <v>0</v>
      </c>
      <c r="V5" s="6">
        <f>IFERROR(Deaths!V6/(Deaths!V6+Recovered!V6), 0)</f>
        <v>0</v>
      </c>
      <c r="W5" s="6">
        <f>IFERROR(Deaths!W6/(Deaths!W6+Recovered!W6), 0)</f>
        <v>0</v>
      </c>
      <c r="X5" s="6">
        <f>IFERROR(Deaths!X6/(Deaths!X6+Recovered!X6), 0)</f>
        <v>0</v>
      </c>
      <c r="Y5" s="6">
        <f>IFERROR(Deaths!Y6/(Deaths!Y6+Recovered!Y6), 0)</f>
        <v>0</v>
      </c>
      <c r="Z5" s="6">
        <f>IFERROR(Deaths!Z6/(Deaths!Z6+Recovered!Z6), 0)</f>
        <v>0</v>
      </c>
      <c r="AA5" s="6">
        <f>IFERROR(Deaths!AA6/(Deaths!AA6+Recovered!AA6), 0)</f>
        <v>0</v>
      </c>
      <c r="AB5" s="6">
        <f>IFERROR(Deaths!AB6/(Deaths!AB6+Recovered!AB6), 0)</f>
        <v>0</v>
      </c>
      <c r="AC5" s="6">
        <f>IFERROR(Deaths!AC6/(Deaths!AC6+Recovered!AC6), 0)</f>
        <v>0</v>
      </c>
      <c r="AD5" s="6">
        <f>IFERROR(Deaths!AD6/(Deaths!AD6+Recovered!AD6), 0)</f>
        <v>0</v>
      </c>
      <c r="AE5" s="6">
        <f>IFERROR(Deaths!AE6/(Deaths!AE6+Recovered!AE6), 0)</f>
        <v>0</v>
      </c>
      <c r="AF5" s="6">
        <f>IFERROR(Deaths!AF6/(Deaths!AF6+Recovered!AF6), 0)</f>
        <v>0</v>
      </c>
      <c r="AG5" s="6">
        <f>IFERROR(Deaths!AG6/(Deaths!AG6+Recovered!AG6), 0)</f>
        <v>0</v>
      </c>
      <c r="AH5" s="6">
        <f>IFERROR(Deaths!AH6/(Deaths!AH6+Recovered!AH6), 0)</f>
        <v>0</v>
      </c>
      <c r="AI5" s="6">
        <f>IFERROR(Deaths!AI6/(Deaths!AI6+Recovered!AI6), 0)</f>
        <v>0</v>
      </c>
      <c r="AJ5" s="6">
        <f>IFERROR(Deaths!AJ6/(Deaths!AJ6+Recovered!AJ6), 0)</f>
        <v>0</v>
      </c>
      <c r="AK5" s="6">
        <f>IFERROR(Deaths!AK6/(Deaths!AK6+Recovered!AK6), 0)</f>
        <v>0</v>
      </c>
      <c r="AL5" s="6">
        <f>IFERROR(Deaths!AL6/(Deaths!AL6+Recovered!AL6), 0)</f>
        <v>0</v>
      </c>
      <c r="AM5" s="6">
        <f>IFERROR(Deaths!AM6/(Deaths!AM6+Recovered!AM6), 0)</f>
        <v>0</v>
      </c>
      <c r="AN5" s="6">
        <f>IFERROR(Deaths!AN6/(Deaths!AN6+Recovered!AN6), 0)</f>
        <v>0</v>
      </c>
      <c r="AO5" s="6">
        <f>IFERROR(Deaths!AO6/(Deaths!AO6+Recovered!AO6), 0)</f>
        <v>0</v>
      </c>
      <c r="AP5" s="6">
        <f>IFERROR(Deaths!AP6/(Deaths!AP6+Recovered!AP6), 0)</f>
        <v>0</v>
      </c>
      <c r="AQ5" s="6">
        <f>IFERROR(Deaths!AQ6/(Deaths!AQ6+Recovered!AQ6), 0)</f>
        <v>0</v>
      </c>
      <c r="AR5" s="6">
        <f>IFERROR(Deaths!AR6/(Deaths!AR6+Recovered!AR6), 0)</f>
        <v>0</v>
      </c>
      <c r="AS5" s="6">
        <f>IFERROR(Deaths!AS6/(Deaths!AS6+Recovered!AS6), 0)</f>
        <v>0</v>
      </c>
      <c r="AT5" s="6">
        <f>IFERROR(Deaths!AT6/(Deaths!AT6+Recovered!AT6), 0)</f>
        <v>0</v>
      </c>
      <c r="AU5" s="6">
        <f>IFERROR(Deaths!AU6/(Deaths!AU6+Recovered!AU6), 0)</f>
        <v>0</v>
      </c>
      <c r="AV5" s="6">
        <f>IFERROR(Deaths!AV6/(Deaths!AV6+Recovered!AV6), 0)</f>
        <v>0</v>
      </c>
      <c r="AW5" s="6">
        <f>IFERROR(Deaths!AW6/(Deaths!AW6+Recovered!AW6), 0)</f>
        <v>0</v>
      </c>
      <c r="AX5" s="6">
        <f>IFERROR(Deaths!AX6/(Deaths!AX6+Recovered!AX6), 0)</f>
        <v>0</v>
      </c>
      <c r="AY5" s="6">
        <f>IFERROR(Deaths!AY6/(Deaths!AY6+Recovered!AY6), 0)</f>
        <v>0</v>
      </c>
      <c r="AZ5" s="6">
        <f>IFERROR(Deaths!AZ6/(Deaths!AZ6+Recovered!AZ6), 0)</f>
        <v>0</v>
      </c>
      <c r="BA5" s="6">
        <f>IFERROR(Deaths!BA6/(Deaths!BA6+Recovered!BA6), 0)</f>
        <v>0</v>
      </c>
      <c r="BB5" s="6">
        <f>IFERROR(Deaths!BB6/(Deaths!BB6+Recovered!BB6), 0)</f>
        <v>0</v>
      </c>
      <c r="BC5" s="6">
        <f>IFERROR(Deaths!BC6/(Deaths!BC6+Recovered!BC6), 0)</f>
        <v>0</v>
      </c>
      <c r="BD5" s="6">
        <f>IFERROR(Deaths!BD6/(Deaths!BD6+Recovered!BD6), 0)</f>
        <v>0</v>
      </c>
      <c r="BE5" s="6">
        <f>IFERROR(Deaths!BE6/(Deaths!BE6+Recovered!BE6), 0)</f>
        <v>0</v>
      </c>
      <c r="BF5" s="6">
        <f>IFERROR(Deaths!BF6/(Deaths!BF6+Recovered!BF6), 0)</f>
        <v>0</v>
      </c>
      <c r="BG5" s="6">
        <f>IFERROR(Deaths!BG6/(Deaths!BG6+Recovered!BG6), 0)</f>
        <v>0</v>
      </c>
      <c r="BH5" s="6">
        <f>IFERROR(Deaths!BH6/(Deaths!BH6+Recovered!BH6), 0)</f>
        <v>0</v>
      </c>
      <c r="BI5" s="6">
        <f>IFERROR(Deaths!BI6/(Deaths!BI6+Recovered!BI6), 0)</f>
        <v>0</v>
      </c>
      <c r="BJ5" s="6">
        <f>IFERROR(Deaths!BJ6/(Deaths!BJ6+Recovered!BJ6), 0)</f>
        <v>0</v>
      </c>
      <c r="BK5" s="6">
        <f>IFERROR(Deaths!BK6/(Deaths!BK6+Recovered!BK6), 0)</f>
        <v>0</v>
      </c>
      <c r="BL5" s="6">
        <f>IFERROR(Deaths!BL6/(Deaths!BL6+Recovered!BL6), 0)</f>
        <v>0</v>
      </c>
      <c r="BM5" s="6">
        <f>IFERROR(Deaths!BM6/(Deaths!BM6+Recovered!BM6), 0)</f>
        <v>0</v>
      </c>
      <c r="BN5" s="6">
        <f>IFERROR(Deaths!BN6/(Deaths!BN6+Recovered!BN6), 0)</f>
        <v>0</v>
      </c>
      <c r="BO5" s="6">
        <f>IFERROR(Deaths!BO6/(Deaths!BO6+Recovered!BO6), 0)</f>
        <v>3.125E-2</v>
      </c>
    </row>
    <row r="6" spans="1:67" x14ac:dyDescent="0.35">
      <c r="A6" s="4" t="s">
        <v>134</v>
      </c>
      <c r="B6" s="6">
        <f>IFERROR(Deaths!B7/(Deaths!B7+Recovered!B7), 0)</f>
        <v>0</v>
      </c>
      <c r="C6" s="6">
        <f>IFERROR(Deaths!C7/(Deaths!C7+Recovered!C7), 0)</f>
        <v>0</v>
      </c>
      <c r="D6" s="6">
        <f>IFERROR(Deaths!D7/(Deaths!D7+Recovered!D7), 0)</f>
        <v>0</v>
      </c>
      <c r="E6" s="6">
        <f>IFERROR(Deaths!E7/(Deaths!E7+Recovered!E7), 0)</f>
        <v>0</v>
      </c>
      <c r="F6" s="6">
        <f>IFERROR(Deaths!F7/(Deaths!F7+Recovered!F7), 0)</f>
        <v>0</v>
      </c>
      <c r="G6" s="6">
        <f>IFERROR(Deaths!G7/(Deaths!G7+Recovered!G7), 0)</f>
        <v>0</v>
      </c>
      <c r="H6" s="6">
        <f>IFERROR(Deaths!H7/(Deaths!H7+Recovered!H7), 0)</f>
        <v>0</v>
      </c>
      <c r="I6" s="6">
        <f>IFERROR(Deaths!I7/(Deaths!I7+Recovered!I7), 0)</f>
        <v>0</v>
      </c>
      <c r="J6" s="6">
        <f>IFERROR(Deaths!J7/(Deaths!J7+Recovered!J7), 0)</f>
        <v>0</v>
      </c>
      <c r="K6" s="6">
        <f>IFERROR(Deaths!K7/(Deaths!K7+Recovered!K7), 0)</f>
        <v>0</v>
      </c>
      <c r="L6" s="6">
        <f>IFERROR(Deaths!L7/(Deaths!L7+Recovered!L7), 0)</f>
        <v>0</v>
      </c>
      <c r="M6" s="6">
        <f>IFERROR(Deaths!M7/(Deaths!M7+Recovered!M7), 0)</f>
        <v>0</v>
      </c>
      <c r="N6" s="6">
        <f>IFERROR(Deaths!N7/(Deaths!N7+Recovered!N7), 0)</f>
        <v>0</v>
      </c>
      <c r="O6" s="6">
        <f>IFERROR(Deaths!O7/(Deaths!O7+Recovered!O7), 0)</f>
        <v>0</v>
      </c>
      <c r="P6" s="6">
        <f>IFERROR(Deaths!P7/(Deaths!P7+Recovered!P7), 0)</f>
        <v>0</v>
      </c>
      <c r="Q6" s="6">
        <f>IFERROR(Deaths!Q7/(Deaths!Q7+Recovered!Q7), 0)</f>
        <v>0</v>
      </c>
      <c r="R6" s="6">
        <f>IFERROR(Deaths!R7/(Deaths!R7+Recovered!R7), 0)</f>
        <v>0</v>
      </c>
      <c r="S6" s="6">
        <f>IFERROR(Deaths!S7/(Deaths!S7+Recovered!S7), 0)</f>
        <v>0</v>
      </c>
      <c r="T6" s="6">
        <f>IFERROR(Deaths!T7/(Deaths!T7+Recovered!T7), 0)</f>
        <v>0</v>
      </c>
      <c r="U6" s="6">
        <f>IFERROR(Deaths!U7/(Deaths!U7+Recovered!U7), 0)</f>
        <v>0</v>
      </c>
      <c r="V6" s="6">
        <f>IFERROR(Deaths!V7/(Deaths!V7+Recovered!V7), 0)</f>
        <v>0</v>
      </c>
      <c r="W6" s="6">
        <f>IFERROR(Deaths!W7/(Deaths!W7+Recovered!W7), 0)</f>
        <v>0</v>
      </c>
      <c r="X6" s="6">
        <f>IFERROR(Deaths!X7/(Deaths!X7+Recovered!X7), 0)</f>
        <v>0</v>
      </c>
      <c r="Y6" s="6">
        <f>IFERROR(Deaths!Y7/(Deaths!Y7+Recovered!Y7), 0)</f>
        <v>0</v>
      </c>
      <c r="Z6" s="6">
        <f>IFERROR(Deaths!Z7/(Deaths!Z7+Recovered!Z7), 0)</f>
        <v>0</v>
      </c>
      <c r="AA6" s="6">
        <f>IFERROR(Deaths!AA7/(Deaths!AA7+Recovered!AA7), 0)</f>
        <v>0</v>
      </c>
      <c r="AB6" s="6">
        <f>IFERROR(Deaths!AB7/(Deaths!AB7+Recovered!AB7), 0)</f>
        <v>0</v>
      </c>
      <c r="AC6" s="6">
        <f>IFERROR(Deaths!AC7/(Deaths!AC7+Recovered!AC7), 0)</f>
        <v>0</v>
      </c>
      <c r="AD6" s="6">
        <f>IFERROR(Deaths!AD7/(Deaths!AD7+Recovered!AD7), 0)</f>
        <v>0</v>
      </c>
      <c r="AE6" s="6">
        <f>IFERROR(Deaths!AE7/(Deaths!AE7+Recovered!AE7), 0)</f>
        <v>0</v>
      </c>
      <c r="AF6" s="6">
        <f>IFERROR(Deaths!AF7/(Deaths!AF7+Recovered!AF7), 0)</f>
        <v>0</v>
      </c>
      <c r="AG6" s="6">
        <f>IFERROR(Deaths!AG7/(Deaths!AG7+Recovered!AG7), 0)</f>
        <v>0</v>
      </c>
      <c r="AH6" s="6">
        <f>IFERROR(Deaths!AH7/(Deaths!AH7+Recovered!AH7), 0)</f>
        <v>0</v>
      </c>
      <c r="AI6" s="6">
        <f>IFERROR(Deaths!AI7/(Deaths!AI7+Recovered!AI7), 0)</f>
        <v>0</v>
      </c>
      <c r="AJ6" s="6">
        <f>IFERROR(Deaths!AJ7/(Deaths!AJ7+Recovered!AJ7), 0)</f>
        <v>0</v>
      </c>
      <c r="AK6" s="6">
        <f>IFERROR(Deaths!AK7/(Deaths!AK7+Recovered!AK7), 0)</f>
        <v>0</v>
      </c>
      <c r="AL6" s="6">
        <f>IFERROR(Deaths!AL7/(Deaths!AL7+Recovered!AL7), 0)</f>
        <v>0</v>
      </c>
      <c r="AM6" s="6">
        <f>IFERROR(Deaths!AM7/(Deaths!AM7+Recovered!AM7), 0)</f>
        <v>0</v>
      </c>
      <c r="AN6" s="6">
        <f>IFERROR(Deaths!AN7/(Deaths!AN7+Recovered!AN7), 0)</f>
        <v>0.125</v>
      </c>
      <c r="AO6" s="6">
        <f>IFERROR(Deaths!AO7/(Deaths!AO7+Recovered!AO7), 0)</f>
        <v>0.125</v>
      </c>
      <c r="AP6" s="6">
        <f>IFERROR(Deaths!AP7/(Deaths!AP7+Recovered!AP7), 0)</f>
        <v>0.46153846153846156</v>
      </c>
      <c r="AQ6" s="6">
        <f>IFERROR(Deaths!AQ7/(Deaths!AQ7+Recovered!AQ7), 0)</f>
        <v>0.5</v>
      </c>
      <c r="AR6" s="6">
        <f>IFERROR(Deaths!AR7/(Deaths!AR7+Recovered!AR7), 0)</f>
        <v>0.61111111111111116</v>
      </c>
      <c r="AS6" s="6">
        <f>IFERROR(Deaths!AS7/(Deaths!AS7+Recovered!AS7), 0)</f>
        <v>0.63157894736842102</v>
      </c>
      <c r="AT6" s="6">
        <f>IFERROR(Deaths!AT7/(Deaths!AT7+Recovered!AT7), 0)</f>
        <v>0.66666666666666663</v>
      </c>
      <c r="AU6" s="6">
        <f>IFERROR(Deaths!AU7/(Deaths!AU7+Recovered!AU7), 0)</f>
        <v>0.70833333333333337</v>
      </c>
      <c r="AV6" s="6">
        <f>IFERROR(Deaths!AV7/(Deaths!AV7+Recovered!AV7), 0)</f>
        <v>0.75</v>
      </c>
      <c r="AW6" s="6">
        <f>IFERROR(Deaths!AW7/(Deaths!AW7+Recovered!AW7), 0)</f>
        <v>0.75862068965517238</v>
      </c>
      <c r="AX6" s="6">
        <f>IFERROR(Deaths!AX7/(Deaths!AX7+Recovered!AX7), 0)</f>
        <v>0.77777777777777779</v>
      </c>
      <c r="AY6" s="6">
        <f>IFERROR(Deaths!AY7/(Deaths!AY7+Recovered!AY7), 0)</f>
        <v>0.81818181818181823</v>
      </c>
      <c r="AZ6" s="6">
        <f>IFERROR(Deaths!AZ7/(Deaths!AZ7+Recovered!AZ7), 0)</f>
        <v>0.76923076923076927</v>
      </c>
      <c r="BA6" s="6">
        <f>IFERROR(Deaths!BA7/(Deaths!BA7+Recovered!BA7), 0)</f>
        <v>0.79661016949152541</v>
      </c>
      <c r="BB6" s="6">
        <f>IFERROR(Deaths!BB7/(Deaths!BB7+Recovered!BB7), 0)</f>
        <v>0.81818181818181823</v>
      </c>
      <c r="BC6" s="6">
        <f>IFERROR(Deaths!BC7/(Deaths!BC7+Recovered!BC7), 0)</f>
        <v>0.84</v>
      </c>
      <c r="BD6" s="6">
        <f>IFERROR(Deaths!BD7/(Deaths!BD7+Recovered!BD7), 0)</f>
        <v>0.83333333333333337</v>
      </c>
      <c r="BE6" s="6">
        <f>IFERROR(Deaths!BE7/(Deaths!BE7+Recovered!BE7), 0)</f>
        <v>0.86399999999999999</v>
      </c>
      <c r="BF6" s="6">
        <f>IFERROR(Deaths!BF7/(Deaths!BF7+Recovered!BF7), 0)</f>
        <v>0.52914798206278024</v>
      </c>
      <c r="BG6" s="6">
        <f>IFERROR(Deaths!BG7/(Deaths!BG7+Recovered!BG7), 0)</f>
        <v>0.62305295950155759</v>
      </c>
      <c r="BH6" s="6">
        <f>IFERROR(Deaths!BH7/(Deaths!BH7+Recovered!BH7), 0)</f>
        <v>0.6240409207161125</v>
      </c>
      <c r="BI6" s="6">
        <f>IFERROR(Deaths!BI7/(Deaths!BI7+Recovered!BI7), 0)</f>
        <v>0.63561076604554867</v>
      </c>
      <c r="BJ6" s="6">
        <f>IFERROR(Deaths!BJ7/(Deaths!BJ7+Recovered!BJ7), 0)</f>
        <v>0.70084033613445373</v>
      </c>
      <c r="BK6" s="6">
        <f>IFERROR(Deaths!BK7/(Deaths!BK7+Recovered!BK7), 0)</f>
        <v>0.7578231292517007</v>
      </c>
      <c r="BL6" s="6">
        <f>IFERROR(Deaths!BL7/(Deaths!BL7+Recovered!BL7), 0)</f>
        <v>0.66982922201138517</v>
      </c>
      <c r="BM6" s="6">
        <f>IFERROR(Deaths!BM7/(Deaths!BM7+Recovered!BM7), 0)</f>
        <v>0.72294704528012277</v>
      </c>
      <c r="BN6" s="6">
        <f>IFERROR(Deaths!BN7/(Deaths!BN7+Recovered!BN7), 0)</f>
        <v>0.63968253968253963</v>
      </c>
      <c r="BO6" s="6">
        <f>IFERROR(Deaths!BO7/(Deaths!BO7+Recovered!BO7), 0)</f>
        <v>0.64530612244897956</v>
      </c>
    </row>
    <row r="7" spans="1:67" x14ac:dyDescent="0.35">
      <c r="A7" s="4" t="s">
        <v>54</v>
      </c>
      <c r="B7" s="6">
        <f>IFERROR(Deaths!B8/(Deaths!B8+Recovered!B8), 0)</f>
        <v>0</v>
      </c>
      <c r="C7" s="6">
        <f>IFERROR(Deaths!C8/(Deaths!C8+Recovered!C8), 0)</f>
        <v>0</v>
      </c>
      <c r="D7" s="6">
        <f>IFERROR(Deaths!D8/(Deaths!D8+Recovered!D8), 0)</f>
        <v>0</v>
      </c>
      <c r="E7" s="6">
        <f>IFERROR(Deaths!E8/(Deaths!E8+Recovered!E8), 0)</f>
        <v>0</v>
      </c>
      <c r="F7" s="6">
        <f>IFERROR(Deaths!F8/(Deaths!F8+Recovered!F8), 0)</f>
        <v>0</v>
      </c>
      <c r="G7" s="6">
        <f>IFERROR(Deaths!G8/(Deaths!G8+Recovered!G8), 0)</f>
        <v>0</v>
      </c>
      <c r="H7" s="6">
        <f>IFERROR(Deaths!H8/(Deaths!H8+Recovered!H8), 0)</f>
        <v>0</v>
      </c>
      <c r="I7" s="6">
        <f>IFERROR(Deaths!I8/(Deaths!I8+Recovered!I8), 0)</f>
        <v>0</v>
      </c>
      <c r="J7" s="6">
        <f>IFERROR(Deaths!J8/(Deaths!J8+Recovered!J8), 0)</f>
        <v>0</v>
      </c>
      <c r="K7" s="6">
        <f>IFERROR(Deaths!K8/(Deaths!K8+Recovered!K8), 0)</f>
        <v>0</v>
      </c>
      <c r="L7" s="6">
        <f>IFERROR(Deaths!L8/(Deaths!L8+Recovered!L8), 0)</f>
        <v>0</v>
      </c>
      <c r="M7" s="6">
        <f>IFERROR(Deaths!M8/(Deaths!M8+Recovered!M8), 0)</f>
        <v>0</v>
      </c>
      <c r="N7" s="6">
        <f>IFERROR(Deaths!N8/(Deaths!N8+Recovered!N8), 0)</f>
        <v>0</v>
      </c>
      <c r="O7" s="6">
        <f>IFERROR(Deaths!O8/(Deaths!O8+Recovered!O8), 0)</f>
        <v>0</v>
      </c>
      <c r="P7" s="6">
        <f>IFERROR(Deaths!P8/(Deaths!P8+Recovered!P8), 0)</f>
        <v>0</v>
      </c>
      <c r="Q7" s="6">
        <f>IFERROR(Deaths!Q8/(Deaths!Q8+Recovered!Q8), 0)</f>
        <v>0</v>
      </c>
      <c r="R7" s="6">
        <f>IFERROR(Deaths!R8/(Deaths!R8+Recovered!R8), 0)</f>
        <v>0</v>
      </c>
      <c r="S7" s="6">
        <f>IFERROR(Deaths!S8/(Deaths!S8+Recovered!S8), 0)</f>
        <v>0</v>
      </c>
      <c r="T7" s="6">
        <f>IFERROR(Deaths!T8/(Deaths!T8+Recovered!T8), 0)</f>
        <v>0</v>
      </c>
      <c r="U7" s="6">
        <f>IFERROR(Deaths!U8/(Deaths!U8+Recovered!U8), 0)</f>
        <v>0</v>
      </c>
      <c r="V7" s="6">
        <f>IFERROR(Deaths!V8/(Deaths!V8+Recovered!V8), 0)</f>
        <v>0</v>
      </c>
      <c r="W7" s="6">
        <f>IFERROR(Deaths!W8/(Deaths!W8+Recovered!W8), 0)</f>
        <v>0</v>
      </c>
      <c r="X7" s="6">
        <f>IFERROR(Deaths!X8/(Deaths!X8+Recovered!X8), 0)</f>
        <v>0</v>
      </c>
      <c r="Y7" s="6">
        <f>IFERROR(Deaths!Y8/(Deaths!Y8+Recovered!Y8), 0)</f>
        <v>0</v>
      </c>
      <c r="Z7" s="6">
        <f>IFERROR(Deaths!Z8/(Deaths!Z8+Recovered!Z8), 0)</f>
        <v>0</v>
      </c>
      <c r="AA7" s="6">
        <f>IFERROR(Deaths!AA8/(Deaths!AA8+Recovered!AA8), 0)</f>
        <v>0</v>
      </c>
      <c r="AB7" s="6">
        <f>IFERROR(Deaths!AB8/(Deaths!AB8+Recovered!AB8), 0)</f>
        <v>0</v>
      </c>
      <c r="AC7" s="6">
        <f>IFERROR(Deaths!AC8/(Deaths!AC8+Recovered!AC8), 0)</f>
        <v>0</v>
      </c>
      <c r="AD7" s="6">
        <f>IFERROR(Deaths!AD8/(Deaths!AD8+Recovered!AD8), 0)</f>
        <v>0</v>
      </c>
      <c r="AE7" s="6">
        <f>IFERROR(Deaths!AE8/(Deaths!AE8+Recovered!AE8), 0)</f>
        <v>0</v>
      </c>
      <c r="AF7" s="6">
        <f>IFERROR(Deaths!AF8/(Deaths!AF8+Recovered!AF8), 0)</f>
        <v>0</v>
      </c>
      <c r="AG7" s="6">
        <f>IFERROR(Deaths!AG8/(Deaths!AG8+Recovered!AG8), 0)</f>
        <v>0</v>
      </c>
      <c r="AH7" s="6">
        <f>IFERROR(Deaths!AH8/(Deaths!AH8+Recovered!AH8), 0)</f>
        <v>0</v>
      </c>
      <c r="AI7" s="6">
        <f>IFERROR(Deaths!AI8/(Deaths!AI8+Recovered!AI8), 0)</f>
        <v>0</v>
      </c>
      <c r="AJ7" s="6">
        <f>IFERROR(Deaths!AJ8/(Deaths!AJ8+Recovered!AJ8), 0)</f>
        <v>0</v>
      </c>
      <c r="AK7" s="6">
        <f>IFERROR(Deaths!AK8/(Deaths!AK8+Recovered!AK8), 0)</f>
        <v>0</v>
      </c>
      <c r="AL7" s="6">
        <f>IFERROR(Deaths!AL8/(Deaths!AL8+Recovered!AL8), 0)</f>
        <v>0</v>
      </c>
      <c r="AM7" s="6">
        <f>IFERROR(Deaths!AM8/(Deaths!AM8+Recovered!AM8), 0)</f>
        <v>0</v>
      </c>
      <c r="AN7" s="6">
        <f>IFERROR(Deaths!AN8/(Deaths!AN8+Recovered!AN8), 0)</f>
        <v>0</v>
      </c>
      <c r="AO7" s="6">
        <f>IFERROR(Deaths!AO8/(Deaths!AO8+Recovered!AO8), 0)</f>
        <v>0</v>
      </c>
      <c r="AP7" s="6">
        <f>IFERROR(Deaths!AP8/(Deaths!AP8+Recovered!AP8), 0)</f>
        <v>0</v>
      </c>
      <c r="AQ7" s="6">
        <f>IFERROR(Deaths!AQ8/(Deaths!AQ8+Recovered!AQ8), 0)</f>
        <v>0.33333333333333331</v>
      </c>
      <c r="AR7" s="6">
        <f>IFERROR(Deaths!AR8/(Deaths!AR8+Recovered!AR8), 0)</f>
        <v>0.5</v>
      </c>
      <c r="AS7" s="6">
        <f>IFERROR(Deaths!AS8/(Deaths!AS8+Recovered!AS8), 0)</f>
        <v>0.6</v>
      </c>
      <c r="AT7" s="6">
        <f>IFERROR(Deaths!AT8/(Deaths!AT8+Recovered!AT8), 0)</f>
        <v>0.7142857142857143</v>
      </c>
      <c r="AU7" s="6">
        <f>IFERROR(Deaths!AU8/(Deaths!AU8+Recovered!AU8), 0)</f>
        <v>0.25</v>
      </c>
      <c r="AV7" s="6">
        <f>IFERROR(Deaths!AV8/(Deaths!AV8+Recovered!AV8), 0)</f>
        <v>0.36170212765957449</v>
      </c>
      <c r="AW7" s="6">
        <f>IFERROR(Deaths!AW8/(Deaths!AW8+Recovered!AW8), 0)</f>
        <v>0.46666666666666667</v>
      </c>
      <c r="AX7" s="6">
        <f>IFERROR(Deaths!AX8/(Deaths!AX8+Recovered!AX8), 0)</f>
        <v>0.52238805970149249</v>
      </c>
      <c r="AY7" s="6">
        <f>IFERROR(Deaths!AY8/(Deaths!AY8+Recovered!AY8), 0)</f>
        <v>0.22784810126582278</v>
      </c>
      <c r="AZ7" s="6">
        <f>IFERROR(Deaths!AZ8/(Deaths!AZ8+Recovered!AZ8), 0)</f>
        <v>0.23109243697478993</v>
      </c>
      <c r="BA7" s="6">
        <f>IFERROR(Deaths!BA8/(Deaths!BA8+Recovered!BA8), 0)</f>
        <v>0.40797546012269936</v>
      </c>
      <c r="BB7" s="6">
        <f>IFERROR(Deaths!BB8/(Deaths!BB8+Recovered!BB8), 0)</f>
        <v>0.273876404494382</v>
      </c>
      <c r="BC7" s="6">
        <f>IFERROR(Deaths!BC8/(Deaths!BC8+Recovered!BC8), 0)</f>
        <v>0.35856079404466501</v>
      </c>
      <c r="BD7" s="6">
        <f>IFERROR(Deaths!BD8/(Deaths!BD8+Recovered!BD8), 0)</f>
        <v>0.3922018348623853</v>
      </c>
      <c r="BE7" s="6">
        <f>IFERROR(Deaths!BE8/(Deaths!BE8+Recovered!BE8), 0)</f>
        <v>0.34144778987828317</v>
      </c>
      <c r="BF7" s="6">
        <f>IFERROR(Deaths!BF8/(Deaths!BF8+Recovered!BF8), 0)</f>
        <v>0.36561032863849763</v>
      </c>
      <c r="BG7" s="6">
        <f>IFERROR(Deaths!BG8/(Deaths!BG8+Recovered!BG8), 0)</f>
        <v>0.42849767681982448</v>
      </c>
      <c r="BH7" s="6">
        <f>IFERROR(Deaths!BH8/(Deaths!BH8+Recovered!BH8), 0)</f>
        <v>0.39642721398707714</v>
      </c>
      <c r="BI7" s="6">
        <f>IFERROR(Deaths!BI8/(Deaths!BI8+Recovered!BI8), 0)</f>
        <v>0.39285714285714285</v>
      </c>
      <c r="BJ7" s="6">
        <f>IFERROR(Deaths!BJ8/(Deaths!BJ8+Recovered!BJ8), 0)</f>
        <v>0.40763745111571198</v>
      </c>
      <c r="BK7" s="6">
        <f>IFERROR(Deaths!BK8/(Deaths!BK8+Recovered!BK8), 0)</f>
        <v>0.4729840360212853</v>
      </c>
      <c r="BL7" s="6">
        <f>IFERROR(Deaths!BL8/(Deaths!BL8+Recovered!BL8), 0)</f>
        <v>0.42532565889124507</v>
      </c>
      <c r="BM7" s="6">
        <f>IFERROR(Deaths!BM8/(Deaths!BM8+Recovered!BM8), 0)</f>
        <v>0.40459285555802088</v>
      </c>
      <c r="BN7" s="6">
        <f>IFERROR(Deaths!BN8/(Deaths!BN8+Recovered!BN8), 0)</f>
        <v>0.38356766256590508</v>
      </c>
      <c r="BO7" s="6">
        <f>IFERROR(Deaths!BO8/(Deaths!BO8+Recovered!BO8), 0)</f>
        <v>0.35446705760607106</v>
      </c>
    </row>
    <row r="8" spans="1:67" x14ac:dyDescent="0.3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O8"/>
  <sheetViews>
    <sheetView tabSelected="1" workbookViewId="0">
      <selection activeCell="AA55" sqref="AA55"/>
    </sheetView>
  </sheetViews>
  <sheetFormatPr defaultRowHeight="14.5" x14ac:dyDescent="0.35"/>
  <cols>
    <col min="2" max="3" width="10.54296875" bestFit="1" customWidth="1"/>
    <col min="4" max="65" width="10.453125" bestFit="1" customWidth="1"/>
  </cols>
  <sheetData>
    <row r="1" spans="1:67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</row>
    <row r="2" spans="1:67" x14ac:dyDescent="0.35">
      <c r="A2" t="s">
        <v>252</v>
      </c>
      <c r="B2" s="6">
        <f>IFERROR(Deaths!B3/Confirmed!B2, 0)</f>
        <v>3.063063063063063E-2</v>
      </c>
      <c r="C2" s="6">
        <f>IFERROR(Deaths!C3/Confirmed!C2, 0)</f>
        <v>2.7522935779816515E-2</v>
      </c>
      <c r="D2" s="6">
        <f>IFERROR(Deaths!D3/Confirmed!D2, 0)</f>
        <v>2.763018065887354E-2</v>
      </c>
      <c r="E2" s="6">
        <f>IFERROR(Deaths!E3/Confirmed!E2, 0)</f>
        <v>2.9288702928870293E-2</v>
      </c>
      <c r="F2" s="6">
        <f>IFERROR(Deaths!F3/Confirmed!F2, 0)</f>
        <v>2.644003777148253E-2</v>
      </c>
      <c r="G2" s="6">
        <f>IFERROR(Deaths!G3/Confirmed!G2, 0)</f>
        <v>2.8015032456440041E-2</v>
      </c>
      <c r="H2" s="6">
        <f>IFERROR(Deaths!H3/Confirmed!H2, 0)</f>
        <v>2.3485120114736465E-2</v>
      </c>
      <c r="I2" s="6">
        <f>IFERROR(Deaths!I3/Confirmed!I2, 0)</f>
        <v>2.1569899448589037E-2</v>
      </c>
      <c r="J2" s="6">
        <f>IFERROR(Deaths!J3/Confirmed!J2, 0)</f>
        <v>2.0767549186300704E-2</v>
      </c>
      <c r="K2" s="6">
        <f>IFERROR(Deaths!K3/Confirmed!K2, 0)</f>
        <v>2.1456633423995165E-2</v>
      </c>
      <c r="L2" s="6">
        <f>IFERROR(Deaths!L3/Confirmed!L2, 0)</f>
        <v>2.1515201860774213E-2</v>
      </c>
      <c r="M2" s="6">
        <f>IFERROR(Deaths!M3/Confirmed!M2, 0)</f>
        <v>2.1564305712753917E-2</v>
      </c>
      <c r="N2" s="6">
        <f>IFERROR(Deaths!N3/Confirmed!N2, 0)</f>
        <v>2.1427493586841709E-2</v>
      </c>
      <c r="O2" s="6">
        <f>IFERROR(Deaths!O3/Confirmed!O2, 0)</f>
        <v>2.0592667001506779E-2</v>
      </c>
      <c r="P2" s="6">
        <f>IFERROR(Deaths!P3/Confirmed!P2, 0)</f>
        <v>2.0408901755020806E-2</v>
      </c>
      <c r="Q2" s="6">
        <f>IFERROR(Deaths!Q3/Confirmed!Q2, 0)</f>
        <v>2.0588426316814963E-2</v>
      </c>
      <c r="R2" s="6">
        <f>IFERROR(Deaths!R3/Confirmed!R2, 0)</f>
        <v>2.0906632549213457E-2</v>
      </c>
      <c r="S2" s="6">
        <f>IFERROR(Deaths!S3/Confirmed!S2, 0)</f>
        <v>2.1713362068965517E-2</v>
      </c>
      <c r="T2" s="6">
        <f>IFERROR(Deaths!T3/Confirmed!T2, 0)</f>
        <v>2.2565379825653799E-2</v>
      </c>
      <c r="U2" s="6">
        <f>IFERROR(Deaths!U3/Confirmed!U2, 0)</f>
        <v>2.3689256816799963E-2</v>
      </c>
      <c r="V2" s="6">
        <f>IFERROR(Deaths!V3/Confirmed!V2, 0)</f>
        <v>2.4842640953528859E-2</v>
      </c>
      <c r="W2" s="6">
        <f>IFERROR(Deaths!W3/Confirmed!W2, 0)</f>
        <v>2.4723026912275271E-2</v>
      </c>
      <c r="X2" s="6">
        <f>IFERROR(Deaths!X3/Confirmed!X2, 0)</f>
        <v>2.2710707659687253E-2</v>
      </c>
      <c r="Y2" s="6">
        <f>IFERROR(Deaths!Y3/Confirmed!Y2, 0)</f>
        <v>2.2770426852059506E-2</v>
      </c>
      <c r="Z2" s="6">
        <f>IFERROR(Deaths!Z3/Confirmed!Z2, 0)</f>
        <v>2.4134434303925829E-2</v>
      </c>
      <c r="AA2" s="6">
        <f>IFERROR(Deaths!AA3/Confirmed!AA2, 0)</f>
        <v>2.4851173761653376E-2</v>
      </c>
      <c r="AB2" s="6">
        <f>IFERROR(Deaths!AB3/Confirmed!AB2, 0)</f>
        <v>2.5498921619481831E-2</v>
      </c>
      <c r="AC2" s="6">
        <f>IFERROR(Deaths!AC3/Confirmed!AC2, 0)</f>
        <v>2.6711563032367974E-2</v>
      </c>
      <c r="AD2" s="6">
        <f>IFERROR(Deaths!AD3/Confirmed!AD2, 0)</f>
        <v>2.8054310606962018E-2</v>
      </c>
      <c r="AE2" s="6">
        <f>IFERROR(Deaths!AE3/Confirmed!AE2, 0)</f>
        <v>2.9489349974408441E-2</v>
      </c>
      <c r="AF2" s="6">
        <f>IFERROR(Deaths!AF3/Confirmed!AF2, 0)</f>
        <v>2.9302646480688373E-2</v>
      </c>
      <c r="AG2" s="6">
        <f>IFERROR(Deaths!AG3/Confirmed!AG2, 0)</f>
        <v>3.1283408847935651E-2</v>
      </c>
      <c r="AH2" s="6">
        <f>IFERROR(Deaths!AH3/Confirmed!AH2, 0)</f>
        <v>3.1269789001747768E-2</v>
      </c>
      <c r="AI2" s="6">
        <f>IFERROR(Deaths!AI3/Confirmed!AI2, 0)</f>
        <v>3.3043828006183933E-2</v>
      </c>
      <c r="AJ2" s="6">
        <f>IFERROR(Deaths!AJ3/Confirmed!AJ2, 0)</f>
        <v>3.3679078675720717E-2</v>
      </c>
      <c r="AK2" s="6">
        <f>IFERROR(Deaths!AK3/Confirmed!AK2, 0)</f>
        <v>3.4034501400697893E-2</v>
      </c>
      <c r="AL2" s="6">
        <f>IFERROR(Deaths!AL3/Confirmed!AL2, 0)</f>
        <v>3.4007686172141255E-2</v>
      </c>
      <c r="AM2" s="6">
        <f>IFERROR(Deaths!AM3/Confirmed!AM2, 0)</f>
        <v>3.4144949591021496E-2</v>
      </c>
      <c r="AN2" s="6">
        <f>IFERROR(Deaths!AN3/Confirmed!AN2, 0)</f>
        <v>3.4193300856867143E-2</v>
      </c>
      <c r="AO2" s="6">
        <f>IFERROR(Deaths!AO3/Confirmed!AO2, 0)</f>
        <v>3.390329187837364E-2</v>
      </c>
      <c r="AP2" s="6">
        <f>IFERROR(Deaths!AP3/Confirmed!AP2, 0)</f>
        <v>3.4161628241755809E-2</v>
      </c>
      <c r="AQ2" s="6">
        <f>IFERROR(Deaths!AQ3/Confirmed!AQ2, 0)</f>
        <v>3.4037052994398964E-2</v>
      </c>
      <c r="AR2" s="6">
        <f>IFERROR(Deaths!AR3/Confirmed!AR2, 0)</f>
        <v>3.4209419680403703E-2</v>
      </c>
      <c r="AS2" s="6">
        <f>IFERROR(Deaths!AS3/Confirmed!AS2, 0)</f>
        <v>3.420305253049466E-2</v>
      </c>
      <c r="AT2" s="6">
        <f>IFERROR(Deaths!AT3/Confirmed!AT2, 0)</f>
        <v>3.398787831160794E-2</v>
      </c>
      <c r="AU2" s="6">
        <f>IFERROR(Deaths!AU3/Confirmed!AU2, 0)</f>
        <v>3.3614556860373936E-2</v>
      </c>
      <c r="AV2" s="6">
        <f>IFERROR(Deaths!AV3/Confirmed!AV2, 0)</f>
        <v>3.4619972500705691E-2</v>
      </c>
      <c r="AW2" s="6">
        <f>IFERROR(Deaths!AW3/Confirmed!AW2, 0)</f>
        <v>3.5108724359538691E-2</v>
      </c>
      <c r="AX2" s="6">
        <f>IFERROR(Deaths!AX3/Confirmed!AX2, 0)</f>
        <v>3.5929860057325916E-2</v>
      </c>
      <c r="AY2" s="6">
        <f>IFERROR(Deaths!AY3/Confirmed!AY2, 0)</f>
        <v>3.6663356504468718E-2</v>
      </c>
      <c r="AZ2" s="6">
        <f>IFERROR(Deaths!AZ3/Confirmed!AZ2, 0)</f>
        <v>3.6773871852405882E-2</v>
      </c>
      <c r="BA2" s="6">
        <f>IFERROR(Deaths!BA3/Confirmed!BA2, 0)</f>
        <v>3.7216349299266552E-2</v>
      </c>
      <c r="BB2" s="6">
        <f>IFERROR(Deaths!BB3/Confirmed!BB2, 0)</f>
        <v>3.7277147487844407E-2</v>
      </c>
      <c r="BC2" s="6">
        <f>IFERROR(Deaths!BC3/Confirmed!BC2, 0)</f>
        <v>3.8458322882702116E-2</v>
      </c>
      <c r="BD2" s="6">
        <f>IFERROR(Deaths!BD3/Confirmed!BD2, 0)</f>
        <v>3.9245706984480155E-2</v>
      </c>
      <c r="BE2" s="6">
        <f>IFERROR(Deaths!BE3/Confirmed!BE2, 0)</f>
        <v>4.0106137938732231E-2</v>
      </c>
      <c r="BF2" s="6">
        <f>IFERROR(Deaths!BF3/Confirmed!BF2, 0)</f>
        <v>4.0652450179451731E-2</v>
      </c>
      <c r="BG2" s="6">
        <f>IFERROR(Deaths!BG3/Confirmed!BG2, 0)</f>
        <v>4.0688659793814433E-2</v>
      </c>
      <c r="BH2" s="6">
        <f>IFERROR(Deaths!BH3/Confirmed!BH2, 0)</f>
        <v>4.1535096586836254E-2</v>
      </c>
      <c r="BI2" s="6">
        <f>IFERROR(Deaths!BI3/Confirmed!BI2, 0)</f>
        <v>4.261882547733873E-2</v>
      </c>
      <c r="BJ2" s="6">
        <f>IFERROR(Deaths!BJ3/Confirmed!BJ2, 0)</f>
        <v>4.3480841541698692E-2</v>
      </c>
      <c r="BK2" s="6">
        <f>IFERROR(Deaths!BK3/Confirmed!BK2, 0)</f>
        <v>4.3636892408158948E-2</v>
      </c>
      <c r="BL2" s="6">
        <f>IFERROR(Deaths!BL3/Confirmed!BL2, 0)</f>
        <v>4.4552619933260776E-2</v>
      </c>
      <c r="BM2" s="6">
        <f>IFERROR(Deaths!BM3/Confirmed!BM2, 0)</f>
        <v>4.5292128993078204E-2</v>
      </c>
      <c r="BN2" s="6">
        <f>IFERROR(Deaths!BN3/Confirmed!BN2, 0)</f>
        <v>4.5261343187478639E-2</v>
      </c>
      <c r="BO2" s="6">
        <f>IFERROR(Deaths!BO3/Confirmed!BO2, 0)</f>
        <v>4.5842596634703713E-2</v>
      </c>
    </row>
    <row r="3" spans="1:67" x14ac:dyDescent="0.35">
      <c r="A3" s="4" t="s">
        <v>273</v>
      </c>
      <c r="B3" s="6">
        <f>IFERROR(Deaths!B4/Confirmed!B3, 0)</f>
        <v>0</v>
      </c>
      <c r="C3" s="6">
        <f>IFERROR(Deaths!C4/Confirmed!C3, 0)</f>
        <v>0</v>
      </c>
      <c r="D3" s="6">
        <f>IFERROR(Deaths!D4/Confirmed!D3, 0)</f>
        <v>0</v>
      </c>
      <c r="E3" s="6">
        <f>IFERROR(Deaths!E4/Confirmed!E3, 0)</f>
        <v>0</v>
      </c>
      <c r="F3" s="6">
        <f>IFERROR(Deaths!F4/Confirmed!F3, 0)</f>
        <v>0</v>
      </c>
      <c r="G3" s="6">
        <f>IFERROR(Deaths!G4/Confirmed!G3, 0)</f>
        <v>0</v>
      </c>
      <c r="H3" s="6">
        <f>IFERROR(Deaths!H4/Confirmed!H3, 0)</f>
        <v>0</v>
      </c>
      <c r="I3" s="6">
        <f>IFERROR(Deaths!I4/Confirmed!I3, 0)</f>
        <v>0</v>
      </c>
      <c r="J3" s="6">
        <f>IFERROR(Deaths!J4/Confirmed!J3, 0)</f>
        <v>0</v>
      </c>
      <c r="K3" s="6">
        <f>IFERROR(Deaths!K4/Confirmed!K3, 0)</f>
        <v>0</v>
      </c>
      <c r="L3" s="6">
        <f>IFERROR(Deaths!L4/Confirmed!L3, 0)</f>
        <v>0</v>
      </c>
      <c r="M3" s="6">
        <f>IFERROR(Deaths!M4/Confirmed!M3, 0)</f>
        <v>0</v>
      </c>
      <c r="N3" s="6">
        <f>IFERROR(Deaths!N4/Confirmed!N3, 0)</f>
        <v>0</v>
      </c>
      <c r="O3" s="6">
        <f>IFERROR(Deaths!O4/Confirmed!O3, 0)</f>
        <v>0</v>
      </c>
      <c r="P3" s="6">
        <f>IFERROR(Deaths!P4/Confirmed!P3, 0)</f>
        <v>0</v>
      </c>
      <c r="Q3" s="6">
        <f>IFERROR(Deaths!Q4/Confirmed!Q3, 0)</f>
        <v>0</v>
      </c>
      <c r="R3" s="6">
        <f>IFERROR(Deaths!R4/Confirmed!R3, 0)</f>
        <v>0</v>
      </c>
      <c r="S3" s="6">
        <f>IFERROR(Deaths!S4/Confirmed!S3, 0)</f>
        <v>0</v>
      </c>
      <c r="T3" s="6">
        <f>IFERROR(Deaths!T4/Confirmed!T3, 0)</f>
        <v>0</v>
      </c>
      <c r="U3" s="6">
        <f>IFERROR(Deaths!U4/Confirmed!U3, 0)</f>
        <v>0</v>
      </c>
      <c r="V3" s="6">
        <f>IFERROR(Deaths!V4/Confirmed!V3, 0)</f>
        <v>0</v>
      </c>
      <c r="W3" s="6">
        <f>IFERROR(Deaths!W4/Confirmed!W3, 0)</f>
        <v>0</v>
      </c>
      <c r="X3" s="6">
        <f>IFERROR(Deaths!X4/Confirmed!X3, 0)</f>
        <v>0</v>
      </c>
      <c r="Y3" s="6">
        <f>IFERROR(Deaths!Y4/Confirmed!Y3, 0)</f>
        <v>0</v>
      </c>
      <c r="Z3" s="6">
        <f>IFERROR(Deaths!Z4/Confirmed!Z3, 0)</f>
        <v>0</v>
      </c>
      <c r="AA3" s="6">
        <f>IFERROR(Deaths!AA4/Confirmed!AA3, 0)</f>
        <v>0</v>
      </c>
      <c r="AB3" s="6">
        <f>IFERROR(Deaths!AB4/Confirmed!AB3, 0)</f>
        <v>0</v>
      </c>
      <c r="AC3" s="6">
        <f>IFERROR(Deaths!AC4/Confirmed!AC3, 0)</f>
        <v>0</v>
      </c>
      <c r="AD3" s="6">
        <f>IFERROR(Deaths!AD4/Confirmed!AD3, 0)</f>
        <v>0</v>
      </c>
      <c r="AE3" s="6">
        <f>IFERROR(Deaths!AE4/Confirmed!AE3, 0)</f>
        <v>0</v>
      </c>
      <c r="AF3" s="6">
        <f>IFERROR(Deaths!AF4/Confirmed!AF3, 0)</f>
        <v>0</v>
      </c>
      <c r="AG3" s="6">
        <f>IFERROR(Deaths!AG4/Confirmed!AG3, 0)</f>
        <v>0</v>
      </c>
      <c r="AH3" s="6">
        <f>IFERROR(Deaths!AH4/Confirmed!AH3, 0)</f>
        <v>0</v>
      </c>
      <c r="AI3" s="6">
        <f>IFERROR(Deaths!AI4/Confirmed!AI3, 0)</f>
        <v>0</v>
      </c>
      <c r="AJ3" s="6">
        <f>IFERROR(Deaths!AJ4/Confirmed!AJ3, 0)</f>
        <v>0</v>
      </c>
      <c r="AK3" s="6">
        <f>IFERROR(Deaths!AK4/Confirmed!AK3, 0)</f>
        <v>0</v>
      </c>
      <c r="AL3" s="6">
        <f>IFERROR(Deaths!AL4/Confirmed!AL3, 0)</f>
        <v>0</v>
      </c>
      <c r="AM3" s="6">
        <f>IFERROR(Deaths!AM4/Confirmed!AM3, 0)</f>
        <v>0</v>
      </c>
      <c r="AN3" s="6">
        <f>IFERROR(Deaths!AN4/Confirmed!AN3, 0)</f>
        <v>0</v>
      </c>
      <c r="AO3" s="6">
        <f>IFERROR(Deaths!AO4/Confirmed!AO3, 0)</f>
        <v>0</v>
      </c>
      <c r="AP3" s="6">
        <f>IFERROR(Deaths!AP4/Confirmed!AP3, 0)</f>
        <v>0</v>
      </c>
      <c r="AQ3" s="6">
        <f>IFERROR(Deaths!AQ4/Confirmed!AQ3, 0)</f>
        <v>0</v>
      </c>
      <c r="AR3" s="6">
        <f>IFERROR(Deaths!AR4/Confirmed!AR3, 0)</f>
        <v>0</v>
      </c>
      <c r="AS3" s="6">
        <f>IFERROR(Deaths!AS4/Confirmed!AS3, 0)</f>
        <v>8.6206896551724137E-3</v>
      </c>
      <c r="AT3" s="6">
        <f>IFERROR(Deaths!AT4/Confirmed!AT3, 0)</f>
        <v>1.2195121951219513E-2</v>
      </c>
      <c r="AU3" s="6">
        <f>IFERROR(Deaths!AU4/Confirmed!AU3, 0)</f>
        <v>9.6618357487922701E-3</v>
      </c>
      <c r="AV3" s="6">
        <f>IFERROR(Deaths!AV4/Confirmed!AV3, 0)</f>
        <v>1.0948905109489052E-2</v>
      </c>
      <c r="AW3" s="6">
        <f>IFERROR(Deaths!AW4/Confirmed!AW3, 0)</f>
        <v>1.2422360248447204E-2</v>
      </c>
      <c r="AX3" s="6">
        <f>IFERROR(Deaths!AX4/Confirmed!AX3, 0)</f>
        <v>1.5625E-2</v>
      </c>
      <c r="AY3" s="6">
        <f>IFERROR(Deaths!AY4/Confirmed!AY3, 0)</f>
        <v>1.7429193899782137E-2</v>
      </c>
      <c r="AZ3" s="6">
        <f>IFERROR(Deaths!AZ4/Confirmed!AZ3, 0)</f>
        <v>1.7429193899782137E-2</v>
      </c>
      <c r="BA3" s="6">
        <f>IFERROR(Deaths!BA4/Confirmed!BA3, 0)</f>
        <v>9.9750623441396506E-3</v>
      </c>
      <c r="BB3" s="6">
        <f>IFERROR(Deaths!BB4/Confirmed!BB3, 0)</f>
        <v>1.8356643356643356E-2</v>
      </c>
      <c r="BC3" s="6">
        <f>IFERROR(Deaths!BC4/Confirmed!BC3, 0)</f>
        <v>1.8340611353711789E-2</v>
      </c>
      <c r="BD3" s="6">
        <f>IFERROR(Deaths!BD4/Confirmed!BD3, 0)</f>
        <v>3.6105738233397806E-2</v>
      </c>
      <c r="BE3" s="6">
        <f>IFERROR(Deaths!BE4/Confirmed!BE3, 0)</f>
        <v>2.8571428571428571E-2</v>
      </c>
      <c r="BF3" s="6">
        <f>IFERROR(Deaths!BF4/Confirmed!BF3, 0)</f>
        <v>2.7252081756245269E-2</v>
      </c>
      <c r="BG3" s="6">
        <f>IFERROR(Deaths!BG4/Confirmed!BG3, 0)</f>
        <v>5.0810014727540501E-2</v>
      </c>
      <c r="BH3" s="6">
        <f>IFERROR(Deaths!BH4/Confirmed!BH3, 0)</f>
        <v>4.434479322371699E-2</v>
      </c>
      <c r="BI3" s="6">
        <f>IFERROR(Deaths!BI4/Confirmed!BI3, 0)</f>
        <v>4.6181172291296625E-2</v>
      </c>
      <c r="BJ3" s="6">
        <f>IFERROR(Deaths!BJ4/Confirmed!BJ3, 0)</f>
        <v>4.9086161879895562E-2</v>
      </c>
      <c r="BK3" s="6">
        <f>IFERROR(Deaths!BK4/Confirmed!BK3, 0)</f>
        <v>4.9955396966993755E-2</v>
      </c>
      <c r="BL3" s="6">
        <f>IFERROR(Deaths!BL4/Confirmed!BL3, 0)</f>
        <v>5.1812836844683977E-2</v>
      </c>
      <c r="BM3" s="6">
        <f>IFERROR(Deaths!BM4/Confirmed!BM3, 0)</f>
        <v>4.8340248962655603E-2</v>
      </c>
      <c r="BN3" s="6">
        <f>IFERROR(Deaths!BN4/Confirmed!BN3, 0)</f>
        <v>4.9102607517778528E-2</v>
      </c>
      <c r="BO3" s="6">
        <f>IFERROR(Deaths!BO4/Confirmed!BO3, 0)</f>
        <v>5.1610715496778571E-2</v>
      </c>
    </row>
    <row r="4" spans="1:67" x14ac:dyDescent="0.35">
      <c r="A4" s="4" t="s">
        <v>52</v>
      </c>
      <c r="B4" s="6">
        <f>IFERROR(Deaths!B5/Confirmed!B4, 0)</f>
        <v>0</v>
      </c>
      <c r="C4" s="6">
        <f>IFERROR(Deaths!C5/Confirmed!C4, 0)</f>
        <v>0</v>
      </c>
      <c r="D4" s="6">
        <f>IFERROR(Deaths!D5/Confirmed!D4, 0)</f>
        <v>0</v>
      </c>
      <c r="E4" s="6">
        <f>IFERROR(Deaths!E5/Confirmed!E4, 0)</f>
        <v>0</v>
      </c>
      <c r="F4" s="6">
        <f>IFERROR(Deaths!F5/Confirmed!F4, 0)</f>
        <v>0</v>
      </c>
      <c r="G4" s="6">
        <f>IFERROR(Deaths!G5/Confirmed!G4, 0)</f>
        <v>0</v>
      </c>
      <c r="H4" s="6">
        <f>IFERROR(Deaths!H5/Confirmed!H4, 0)</f>
        <v>0</v>
      </c>
      <c r="I4" s="6">
        <f>IFERROR(Deaths!I5/Confirmed!I4, 0)</f>
        <v>0</v>
      </c>
      <c r="J4" s="6">
        <f>IFERROR(Deaths!J5/Confirmed!J4, 0)</f>
        <v>0</v>
      </c>
      <c r="K4" s="6">
        <f>IFERROR(Deaths!K5/Confirmed!K4, 0)</f>
        <v>0</v>
      </c>
      <c r="L4" s="6">
        <f>IFERROR(Deaths!L5/Confirmed!L4, 0)</f>
        <v>0</v>
      </c>
      <c r="M4" s="6">
        <f>IFERROR(Deaths!M5/Confirmed!M4, 0)</f>
        <v>0</v>
      </c>
      <c r="N4" s="6">
        <f>IFERROR(Deaths!N5/Confirmed!N4, 0)</f>
        <v>0</v>
      </c>
      <c r="O4" s="6">
        <f>IFERROR(Deaths!O5/Confirmed!O4, 0)</f>
        <v>0</v>
      </c>
      <c r="P4" s="6">
        <f>IFERROR(Deaths!P5/Confirmed!P4, 0)</f>
        <v>0</v>
      </c>
      <c r="Q4" s="6">
        <f>IFERROR(Deaths!Q5/Confirmed!Q4, 0)</f>
        <v>0</v>
      </c>
      <c r="R4" s="6">
        <f>IFERROR(Deaths!R5/Confirmed!R4, 0)</f>
        <v>0</v>
      </c>
      <c r="S4" s="6">
        <f>IFERROR(Deaths!S5/Confirmed!S4, 0)</f>
        <v>0</v>
      </c>
      <c r="T4" s="6">
        <f>IFERROR(Deaths!T5/Confirmed!T4, 0)</f>
        <v>0</v>
      </c>
      <c r="U4" s="6">
        <f>IFERROR(Deaths!U5/Confirmed!U4, 0)</f>
        <v>0</v>
      </c>
      <c r="V4" s="6">
        <f>IFERROR(Deaths!V5/Confirmed!V4, 0)</f>
        <v>0</v>
      </c>
      <c r="W4" s="6">
        <f>IFERROR(Deaths!W5/Confirmed!W4, 0)</f>
        <v>0</v>
      </c>
      <c r="X4" s="6">
        <f>IFERROR(Deaths!X5/Confirmed!X4, 0)</f>
        <v>0</v>
      </c>
      <c r="Y4" s="6">
        <f>IFERROR(Deaths!Y5/Confirmed!Y4, 0)</f>
        <v>0</v>
      </c>
      <c r="Z4" s="6">
        <f>IFERROR(Deaths!Z5/Confirmed!Z4, 0)</f>
        <v>0</v>
      </c>
      <c r="AA4" s="6">
        <f>IFERROR(Deaths!AA5/Confirmed!AA4, 0)</f>
        <v>0</v>
      </c>
      <c r="AB4" s="6">
        <f>IFERROR(Deaths!AB5/Confirmed!AB4, 0)</f>
        <v>0</v>
      </c>
      <c r="AC4" s="6">
        <f>IFERROR(Deaths!AC5/Confirmed!AC4, 0)</f>
        <v>0</v>
      </c>
      <c r="AD4" s="6">
        <f>IFERROR(Deaths!AD5/Confirmed!AD4, 0)</f>
        <v>0</v>
      </c>
      <c r="AE4" s="6">
        <f>IFERROR(Deaths!AE5/Confirmed!AE4, 0)</f>
        <v>0</v>
      </c>
      <c r="AF4" s="6">
        <f>IFERROR(Deaths!AF5/Confirmed!AF4, 0)</f>
        <v>0.05</v>
      </c>
      <c r="AG4" s="6">
        <f>IFERROR(Deaths!AG5/Confirmed!AG4, 0)</f>
        <v>3.2258064516129031E-2</v>
      </c>
      <c r="AH4" s="6">
        <f>IFERROR(Deaths!AH5/Confirmed!AH4, 0)</f>
        <v>1.935483870967742E-2</v>
      </c>
      <c r="AI4" s="6">
        <f>IFERROR(Deaths!AI5/Confirmed!AI4, 0)</f>
        <v>3.0567685589519649E-2</v>
      </c>
      <c r="AJ4" s="6">
        <f>IFERROR(Deaths!AJ5/Confirmed!AJ4, 0)</f>
        <v>3.1055900621118012E-2</v>
      </c>
      <c r="AK4" s="6">
        <f>IFERROR(Deaths!AK5/Confirmed!AK4, 0)</f>
        <v>2.6490066225165563E-2</v>
      </c>
      <c r="AL4" s="6">
        <f>IFERROR(Deaths!AL5/Confirmed!AL4, 0)</f>
        <v>2.5954198473282442E-2</v>
      </c>
      <c r="AM4" s="6">
        <f>IFERROR(Deaths!AM5/Confirmed!AM4, 0)</f>
        <v>2.364864864864865E-2</v>
      </c>
      <c r="AN4" s="6">
        <f>IFERROR(Deaths!AN5/Confirmed!AN4, 0)</f>
        <v>2.5709219858156027E-2</v>
      </c>
      <c r="AO4" s="6">
        <f>IFERROR(Deaths!AO5/Confirmed!AO4, 0)</f>
        <v>2.0070838252656435E-2</v>
      </c>
      <c r="AP4" s="6">
        <f>IFERROR(Deaths!AP5/Confirmed!AP4, 0)</f>
        <v>2.5540275049115914E-2</v>
      </c>
      <c r="AQ4" s="6">
        <f>IFERROR(Deaths!AQ5/Confirmed!AQ4, 0)</f>
        <v>3.1574740207833733E-2</v>
      </c>
      <c r="AR4" s="6">
        <f>IFERROR(Deaths!AR5/Confirmed!AR4, 0)</f>
        <v>3.463904176108773E-2</v>
      </c>
      <c r="AS4" s="6">
        <f>IFERROR(Deaths!AS5/Confirmed!AS4, 0)</f>
        <v>3.8361845515811302E-2</v>
      </c>
      <c r="AT4" s="6">
        <f>IFERROR(Deaths!AT5/Confirmed!AT4, 0)</f>
        <v>4.2493528904227786E-2</v>
      </c>
      <c r="AU4" s="6">
        <f>IFERROR(Deaths!AU5/Confirmed!AU4, 0)</f>
        <v>3.9605643379228284E-2</v>
      </c>
      <c r="AV4" s="6">
        <f>IFERROR(Deaths!AV5/Confirmed!AV4, 0)</f>
        <v>4.9627118644067797E-2</v>
      </c>
      <c r="AW4" s="6">
        <f>IFERROR(Deaths!AW5/Confirmed!AW4, 0)</f>
        <v>5.0479720889664195E-2</v>
      </c>
      <c r="AX4" s="6">
        <f>IFERROR(Deaths!AX5/Confirmed!AX4, 0)</f>
        <v>6.2173613163858506E-2</v>
      </c>
      <c r="AY4" s="6">
        <f>IFERROR(Deaths!AY5/Confirmed!AY4, 0)</f>
        <v>6.6361739688653512E-2</v>
      </c>
      <c r="AZ4" s="6">
        <f>IFERROR(Deaths!AZ5/Confirmed!AZ4, 0)</f>
        <v>6.6361739688653512E-2</v>
      </c>
      <c r="BA4" s="6">
        <f>IFERROR(Deaths!BA5/Confirmed!BA4, 0)</f>
        <v>7.1687429218573046E-2</v>
      </c>
      <c r="BB4" s="6">
        <f>IFERROR(Deaths!BB5/Confirmed!BB4, 0)</f>
        <v>6.8109845441225128E-2</v>
      </c>
      <c r="BC4" s="6">
        <f>IFERROR(Deaths!BC5/Confirmed!BC4, 0)</f>
        <v>7.3099769669050796E-2</v>
      </c>
      <c r="BD4" s="6">
        <f>IFERROR(Deaths!BD5/Confirmed!BD4, 0)</f>
        <v>7.7126518942101499E-2</v>
      </c>
      <c r="BE4" s="6">
        <f>IFERROR(Deaths!BE5/Confirmed!BE4, 0)</f>
        <v>7.9445185044118585E-2</v>
      </c>
      <c r="BF4" s="6">
        <f>IFERROR(Deaths!BF5/Confirmed!BF4, 0)</f>
        <v>8.3387001932069549E-2</v>
      </c>
      <c r="BG4" s="6">
        <f>IFERROR(Deaths!BG5/Confirmed!BG4, 0)</f>
        <v>8.297794565614719E-2</v>
      </c>
      <c r="BH4" s="6">
        <f>IFERROR(Deaths!BH5/Confirmed!BH4, 0)</f>
        <v>8.5748920695008612E-2</v>
      </c>
      <c r="BI4" s="6">
        <f>IFERROR(Deaths!BI5/Confirmed!BI4, 0)</f>
        <v>9.0055619843965803E-2</v>
      </c>
      <c r="BJ4" s="6">
        <f>IFERROR(Deaths!BJ5/Confirmed!BJ4, 0)</f>
        <v>9.2596976563292632E-2</v>
      </c>
      <c r="BK4" s="6">
        <f>IFERROR(Deaths!BK5/Confirmed!BK4, 0)</f>
        <v>9.5061554585699315E-2</v>
      </c>
      <c r="BL4" s="6">
        <f>IFERROR(Deaths!BL5/Confirmed!BL4, 0)</f>
        <v>9.8589106048340466E-2</v>
      </c>
      <c r="BM4" s="6">
        <f>IFERROR(Deaths!BM5/Confirmed!BM4, 0)</f>
        <v>0.10086575430860646</v>
      </c>
      <c r="BN4" s="6">
        <f>IFERROR(Deaths!BN5/Confirmed!BN4, 0)</f>
        <v>0.10193698891908325</v>
      </c>
      <c r="BO4" s="6">
        <f>IFERROR(Deaths!BO5/Confirmed!BO4, 0)</f>
        <v>0.10559781729057319</v>
      </c>
    </row>
    <row r="5" spans="1:67" x14ac:dyDescent="0.35">
      <c r="A5" s="4" t="s">
        <v>274</v>
      </c>
      <c r="B5" s="6">
        <f>IFERROR(Deaths!B6/Confirmed!B5, 0)</f>
        <v>0</v>
      </c>
      <c r="C5" s="6">
        <f>IFERROR(Deaths!C6/Confirmed!C5, 0)</f>
        <v>0</v>
      </c>
      <c r="D5" s="6">
        <f>IFERROR(Deaths!D6/Confirmed!D5, 0)</f>
        <v>0</v>
      </c>
      <c r="E5" s="6">
        <f>IFERROR(Deaths!E6/Confirmed!E5, 0)</f>
        <v>0</v>
      </c>
      <c r="F5" s="6">
        <f>IFERROR(Deaths!F6/Confirmed!F5, 0)</f>
        <v>0</v>
      </c>
      <c r="G5" s="6">
        <f>IFERROR(Deaths!G6/Confirmed!G5, 0)</f>
        <v>0</v>
      </c>
      <c r="H5" s="6">
        <f>IFERROR(Deaths!H6/Confirmed!H5, 0)</f>
        <v>0</v>
      </c>
      <c r="I5" s="6">
        <f>IFERROR(Deaths!I6/Confirmed!I5, 0)</f>
        <v>0</v>
      </c>
      <c r="J5" s="6">
        <f>IFERROR(Deaths!J6/Confirmed!J5, 0)</f>
        <v>0</v>
      </c>
      <c r="K5" s="6">
        <f>IFERROR(Deaths!K6/Confirmed!K5, 0)</f>
        <v>0</v>
      </c>
      <c r="L5" s="6">
        <f>IFERROR(Deaths!L6/Confirmed!L5, 0)</f>
        <v>0</v>
      </c>
      <c r="M5" s="6">
        <f>IFERROR(Deaths!M6/Confirmed!M5, 0)</f>
        <v>0</v>
      </c>
      <c r="N5" s="6">
        <f>IFERROR(Deaths!N6/Confirmed!N5, 0)</f>
        <v>0</v>
      </c>
      <c r="O5" s="6">
        <f>IFERROR(Deaths!O6/Confirmed!O5, 0)</f>
        <v>0</v>
      </c>
      <c r="P5" s="6">
        <f>IFERROR(Deaths!P6/Confirmed!P5, 0)</f>
        <v>0</v>
      </c>
      <c r="Q5" s="6">
        <f>IFERROR(Deaths!Q6/Confirmed!Q5, 0)</f>
        <v>0</v>
      </c>
      <c r="R5" s="6">
        <f>IFERROR(Deaths!R6/Confirmed!R5, 0)</f>
        <v>0</v>
      </c>
      <c r="S5" s="6">
        <f>IFERROR(Deaths!S6/Confirmed!S5, 0)</f>
        <v>0</v>
      </c>
      <c r="T5" s="6">
        <f>IFERROR(Deaths!T6/Confirmed!T5, 0)</f>
        <v>0</v>
      </c>
      <c r="U5" s="6">
        <f>IFERROR(Deaths!U6/Confirmed!U5, 0)</f>
        <v>0</v>
      </c>
      <c r="V5" s="6">
        <f>IFERROR(Deaths!V6/Confirmed!V5, 0)</f>
        <v>0</v>
      </c>
      <c r="W5" s="6">
        <f>IFERROR(Deaths!W6/Confirmed!W5, 0)</f>
        <v>0</v>
      </c>
      <c r="X5" s="6">
        <f>IFERROR(Deaths!X6/Confirmed!X5, 0)</f>
        <v>0</v>
      </c>
      <c r="Y5" s="6">
        <f>IFERROR(Deaths!Y6/Confirmed!Y5, 0)</f>
        <v>0</v>
      </c>
      <c r="Z5" s="6">
        <f>IFERROR(Deaths!Z6/Confirmed!Z5, 0)</f>
        <v>0</v>
      </c>
      <c r="AA5" s="6">
        <f>IFERROR(Deaths!AA6/Confirmed!AA5, 0)</f>
        <v>0</v>
      </c>
      <c r="AB5" s="6">
        <f>IFERROR(Deaths!AB6/Confirmed!AB5, 0)</f>
        <v>0</v>
      </c>
      <c r="AC5" s="6">
        <f>IFERROR(Deaths!AC6/Confirmed!AC5, 0)</f>
        <v>0</v>
      </c>
      <c r="AD5" s="6">
        <f>IFERROR(Deaths!AD6/Confirmed!AD5, 0)</f>
        <v>0</v>
      </c>
      <c r="AE5" s="6">
        <f>IFERROR(Deaths!AE6/Confirmed!AE5, 0)</f>
        <v>0</v>
      </c>
      <c r="AF5" s="6">
        <f>IFERROR(Deaths!AF6/Confirmed!AF5, 0)</f>
        <v>0</v>
      </c>
      <c r="AG5" s="6">
        <f>IFERROR(Deaths!AG6/Confirmed!AG5, 0)</f>
        <v>0</v>
      </c>
      <c r="AH5" s="6">
        <f>IFERROR(Deaths!AH6/Confirmed!AH5, 0)</f>
        <v>0</v>
      </c>
      <c r="AI5" s="6">
        <f>IFERROR(Deaths!AI6/Confirmed!AI5, 0)</f>
        <v>0</v>
      </c>
      <c r="AJ5" s="6">
        <f>IFERROR(Deaths!AJ6/Confirmed!AJ5, 0)</f>
        <v>0</v>
      </c>
      <c r="AK5" s="6">
        <f>IFERROR(Deaths!AK6/Confirmed!AK5, 0)</f>
        <v>0</v>
      </c>
      <c r="AL5" s="6">
        <f>IFERROR(Deaths!AL6/Confirmed!AL5, 0)</f>
        <v>0</v>
      </c>
      <c r="AM5" s="6">
        <f>IFERROR(Deaths!AM6/Confirmed!AM5, 0)</f>
        <v>0</v>
      </c>
      <c r="AN5" s="6">
        <f>IFERROR(Deaths!AN6/Confirmed!AN5, 0)</f>
        <v>0</v>
      </c>
      <c r="AO5" s="6">
        <f>IFERROR(Deaths!AO6/Confirmed!AO5, 0)</f>
        <v>0</v>
      </c>
      <c r="AP5" s="6">
        <f>IFERROR(Deaths!AP6/Confirmed!AP5, 0)</f>
        <v>0</v>
      </c>
      <c r="AQ5" s="6">
        <f>IFERROR(Deaths!AQ6/Confirmed!AQ5, 0)</f>
        <v>0</v>
      </c>
      <c r="AR5" s="6">
        <f>IFERROR(Deaths!AR6/Confirmed!AR5, 0)</f>
        <v>0</v>
      </c>
      <c r="AS5" s="6">
        <f>IFERROR(Deaths!AS6/Confirmed!AS5, 0)</f>
        <v>0</v>
      </c>
      <c r="AT5" s="6">
        <f>IFERROR(Deaths!AT6/Confirmed!AT5, 0)</f>
        <v>0</v>
      </c>
      <c r="AU5" s="6">
        <f>IFERROR(Deaths!AU6/Confirmed!AU5, 0)</f>
        <v>0</v>
      </c>
      <c r="AV5" s="6">
        <f>IFERROR(Deaths!AV6/Confirmed!AV5, 0)</f>
        <v>0</v>
      </c>
      <c r="AW5" s="6">
        <f>IFERROR(Deaths!AW6/Confirmed!AW5, 0)</f>
        <v>0</v>
      </c>
      <c r="AX5" s="6">
        <f>IFERROR(Deaths!AX6/Confirmed!AX5, 0)</f>
        <v>0</v>
      </c>
      <c r="AY5" s="6">
        <f>IFERROR(Deaths!AY6/Confirmed!AY5, 0)</f>
        <v>0</v>
      </c>
      <c r="AZ5" s="6">
        <f>IFERROR(Deaths!AZ6/Confirmed!AZ5, 0)</f>
        <v>0</v>
      </c>
      <c r="BA5" s="6">
        <f>IFERROR(Deaths!BA6/Confirmed!BA5, 0)</f>
        <v>0</v>
      </c>
      <c r="BB5" s="6">
        <f>IFERROR(Deaths!BB6/Confirmed!BB5, 0)</f>
        <v>0</v>
      </c>
      <c r="BC5" s="6">
        <f>IFERROR(Deaths!BC6/Confirmed!BC5, 0)</f>
        <v>0</v>
      </c>
      <c r="BD5" s="6">
        <f>IFERROR(Deaths!BD6/Confirmed!BD5, 0)</f>
        <v>0</v>
      </c>
      <c r="BE5" s="6">
        <f>IFERROR(Deaths!BE6/Confirmed!BE5, 0)</f>
        <v>0</v>
      </c>
      <c r="BF5" s="6">
        <f>IFERROR(Deaths!BF6/Confirmed!BF5, 0)</f>
        <v>0</v>
      </c>
      <c r="BG5" s="6">
        <f>IFERROR(Deaths!BG6/Confirmed!BG5, 0)</f>
        <v>0</v>
      </c>
      <c r="BH5" s="6">
        <f>IFERROR(Deaths!BH6/Confirmed!BH5, 0)</f>
        <v>0</v>
      </c>
      <c r="BI5" s="6">
        <f>IFERROR(Deaths!BI6/Confirmed!BI5, 0)</f>
        <v>0</v>
      </c>
      <c r="BJ5" s="6">
        <f>IFERROR(Deaths!BJ6/Confirmed!BJ5, 0)</f>
        <v>0</v>
      </c>
      <c r="BK5" s="6">
        <f>IFERROR(Deaths!BK6/Confirmed!BK5, 0)</f>
        <v>0</v>
      </c>
      <c r="BL5" s="6">
        <f>IFERROR(Deaths!BL6/Confirmed!BL5, 0)</f>
        <v>0</v>
      </c>
      <c r="BM5" s="6">
        <f>IFERROR(Deaths!BM6/Confirmed!BM5, 0)</f>
        <v>0</v>
      </c>
      <c r="BN5" s="6">
        <f>IFERROR(Deaths!BN6/Confirmed!BN5, 0)</f>
        <v>0</v>
      </c>
      <c r="BO5" s="6">
        <f>IFERROR(Deaths!BO6/Confirmed!BO5, 0)</f>
        <v>8.547008547008547E-4</v>
      </c>
    </row>
    <row r="6" spans="1:67" x14ac:dyDescent="0.35">
      <c r="A6" s="4" t="s">
        <v>134</v>
      </c>
      <c r="B6" s="6">
        <f>IFERROR(Deaths!B7/Confirmed!B6, 0)</f>
        <v>0</v>
      </c>
      <c r="C6" s="6">
        <f>IFERROR(Deaths!C7/Confirmed!C6, 0)</f>
        <v>0</v>
      </c>
      <c r="D6" s="6">
        <f>IFERROR(Deaths!D7/Confirmed!D6, 0)</f>
        <v>0</v>
      </c>
      <c r="E6" s="6">
        <f>IFERROR(Deaths!E7/Confirmed!E6, 0)</f>
        <v>0</v>
      </c>
      <c r="F6" s="6">
        <f>IFERROR(Deaths!F7/Confirmed!F6, 0)</f>
        <v>0</v>
      </c>
      <c r="G6" s="6">
        <f>IFERROR(Deaths!G7/Confirmed!G6, 0)</f>
        <v>0</v>
      </c>
      <c r="H6" s="6">
        <f>IFERROR(Deaths!H7/Confirmed!H6, 0)</f>
        <v>0</v>
      </c>
      <c r="I6" s="6">
        <f>IFERROR(Deaths!I7/Confirmed!I6, 0)</f>
        <v>0</v>
      </c>
      <c r="J6" s="6">
        <f>IFERROR(Deaths!J7/Confirmed!J6, 0)</f>
        <v>0</v>
      </c>
      <c r="K6" s="6">
        <f>IFERROR(Deaths!K7/Confirmed!K6, 0)</f>
        <v>0</v>
      </c>
      <c r="L6" s="6">
        <f>IFERROR(Deaths!L7/Confirmed!L6, 0)</f>
        <v>0</v>
      </c>
      <c r="M6" s="6">
        <f>IFERROR(Deaths!M7/Confirmed!M6, 0)</f>
        <v>0</v>
      </c>
      <c r="N6" s="6">
        <f>IFERROR(Deaths!N7/Confirmed!N6, 0)</f>
        <v>0</v>
      </c>
      <c r="O6" s="6">
        <f>IFERROR(Deaths!O7/Confirmed!O6, 0)</f>
        <v>0</v>
      </c>
      <c r="P6" s="6">
        <f>IFERROR(Deaths!P7/Confirmed!P6, 0)</f>
        <v>0</v>
      </c>
      <c r="Q6" s="6">
        <f>IFERROR(Deaths!Q7/Confirmed!Q6, 0)</f>
        <v>0</v>
      </c>
      <c r="R6" s="6">
        <f>IFERROR(Deaths!R7/Confirmed!R6, 0)</f>
        <v>0</v>
      </c>
      <c r="S6" s="6">
        <f>IFERROR(Deaths!S7/Confirmed!S6, 0)</f>
        <v>0</v>
      </c>
      <c r="T6" s="6">
        <f>IFERROR(Deaths!T7/Confirmed!T6, 0)</f>
        <v>0</v>
      </c>
      <c r="U6" s="6">
        <f>IFERROR(Deaths!U7/Confirmed!U6, 0)</f>
        <v>0</v>
      </c>
      <c r="V6" s="6">
        <f>IFERROR(Deaths!V7/Confirmed!V6, 0)</f>
        <v>0</v>
      </c>
      <c r="W6" s="6">
        <f>IFERROR(Deaths!W7/Confirmed!W6, 0)</f>
        <v>0</v>
      </c>
      <c r="X6" s="6">
        <f>IFERROR(Deaths!X7/Confirmed!X6, 0)</f>
        <v>0</v>
      </c>
      <c r="Y6" s="6">
        <f>IFERROR(Deaths!Y7/Confirmed!Y6, 0)</f>
        <v>0</v>
      </c>
      <c r="Z6" s="6">
        <f>IFERROR(Deaths!Z7/Confirmed!Z6, 0)</f>
        <v>0</v>
      </c>
      <c r="AA6" s="6">
        <f>IFERROR(Deaths!AA7/Confirmed!AA6, 0)</f>
        <v>0</v>
      </c>
      <c r="AB6" s="6">
        <f>IFERROR(Deaths!AB7/Confirmed!AB6, 0)</f>
        <v>0</v>
      </c>
      <c r="AC6" s="6">
        <f>IFERROR(Deaths!AC7/Confirmed!AC6, 0)</f>
        <v>0</v>
      </c>
      <c r="AD6" s="6">
        <f>IFERROR(Deaths!AD7/Confirmed!AD6, 0)</f>
        <v>0</v>
      </c>
      <c r="AE6" s="6">
        <f>IFERROR(Deaths!AE7/Confirmed!AE6, 0)</f>
        <v>0</v>
      </c>
      <c r="AF6" s="6">
        <f>IFERROR(Deaths!AF7/Confirmed!AF6, 0)</f>
        <v>0</v>
      </c>
      <c r="AG6" s="6">
        <f>IFERROR(Deaths!AG7/Confirmed!AG6, 0)</f>
        <v>0</v>
      </c>
      <c r="AH6" s="6">
        <f>IFERROR(Deaths!AH7/Confirmed!AH6, 0)</f>
        <v>0</v>
      </c>
      <c r="AI6" s="6">
        <f>IFERROR(Deaths!AI7/Confirmed!AI6, 0)</f>
        <v>0</v>
      </c>
      <c r="AJ6" s="6">
        <f>IFERROR(Deaths!AJ7/Confirmed!AJ6, 0)</f>
        <v>0</v>
      </c>
      <c r="AK6" s="6">
        <f>IFERROR(Deaths!AK7/Confirmed!AK6, 0)</f>
        <v>0</v>
      </c>
      <c r="AL6" s="6">
        <f>IFERROR(Deaths!AL7/Confirmed!AL6, 0)</f>
        <v>0</v>
      </c>
      <c r="AM6" s="6">
        <f>IFERROR(Deaths!AM7/Confirmed!AM6, 0)</f>
        <v>0</v>
      </c>
      <c r="AN6" s="6">
        <f>IFERROR(Deaths!AN7/Confirmed!AN6, 0)</f>
        <v>2.2222222222222223E-2</v>
      </c>
      <c r="AO6" s="6">
        <f>IFERROR(Deaths!AO7/Confirmed!AO6, 0)</f>
        <v>1.1904761904761904E-2</v>
      </c>
      <c r="AP6" s="6">
        <f>IFERROR(Deaths!AP7/Confirmed!AP6, 0)</f>
        <v>0.05</v>
      </c>
      <c r="AQ6" s="6">
        <f>IFERROR(Deaths!AQ7/Confirmed!AQ6, 0)</f>
        <v>4.2424242424242427E-2</v>
      </c>
      <c r="AR6" s="6">
        <f>IFERROR(Deaths!AR7/Confirmed!AR6, 0)</f>
        <v>4.954954954954955E-2</v>
      </c>
      <c r="AS6" s="6">
        <f>IFERROR(Deaths!AS7/Confirmed!AS6, 0)</f>
        <v>4.633204633204633E-2</v>
      </c>
      <c r="AT6" s="6">
        <f>IFERROR(Deaths!AT7/Confirmed!AT6, 0)</f>
        <v>3.5000000000000003E-2</v>
      </c>
      <c r="AU6" s="6">
        <f>IFERROR(Deaths!AU7/Confirmed!AU6, 0)</f>
        <v>3.4000000000000002E-2</v>
      </c>
      <c r="AV6" s="6">
        <f>IFERROR(Deaths!AV7/Confirmed!AV6, 0)</f>
        <v>3.1203566121842496E-2</v>
      </c>
      <c r="AW6" s="6">
        <f>IFERROR(Deaths!AW7/Confirmed!AW6, 0)</f>
        <v>2.0503261882572229E-2</v>
      </c>
      <c r="AX6" s="6">
        <f>IFERROR(Deaths!AX7/Confirmed!AX6, 0)</f>
        <v>1.6519174041297935E-2</v>
      </c>
      <c r="AY6" s="6">
        <f>IFERROR(Deaths!AY7/Confirmed!AY6, 0)</f>
        <v>1.5810276679841896E-2</v>
      </c>
      <c r="AZ6" s="6">
        <f>IFERROR(Deaths!AZ7/Confirmed!AZ6, 0)</f>
        <v>1.756697408871322E-2</v>
      </c>
      <c r="BA6" s="6">
        <f>IFERROR(Deaths!BA7/Confirmed!BA6, 0)</f>
        <v>8.9831804281345559E-3</v>
      </c>
      <c r="BB6" s="6">
        <f>IFERROR(Deaths!BB7/Confirmed!BB6, 0)</f>
        <v>8.4493819433578473E-3</v>
      </c>
      <c r="BC6" s="6">
        <f>IFERROR(Deaths!BC7/Confirmed!BC6, 0)</f>
        <v>8.0789946140035901E-3</v>
      </c>
      <c r="BD6" s="6">
        <f>IFERROR(Deaths!BD7/Confirmed!BD6, 0)</f>
        <v>8.549587608127138E-3</v>
      </c>
      <c r="BE6" s="6">
        <f>IFERROR(Deaths!BE7/Confirmed!BE6, 0)</f>
        <v>9.1930541368743617E-3</v>
      </c>
      <c r="BF6" s="6">
        <f>IFERROR(Deaths!BF7/Confirmed!BF6, 0)</f>
        <v>8.4831056793673622E-3</v>
      </c>
      <c r="BG6" s="6">
        <f>IFERROR(Deaths!BG7/Confirmed!BG6, 0)</f>
        <v>1.1133997661860491E-2</v>
      </c>
      <c r="BH6" s="6">
        <f>IFERROR(Deaths!BH7/Confirmed!BH6, 0)</f>
        <v>1.1954924056834884E-2</v>
      </c>
      <c r="BI6" s="6">
        <f>IFERROR(Deaths!BI7/Confirmed!BI6, 0)</f>
        <v>1.2098998975329078E-2</v>
      </c>
      <c r="BJ6" s="6">
        <f>IFERROR(Deaths!BJ7/Confirmed!BJ6, 0)</f>
        <v>1.4495272525027809E-2</v>
      </c>
      <c r="BK6" s="6">
        <f>IFERROR(Deaths!BK7/Confirmed!BK6, 0)</f>
        <v>1.5852686703096541E-2</v>
      </c>
      <c r="BL6" s="6">
        <f>IFERROR(Deaths!BL7/Confirmed!BL6, 0)</f>
        <v>1.7700890058919394E-2</v>
      </c>
      <c r="BM6" s="6">
        <f>IFERROR(Deaths!BM7/Confirmed!BM6, 0)</f>
        <v>1.9024538018782188E-2</v>
      </c>
      <c r="BN6" s="6">
        <f>IFERROR(Deaths!BN7/Confirmed!BN6, 0)</f>
        <v>2.0922022635240369E-2</v>
      </c>
      <c r="BO6" s="6">
        <f>IFERROR(Deaths!BO7/Confirmed!BO6, 0)</f>
        <v>2.4056969826077693E-2</v>
      </c>
    </row>
    <row r="7" spans="1:67" x14ac:dyDescent="0.35">
      <c r="A7" s="4" t="s">
        <v>54</v>
      </c>
      <c r="B7" s="6">
        <f>IFERROR(Deaths!B8/Confirmed!B7, 0)</f>
        <v>0</v>
      </c>
      <c r="C7" s="6">
        <f>IFERROR(Deaths!C8/Confirmed!C7, 0)</f>
        <v>0</v>
      </c>
      <c r="D7" s="6">
        <f>IFERROR(Deaths!D8/Confirmed!D7, 0)</f>
        <v>0</v>
      </c>
      <c r="E7" s="6">
        <f>IFERROR(Deaths!E8/Confirmed!E7, 0)</f>
        <v>0</v>
      </c>
      <c r="F7" s="6">
        <f>IFERROR(Deaths!F8/Confirmed!F7, 0)</f>
        <v>0</v>
      </c>
      <c r="G7" s="6">
        <f>IFERROR(Deaths!G8/Confirmed!G7, 0)</f>
        <v>0</v>
      </c>
      <c r="H7" s="6">
        <f>IFERROR(Deaths!H8/Confirmed!H7, 0)</f>
        <v>0</v>
      </c>
      <c r="I7" s="6">
        <f>IFERROR(Deaths!I8/Confirmed!I7, 0)</f>
        <v>0</v>
      </c>
      <c r="J7" s="6">
        <f>IFERROR(Deaths!J8/Confirmed!J7, 0)</f>
        <v>0</v>
      </c>
      <c r="K7" s="6">
        <f>IFERROR(Deaths!K8/Confirmed!K7, 0)</f>
        <v>0</v>
      </c>
      <c r="L7" s="6">
        <f>IFERROR(Deaths!L8/Confirmed!L7, 0)</f>
        <v>0</v>
      </c>
      <c r="M7" s="6">
        <f>IFERROR(Deaths!M8/Confirmed!M7, 0)</f>
        <v>0</v>
      </c>
      <c r="N7" s="6">
        <f>IFERROR(Deaths!N8/Confirmed!N7, 0)</f>
        <v>0</v>
      </c>
      <c r="O7" s="6">
        <f>IFERROR(Deaths!O8/Confirmed!O7, 0)</f>
        <v>0</v>
      </c>
      <c r="P7" s="6">
        <f>IFERROR(Deaths!P8/Confirmed!P7, 0)</f>
        <v>0</v>
      </c>
      <c r="Q7" s="6">
        <f>IFERROR(Deaths!Q8/Confirmed!Q7, 0)</f>
        <v>0</v>
      </c>
      <c r="R7" s="6">
        <f>IFERROR(Deaths!R8/Confirmed!R7, 0)</f>
        <v>0</v>
      </c>
      <c r="S7" s="6">
        <f>IFERROR(Deaths!S8/Confirmed!S7, 0)</f>
        <v>0</v>
      </c>
      <c r="T7" s="6">
        <f>IFERROR(Deaths!T8/Confirmed!T7, 0)</f>
        <v>0</v>
      </c>
      <c r="U7" s="6">
        <f>IFERROR(Deaths!U8/Confirmed!U7, 0)</f>
        <v>0</v>
      </c>
      <c r="V7" s="6">
        <f>IFERROR(Deaths!V8/Confirmed!V7, 0)</f>
        <v>0</v>
      </c>
      <c r="W7" s="6">
        <f>IFERROR(Deaths!W8/Confirmed!W7, 0)</f>
        <v>0</v>
      </c>
      <c r="X7" s="6">
        <f>IFERROR(Deaths!X8/Confirmed!X7, 0)</f>
        <v>0</v>
      </c>
      <c r="Y7" s="6">
        <f>IFERROR(Deaths!Y8/Confirmed!Y7, 0)</f>
        <v>0</v>
      </c>
      <c r="Z7" s="6">
        <f>IFERROR(Deaths!Z8/Confirmed!Z7, 0)</f>
        <v>0</v>
      </c>
      <c r="AA7" s="6">
        <f>IFERROR(Deaths!AA8/Confirmed!AA7, 0)</f>
        <v>0</v>
      </c>
      <c r="AB7" s="6">
        <f>IFERROR(Deaths!AB8/Confirmed!AB7, 0)</f>
        <v>0</v>
      </c>
      <c r="AC7" s="6">
        <f>IFERROR(Deaths!AC8/Confirmed!AC7, 0)</f>
        <v>0</v>
      </c>
      <c r="AD7" s="6">
        <f>IFERROR(Deaths!AD8/Confirmed!AD7, 0)</f>
        <v>0</v>
      </c>
      <c r="AE7" s="6">
        <f>IFERROR(Deaths!AE8/Confirmed!AE7, 0)</f>
        <v>0</v>
      </c>
      <c r="AF7" s="6">
        <f>IFERROR(Deaths!AF8/Confirmed!AF7, 0)</f>
        <v>0</v>
      </c>
      <c r="AG7" s="6">
        <f>IFERROR(Deaths!AG8/Confirmed!AG7, 0)</f>
        <v>0</v>
      </c>
      <c r="AH7" s="6">
        <f>IFERROR(Deaths!AH8/Confirmed!AH7, 0)</f>
        <v>0</v>
      </c>
      <c r="AI7" s="6">
        <f>IFERROR(Deaths!AI8/Confirmed!AI7, 0)</f>
        <v>0</v>
      </c>
      <c r="AJ7" s="6">
        <f>IFERROR(Deaths!AJ8/Confirmed!AJ7, 0)</f>
        <v>0</v>
      </c>
      <c r="AK7" s="6">
        <f>IFERROR(Deaths!AK8/Confirmed!AK7, 0)</f>
        <v>0</v>
      </c>
      <c r="AL7" s="6">
        <f>IFERROR(Deaths!AL8/Confirmed!AL7, 0)</f>
        <v>0</v>
      </c>
      <c r="AM7" s="6">
        <f>IFERROR(Deaths!AM8/Confirmed!AM7, 0)</f>
        <v>0</v>
      </c>
      <c r="AN7" s="6">
        <f>IFERROR(Deaths!AN8/Confirmed!AN7, 0)</f>
        <v>0</v>
      </c>
      <c r="AO7" s="6">
        <f>IFERROR(Deaths!AO8/Confirmed!AO7, 0)</f>
        <v>0</v>
      </c>
      <c r="AP7" s="6">
        <f>IFERROR(Deaths!AP8/Confirmed!AP7, 0)</f>
        <v>0</v>
      </c>
      <c r="AQ7" s="6">
        <f>IFERROR(Deaths!AQ8/Confirmed!AQ7, 0)</f>
        <v>8.4745762711864406E-3</v>
      </c>
      <c r="AR7" s="6">
        <f>IFERROR(Deaths!AR8/Confirmed!AR7, 0)</f>
        <v>1.3422818791946308E-2</v>
      </c>
      <c r="AS7" s="6">
        <f>IFERROR(Deaths!AS8/Confirmed!AS7, 0)</f>
        <v>1.3824884792626729E-2</v>
      </c>
      <c r="AT7" s="6">
        <f>IFERROR(Deaths!AT8/Confirmed!AT7, 0)</f>
        <v>1.9083969465648856E-2</v>
      </c>
      <c r="AU7" s="6">
        <f>IFERROR(Deaths!AU8/Confirmed!AU7, 0)</f>
        <v>2.4875621890547265E-2</v>
      </c>
      <c r="AV7" s="6">
        <f>IFERROR(Deaths!AV8/Confirmed!AV7, 0)</f>
        <v>3.2818532818532815E-2</v>
      </c>
      <c r="AW7" s="6">
        <f>IFERROR(Deaths!AW8/Confirmed!AW7, 0)</f>
        <v>4.8027444253859346E-2</v>
      </c>
      <c r="AX7" s="6">
        <f>IFERROR(Deaths!AX8/Confirmed!AX7, 0)</f>
        <v>3.6496350364963501E-2</v>
      </c>
      <c r="AY7" s="6">
        <f>IFERROR(Deaths!AY8/Confirmed!AY7, 0)</f>
        <v>4.2154566744730677E-2</v>
      </c>
      <c r="AZ7" s="6">
        <f>IFERROR(Deaths!AZ8/Confirmed!AZ7, 0)</f>
        <v>3.3072760072158751E-2</v>
      </c>
      <c r="BA7" s="6">
        <f>IFERROR(Deaths!BA8/Confirmed!BA7, 0)</f>
        <v>6.1037173015144559E-2</v>
      </c>
      <c r="BB7" s="6">
        <f>IFERROR(Deaths!BB8/Confirmed!BB7, 0)</f>
        <v>7.1507150715071507E-2</v>
      </c>
      <c r="BC7" s="6">
        <f>IFERROR(Deaths!BC8/Confirmed!BC7, 0)</f>
        <v>8.2595027150614467E-2</v>
      </c>
      <c r="BD7" s="6">
        <f>IFERROR(Deaths!BD8/Confirmed!BD7, 0)</f>
        <v>7.3834196891191708E-2</v>
      </c>
      <c r="BE7" s="6">
        <f>IFERROR(Deaths!BE8/Confirmed!BE7, 0)</f>
        <v>8.3008877121943617E-2</v>
      </c>
      <c r="BF7" s="6">
        <f>IFERROR(Deaths!BF8/Confirmed!BF7, 0)</f>
        <v>8.0046254657587051E-2</v>
      </c>
      <c r="BG7" s="6">
        <f>IFERROR(Deaths!BG8/Confirmed!BG7, 0)</f>
        <v>6.0685822914381807E-2</v>
      </c>
      <c r="BH7" s="6">
        <f>IFERROR(Deaths!BH8/Confirmed!BH7, 0)</f>
        <v>5.4607329842931936E-2</v>
      </c>
      <c r="BI7" s="6">
        <f>IFERROR(Deaths!BI8/Confirmed!BI7, 0)</f>
        <v>5.3944838950135354E-2</v>
      </c>
      <c r="BJ7" s="6">
        <f>IFERROR(Deaths!BJ8/Confirmed!BJ7, 0)</f>
        <v>5.3251592739511959E-2</v>
      </c>
      <c r="BK7" s="6">
        <f>IFERROR(Deaths!BK8/Confirmed!BK7, 0)</f>
        <v>5.2706000410518393E-2</v>
      </c>
      <c r="BL7" s="6">
        <f>IFERROR(Deaths!BL8/Confirmed!BL7, 0)</f>
        <v>5.2251581689616675E-2</v>
      </c>
      <c r="BM7" s="6">
        <f>IFERROR(Deaths!BM8/Confirmed!BM7, 0)</f>
        <v>5.5444069445711334E-2</v>
      </c>
      <c r="BN7" s="6">
        <f>IFERROR(Deaths!BN8/Confirmed!BN7, 0)</f>
        <v>5.206593826041319E-2</v>
      </c>
      <c r="BO7" s="6">
        <f>IFERROR(Deaths!BO8/Confirmed!BO7, 0)</f>
        <v>5.0542510599368463E-2</v>
      </c>
    </row>
    <row r="8" spans="1:67" x14ac:dyDescent="0.3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time_series_19-covid-Confirmed</vt:lpstr>
      <vt:lpstr>time_series_19-covid-Recovered</vt:lpstr>
      <vt:lpstr>time_series_19-covid-Deaths</vt:lpstr>
      <vt:lpstr>Confirmed</vt:lpstr>
      <vt:lpstr>Recovered</vt:lpstr>
      <vt:lpstr>Deaths</vt:lpstr>
      <vt:lpstr>% Death Rate (Known Outcome (2)</vt:lpstr>
      <vt:lpstr>% Case Fatality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 Dave Wyatt</cp:lastModifiedBy>
  <dcterms:created xsi:type="dcterms:W3CDTF">2020-03-16T09:47:38Z</dcterms:created>
  <dcterms:modified xsi:type="dcterms:W3CDTF">2020-03-28T10:32:02Z</dcterms:modified>
</cp:coreProperties>
</file>