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F5D760C-9803-4EB4-A75F-32106007DAF6}" xr6:coauthVersionLast="45" xr6:coauthVersionMax="45" xr10:uidLastSave="{00000000-0000-0000-0000-000000000000}"/>
  <bookViews>
    <workbookView xWindow="950" yWindow="5880" windowWidth="28640" windowHeight="11870" tabRatio="88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H19" i="12" l="1"/>
  <c r="MH18" i="12"/>
  <c r="MH17" i="12"/>
  <c r="MH16" i="12"/>
  <c r="MH15" i="12"/>
  <c r="MH14" i="12"/>
  <c r="MH13" i="12"/>
  <c r="MH12" i="12"/>
  <c r="MH11" i="12"/>
  <c r="MH9" i="12"/>
  <c r="MH8" i="12"/>
  <c r="MH7" i="12"/>
  <c r="MH6" i="12"/>
  <c r="MH5" i="12"/>
  <c r="MH4" i="12"/>
  <c r="MH3" i="12"/>
  <c r="MH2" i="12"/>
  <c r="MH1" i="12"/>
  <c r="MG9" i="9"/>
  <c r="MG8" i="9"/>
  <c r="MG7" i="9"/>
  <c r="MG6" i="9"/>
  <c r="MG5" i="9"/>
  <c r="MG4" i="9"/>
  <c r="MG3" i="9"/>
  <c r="MG2" i="9"/>
  <c r="MG1" i="9"/>
  <c r="MH60" i="7"/>
  <c r="MH59" i="7"/>
  <c r="MH58" i="7"/>
  <c r="MH57" i="7"/>
  <c r="MH56" i="7"/>
  <c r="MH10" i="7"/>
  <c r="MH9" i="7"/>
  <c r="MH8" i="7"/>
  <c r="MH7" i="7"/>
  <c r="MH6" i="7"/>
  <c r="MH5" i="7"/>
  <c r="MH55" i="7" s="1"/>
  <c r="MH4" i="7"/>
  <c r="MH54" i="7" s="1"/>
  <c r="MH3" i="7"/>
  <c r="MH53" i="7" s="1"/>
  <c r="MH2" i="7"/>
  <c r="MH52" i="7" s="1"/>
  <c r="MH58" i="4"/>
  <c r="MH57" i="4"/>
  <c r="MH56" i="4"/>
  <c r="MH55" i="4"/>
  <c r="MH54" i="4"/>
  <c r="MH53" i="4"/>
  <c r="MH9" i="4"/>
  <c r="MH8" i="4"/>
  <c r="MH7" i="4"/>
  <c r="MH6" i="4"/>
  <c r="MH5" i="4"/>
  <c r="MH4" i="4"/>
  <c r="MH3" i="4"/>
  <c r="MH52" i="4" s="1"/>
  <c r="MH2" i="4"/>
  <c r="MH51" i="4" s="1"/>
  <c r="MH1" i="4"/>
  <c r="MH50" i="4" s="1"/>
  <c r="MJ1" i="3"/>
  <c r="MJ1" i="6"/>
  <c r="MG6" i="12" l="1"/>
  <c r="MG5" i="12"/>
  <c r="MG4" i="12"/>
  <c r="MG1" i="12"/>
  <c r="MG11" i="12" s="1"/>
  <c r="MF1" i="9"/>
  <c r="MG10" i="7"/>
  <c r="MG19" i="12" s="1"/>
  <c r="MG9" i="7"/>
  <c r="MG18" i="12" s="1"/>
  <c r="MG8" i="7"/>
  <c r="MG17" i="12" s="1"/>
  <c r="MG7" i="7"/>
  <c r="MG6" i="7"/>
  <c r="MG5" i="7"/>
  <c r="MG4" i="7"/>
  <c r="MG2" i="7"/>
  <c r="MG52" i="7" s="1"/>
  <c r="MG9" i="4"/>
  <c r="MF9" i="9" s="1"/>
  <c r="MG8" i="4"/>
  <c r="MF8" i="9" s="1"/>
  <c r="MG7" i="4"/>
  <c r="MG7" i="12" s="1"/>
  <c r="MG6" i="4"/>
  <c r="MF6" i="9" s="1"/>
  <c r="MG5" i="4"/>
  <c r="MG4" i="4"/>
  <c r="MG3" i="4"/>
  <c r="MG1" i="4"/>
  <c r="MG50" i="4" s="1"/>
  <c r="MI1" i="3"/>
  <c r="MG3" i="7" s="1"/>
  <c r="MI1" i="6"/>
  <c r="MG2" i="4" s="1"/>
  <c r="MG56" i="7" l="1"/>
  <c r="MG12" i="12"/>
  <c r="MG13" i="12"/>
  <c r="MG14" i="12"/>
  <c r="MG15" i="12"/>
  <c r="MG16" i="12"/>
  <c r="MF3" i="9"/>
  <c r="MF4" i="9"/>
  <c r="MF5" i="9"/>
  <c r="MF2" i="9"/>
  <c r="MG2" i="12"/>
  <c r="MG8" i="12"/>
  <c r="MG9" i="12"/>
  <c r="MG53" i="4"/>
  <c r="MF7" i="9"/>
  <c r="MG3" i="12"/>
  <c r="MF1" i="12"/>
  <c r="MF11" i="12" s="1"/>
  <c r="ME1" i="9"/>
  <c r="MF10" i="7"/>
  <c r="MG60" i="7" s="1"/>
  <c r="MF9" i="7"/>
  <c r="MG59" i="7" s="1"/>
  <c r="MF8" i="7"/>
  <c r="MG58" i="7" s="1"/>
  <c r="MF7" i="7"/>
  <c r="MG57" i="7" s="1"/>
  <c r="MF6" i="7"/>
  <c r="MF15" i="12" s="1"/>
  <c r="MF5" i="7"/>
  <c r="MF14" i="12" s="1"/>
  <c r="MF4" i="7"/>
  <c r="MF13" i="12" s="1"/>
  <c r="MF2" i="7"/>
  <c r="MF52" i="7" s="1"/>
  <c r="MF9" i="4"/>
  <c r="MF9" i="12" s="1"/>
  <c r="MF8" i="4"/>
  <c r="MF7" i="4"/>
  <c r="MG56" i="4" s="1"/>
  <c r="MF6" i="4"/>
  <c r="MG55" i="4" s="1"/>
  <c r="MF5" i="4"/>
  <c r="MG54" i="4" s="1"/>
  <c r="MF4" i="4"/>
  <c r="MF3" i="4"/>
  <c r="MF1" i="4"/>
  <c r="MF50" i="4" s="1"/>
  <c r="MH1" i="3"/>
  <c r="MF3" i="7" s="1"/>
  <c r="MG53" i="7" s="1"/>
  <c r="MH1" i="6"/>
  <c r="MF2" i="4" s="1"/>
  <c r="MG51" i="4" s="1"/>
  <c r="MG54" i="7" l="1"/>
  <c r="MF17" i="12"/>
  <c r="MF19" i="12"/>
  <c r="MG55" i="7"/>
  <c r="ME8" i="9"/>
  <c r="ME3" i="9"/>
  <c r="MF16" i="12"/>
  <c r="MF18" i="12"/>
  <c r="MG57" i="4"/>
  <c r="MG52" i="4"/>
  <c r="MG58" i="4"/>
  <c r="ME9" i="9"/>
  <c r="MF6" i="12"/>
  <c r="MF58" i="7"/>
  <c r="MF59" i="7"/>
  <c r="MF12" i="12"/>
  <c r="ME2" i="9"/>
  <c r="MF2" i="12"/>
  <c r="MF3" i="12"/>
  <c r="MF4" i="12"/>
  <c r="MF57" i="4"/>
  <c r="MF5" i="12"/>
  <c r="ME7" i="9"/>
  <c r="MF7" i="12"/>
  <c r="ME4" i="9"/>
  <c r="ME5" i="9"/>
  <c r="MF8" i="12"/>
  <c r="ME6" i="9"/>
  <c r="ME16" i="12"/>
  <c r="ME1" i="12"/>
  <c r="ME11" i="12" s="1"/>
  <c r="MD1" i="9"/>
  <c r="ME10" i="7"/>
  <c r="ME9" i="7"/>
  <c r="ME18" i="12" s="1"/>
  <c r="ME8" i="7"/>
  <c r="ME17" i="12" s="1"/>
  <c r="ME7" i="7"/>
  <c r="MF57" i="7" s="1"/>
  <c r="ME6" i="7"/>
  <c r="ME5" i="7"/>
  <c r="MF55" i="7" s="1"/>
  <c r="ME4" i="7"/>
  <c r="MF54" i="7" s="1"/>
  <c r="ME2" i="7"/>
  <c r="ME52" i="7" s="1"/>
  <c r="ME9" i="4"/>
  <c r="ME9" i="12" s="1"/>
  <c r="ME8" i="4"/>
  <c r="ME7" i="4"/>
  <c r="MF56" i="4" s="1"/>
  <c r="ME6" i="4"/>
  <c r="MD6" i="9" s="1"/>
  <c r="ME5" i="4"/>
  <c r="MF54" i="4" s="1"/>
  <c r="ME4" i="4"/>
  <c r="MF53" i="4" s="1"/>
  <c r="ME3" i="4"/>
  <c r="MD3" i="9" s="1"/>
  <c r="ME1" i="4"/>
  <c r="ME50" i="4" s="1"/>
  <c r="MG1" i="3"/>
  <c r="ME3" i="7" s="1"/>
  <c r="MF53" i="7" s="1"/>
  <c r="MG1" i="6"/>
  <c r="ME2" i="4" s="1"/>
  <c r="MF51" i="4" s="1"/>
  <c r="MF52" i="4" l="1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" i="12"/>
  <c r="MD11" i="12" s="1"/>
  <c r="MC1" i="9"/>
  <c r="MD10" i="7"/>
  <c r="ME60" i="7" s="1"/>
  <c r="MD9" i="7"/>
  <c r="MD18" i="12" s="1"/>
  <c r="MD8" i="7"/>
  <c r="MD17" i="12" s="1"/>
  <c r="MD7" i="7"/>
  <c r="ME57" i="7" s="1"/>
  <c r="MD6" i="7"/>
  <c r="ME56" i="7" s="1"/>
  <c r="MD5" i="7"/>
  <c r="MD14" i="12" s="1"/>
  <c r="MD4" i="7"/>
  <c r="ME54" i="7" s="1"/>
  <c r="MD2" i="7"/>
  <c r="MD52" i="7" s="1"/>
  <c r="MD9" i="4"/>
  <c r="ME58" i="4" s="1"/>
  <c r="MD8" i="4"/>
  <c r="ME57" i="4" s="1"/>
  <c r="MD7" i="4"/>
  <c r="ME56" i="4" s="1"/>
  <c r="MD6" i="4"/>
  <c r="ME55" i="4" s="1"/>
  <c r="MD5" i="4"/>
  <c r="ME54" i="4" s="1"/>
  <c r="MD4" i="4"/>
  <c r="ME53" i="4" s="1"/>
  <c r="MD3" i="4"/>
  <c r="ME52" i="4" s="1"/>
  <c r="MD1" i="4"/>
  <c r="MD50" i="4" s="1"/>
  <c r="MF1" i="6"/>
  <c r="MD2" i="4" s="1"/>
  <c r="ME51" i="4" s="1"/>
  <c r="MF1" i="3"/>
  <c r="MD3" i="7" s="1"/>
  <c r="ME53" i="7" s="1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D56" i="7" s="1"/>
  <c r="MC5" i="7"/>
  <c r="MD55" i="7" s="1"/>
  <c r="MC4" i="7"/>
  <c r="MD54" i="7" s="1"/>
  <c r="MC2" i="7"/>
  <c r="MC52" i="7" s="1"/>
  <c r="MC9" i="4"/>
  <c r="MC8" i="4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B58" i="4" s="1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<sst xmlns="http://schemas.openxmlformats.org/spreadsheetml/2006/main" count="1198" uniqueCount="494">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</sst>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81951541</c:v>
                </c:pt>
                <c:pt idx="343">
                  <c:v>82707976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665688</c:v>
                </c:pt>
                <c:pt idx="342">
                  <c:v>756435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1.7340622319592422E-2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2.1841139021412666E-2</c:v>
                </c:pt>
                <c:pt idx="343">
                  <c:v>2.1823796050818606E-2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5969.2411028302768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1051.361859928068</c:v>
                </c:pt>
                <c:pt idx="343">
                  <c:v>1061.0662156828266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103.5103554987672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23.156492687475918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J273"/>
  <sheetViews>
    <sheetView tabSelected="1" topLeftCell="LQ1" workbookViewId="0">
      <selection activeCell="MJ1" sqref="M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8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ref="EC1:GN1" si="2">SUM(EC3:EC273)</f>
        <v>5944039</v>
      </c>
      <c r="ED1">
        <f t="shared" si="2"/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ref="GO1:IZ1" si="3">SUM(GO3:GO273)</f>
        <v>17842857</v>
      </c>
      <c r="GP1">
        <f t="shared" si="3"/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ref="JA1:LL1" si="4">SUM(JA3:JA273)</f>
        <v>35208617</v>
      </c>
      <c r="JB1">
        <f t="shared" si="4"/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ref="LM1" si="5">SUM(LM3:LM273)</f>
        <v>67673996</v>
      </c>
      <c r="LN1">
        <f>SUM(LN3:LN273)</f>
        <v>68311479</v>
      </c>
      <c r="LO1">
        <f t="shared" ref="LO1:MJ1" si="6">SUM(LO3:LO273)</f>
        <v>68980972</v>
      </c>
      <c r="LP1">
        <f t="shared" si="6"/>
        <v>70475025</v>
      </c>
      <c r="LQ1">
        <f t="shared" si="6"/>
        <v>71174074</v>
      </c>
      <c r="LR1">
        <f t="shared" si="6"/>
        <v>71797078</v>
      </c>
      <c r="LS1">
        <f t="shared" si="6"/>
        <v>72345678</v>
      </c>
      <c r="LT1">
        <f t="shared" si="6"/>
        <v>72870103</v>
      </c>
      <c r="LU1">
        <f t="shared" si="6"/>
        <v>73494536</v>
      </c>
      <c r="LV1">
        <f t="shared" si="6"/>
        <v>74228327</v>
      </c>
      <c r="LW1">
        <f t="shared" si="6"/>
        <v>74964751</v>
      </c>
      <c r="LX1">
        <f t="shared" si="6"/>
        <v>75682359</v>
      </c>
      <c r="LY1">
        <f t="shared" si="6"/>
        <v>76298735</v>
      </c>
      <c r="LZ1">
        <f t="shared" si="6"/>
        <v>76832527</v>
      </c>
      <c r="MA1">
        <f t="shared" si="6"/>
        <v>77374480</v>
      </c>
      <c r="MB1">
        <f t="shared" si="6"/>
        <v>78020948</v>
      </c>
      <c r="MC1">
        <f t="shared" si="6"/>
        <v>78712545</v>
      </c>
      <c r="MD1">
        <f t="shared" si="6"/>
        <v>79384038</v>
      </c>
      <c r="ME1">
        <f t="shared" si="6"/>
        <v>79851573</v>
      </c>
      <c r="MF1">
        <f t="shared" si="6"/>
        <v>80364202</v>
      </c>
      <c r="MG1">
        <f t="shared" si="6"/>
        <v>80797122</v>
      </c>
      <c r="MH1">
        <f t="shared" si="6"/>
        <v>81285853</v>
      </c>
      <c r="MI1">
        <f t="shared" si="6"/>
        <v>81951541</v>
      </c>
      <c r="MJ1">
        <f t="shared" si="6"/>
        <v>82707976</v>
      </c>
    </row>
    <row r="2" spans="1:3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</row>
    <row r="3" spans="1:34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</row>
    <row r="4" spans="1:34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</row>
    <row r="5" spans="1:34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</row>
    <row r="6" spans="1:34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</row>
    <row r="7" spans="1:34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</row>
    <row r="8" spans="1:34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</row>
    <row r="9" spans="1:34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</row>
    <row r="10" spans="1:34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</row>
    <row r="11" spans="1:34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</row>
    <row r="12" spans="1:34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</row>
    <row r="13" spans="1:34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</row>
    <row r="14" spans="1:34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</row>
    <row r="15" spans="1:34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</row>
    <row r="16" spans="1:34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</row>
    <row r="17" spans="1:34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</row>
    <row r="18" spans="1:34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</row>
    <row r="19" spans="1:34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</row>
    <row r="20" spans="1:34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</row>
    <row r="21" spans="1:34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</row>
    <row r="22" spans="1:34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</row>
    <row r="23" spans="1:34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</row>
    <row r="24" spans="1:34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</row>
    <row r="25" spans="1:34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</row>
    <row r="26" spans="1:34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</row>
    <row r="27" spans="1:34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</row>
    <row r="28" spans="1:34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</row>
    <row r="29" spans="1:34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</row>
    <row r="30" spans="1:34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</row>
    <row r="31" spans="1:34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</row>
    <row r="32" spans="1:34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</row>
    <row r="33" spans="1:34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</row>
    <row r="34" spans="1:34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</row>
    <row r="35" spans="1:34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</row>
    <row r="36" spans="1:34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</row>
    <row r="37" spans="1:34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</row>
    <row r="38" spans="1:34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</row>
    <row r="39" spans="1:34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</row>
    <row r="40" spans="1:34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</row>
    <row r="41" spans="1:34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</row>
    <row r="42" spans="1:34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</row>
    <row r="43" spans="1:34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</row>
    <row r="44" spans="1:34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</row>
    <row r="45" spans="1:34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</row>
    <row r="46" spans="1:34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</row>
    <row r="47" spans="1:34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</row>
    <row r="48" spans="1:34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</row>
    <row r="49" spans="1:34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</row>
    <row r="50" spans="1:34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</row>
    <row r="51" spans="1:34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</row>
    <row r="52" spans="1:34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</row>
    <row r="53" spans="1:34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</row>
    <row r="54" spans="1:34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</row>
    <row r="55" spans="1:34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</row>
    <row r="56" spans="1:34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</row>
    <row r="57" spans="1:34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</row>
    <row r="58" spans="1:34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</row>
    <row r="59" spans="1:34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</row>
    <row r="60" spans="1:34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</row>
    <row r="61" spans="1:34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</row>
    <row r="62" spans="1:34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</row>
    <row r="63" spans="1:34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</row>
    <row r="64" spans="1:34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</row>
    <row r="65" spans="1:34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</row>
    <row r="66" spans="1:34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</row>
    <row r="67" spans="1:34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</row>
    <row r="68" spans="1:34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</row>
    <row r="69" spans="1:34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</row>
    <row r="70" spans="1:34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</row>
    <row r="71" spans="1:34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</row>
    <row r="72" spans="1:34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</row>
    <row r="73" spans="1:34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</row>
    <row r="74" spans="1:34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</row>
    <row r="75" spans="1:34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</row>
    <row r="76" spans="1:34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</row>
    <row r="77" spans="1:34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</row>
    <row r="78" spans="1:34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</row>
    <row r="79" spans="1:34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</row>
    <row r="80" spans="1:34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</row>
    <row r="81" spans="1:34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</row>
    <row r="82" spans="1:34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</row>
    <row r="83" spans="1:34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</row>
    <row r="84" spans="1:34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</row>
    <row r="85" spans="1:34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</row>
    <row r="86" spans="1:34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</row>
    <row r="87" spans="1:34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</row>
    <row r="88" spans="1:34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</row>
    <row r="89" spans="1:34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</row>
    <row r="90" spans="1:34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</row>
    <row r="91" spans="1:34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</row>
    <row r="92" spans="1:34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</row>
    <row r="93" spans="1:34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</row>
    <row r="94" spans="1:34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</row>
    <row r="95" spans="1:34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</row>
    <row r="96" spans="1:34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</row>
    <row r="97" spans="1:34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</row>
    <row r="98" spans="1:34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</row>
    <row r="99" spans="1:34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</row>
    <row r="100" spans="1:34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</row>
    <row r="101" spans="1:34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</row>
    <row r="102" spans="1:34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</row>
    <row r="103" spans="1:34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</row>
    <row r="104" spans="1:34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</row>
    <row r="105" spans="1:34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</row>
    <row r="106" spans="1:34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</row>
    <row r="107" spans="1:34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</row>
    <row r="108" spans="1:34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</row>
    <row r="109" spans="1:34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</row>
    <row r="110" spans="1:34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</row>
    <row r="111" spans="1:34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</row>
    <row r="112" spans="1:34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</row>
    <row r="113" spans="1:34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</row>
    <row r="114" spans="1:34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</row>
    <row r="115" spans="1:34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</row>
    <row r="116" spans="1:34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</row>
    <row r="117" spans="1:34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</row>
    <row r="118" spans="1:34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</row>
    <row r="119" spans="1:34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</row>
    <row r="120" spans="1:34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</row>
    <row r="121" spans="1:34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</row>
    <row r="122" spans="1:34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</row>
    <row r="123" spans="1:34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</row>
    <row r="124" spans="1:34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</row>
    <row r="125" spans="1:34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</row>
    <row r="126" spans="1:34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</row>
    <row r="127" spans="1:34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</row>
    <row r="128" spans="1:34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</row>
    <row r="129" spans="1:34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</row>
    <row r="130" spans="1:34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</row>
    <row r="131" spans="1:348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  <c r="MH131">
        <v>2559575</v>
      </c>
      <c r="MI131">
        <v>2570767</v>
      </c>
      <c r="MJ131">
        <v>2597124</v>
      </c>
    </row>
    <row r="132" spans="1:348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  <c r="MH132">
        <v>9510</v>
      </c>
      <c r="MI132">
        <v>9510</v>
      </c>
      <c r="MJ132">
        <v>9571</v>
      </c>
    </row>
    <row r="133" spans="1:348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  <c r="MH133">
        <v>3793</v>
      </c>
      <c r="MI133">
        <v>3797</v>
      </c>
      <c r="MJ133">
        <v>3797</v>
      </c>
    </row>
    <row r="134" spans="1:348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  <c r="MH134">
        <v>222143</v>
      </c>
      <c r="MI134">
        <v>224155</v>
      </c>
      <c r="MJ134">
        <v>225893</v>
      </c>
    </row>
    <row r="135" spans="1:348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  <c r="MH135">
        <v>1672643</v>
      </c>
      <c r="MI135">
        <v>1692109</v>
      </c>
      <c r="MJ135">
        <v>1741153</v>
      </c>
    </row>
    <row r="136" spans="1:348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  <c r="MH136">
        <v>54503</v>
      </c>
      <c r="MI136">
        <v>54681</v>
      </c>
      <c r="MJ136">
        <v>54771</v>
      </c>
    </row>
    <row r="137" spans="1:348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  <c r="MH137">
        <v>135931</v>
      </c>
      <c r="MI137">
        <v>136976</v>
      </c>
      <c r="MJ137">
        <v>137918</v>
      </c>
    </row>
    <row r="138" spans="1:348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  <c r="MH138">
        <v>124</v>
      </c>
      <c r="MI138">
        <v>127</v>
      </c>
      <c r="MJ138">
        <v>127</v>
      </c>
    </row>
    <row r="139" spans="1:348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  <c r="MH139">
        <v>135441</v>
      </c>
      <c r="MI139">
        <v>136287</v>
      </c>
      <c r="MJ139">
        <v>137166</v>
      </c>
    </row>
    <row r="140" spans="1:348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  <c r="MH140">
        <v>13688</v>
      </c>
      <c r="MI140">
        <v>13688</v>
      </c>
      <c r="MJ140">
        <v>13707</v>
      </c>
    </row>
    <row r="141" spans="1:348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  <c r="MH141">
        <v>2447</v>
      </c>
      <c r="MI141">
        <v>2452</v>
      </c>
      <c r="MJ141">
        <v>2452</v>
      </c>
    </row>
    <row r="142" spans="1:348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  <c r="MH142">
        <v>6298</v>
      </c>
      <c r="MI142">
        <v>6301</v>
      </c>
      <c r="MJ142">
        <v>6319</v>
      </c>
    </row>
    <row r="143" spans="1:348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  <c r="MH143">
        <v>9958</v>
      </c>
      <c r="MI143">
        <v>9958</v>
      </c>
      <c r="MJ143">
        <v>9999</v>
      </c>
    </row>
    <row r="144" spans="1:348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  <c r="MH144">
        <v>27</v>
      </c>
      <c r="MI144">
        <v>27</v>
      </c>
      <c r="MJ144">
        <v>27</v>
      </c>
    </row>
    <row r="145" spans="2:348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  <c r="MH145">
        <v>119713</v>
      </c>
      <c r="MI145">
        <v>120912</v>
      </c>
      <c r="MJ145">
        <v>120912</v>
      </c>
    </row>
    <row r="146" spans="2:348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  <c r="MH146">
        <v>316669</v>
      </c>
      <c r="MI146">
        <v>317571</v>
      </c>
      <c r="MJ146">
        <v>319543</v>
      </c>
    </row>
    <row r="147" spans="2:348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  <c r="MH147">
        <v>5726</v>
      </c>
      <c r="MI147">
        <v>5736</v>
      </c>
      <c r="MJ147">
        <v>5754</v>
      </c>
    </row>
    <row r="148" spans="2:348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  <c r="MH148">
        <v>10224303</v>
      </c>
      <c r="MI148">
        <v>10244852</v>
      </c>
      <c r="MJ148">
        <v>10266674</v>
      </c>
    </row>
    <row r="149" spans="2:348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  <c r="MH149">
        <v>719219</v>
      </c>
      <c r="MI149">
        <v>727122</v>
      </c>
      <c r="MJ149">
        <v>735124</v>
      </c>
    </row>
    <row r="150" spans="2:348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  <c r="MH150">
        <v>1206373</v>
      </c>
      <c r="MI150">
        <v>1212481</v>
      </c>
      <c r="MJ150">
        <v>1218753</v>
      </c>
    </row>
    <row r="151" spans="2:348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  <c r="MH151">
        <v>592528</v>
      </c>
      <c r="MI151">
        <v>593541</v>
      </c>
      <c r="MJ151">
        <v>594442</v>
      </c>
    </row>
    <row r="152" spans="2:348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  <c r="MH152">
        <v>86894</v>
      </c>
      <c r="MI152">
        <v>88439</v>
      </c>
      <c r="MJ152">
        <v>90157</v>
      </c>
    </row>
    <row r="153" spans="2:348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  <c r="MH153">
        <v>407285</v>
      </c>
      <c r="MI153">
        <v>412398</v>
      </c>
      <c r="MJ153">
        <v>416584</v>
      </c>
    </row>
    <row r="154" spans="2:348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  <c r="MH154">
        <v>2056277</v>
      </c>
      <c r="MI154">
        <v>2067487</v>
      </c>
      <c r="MJ154">
        <v>2083689</v>
      </c>
    </row>
    <row r="155" spans="2:348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  <c r="MH155">
        <v>12732</v>
      </c>
      <c r="MI155">
        <v>12752</v>
      </c>
      <c r="MJ155">
        <v>12793</v>
      </c>
    </row>
    <row r="156" spans="2:348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  <c r="MH156">
        <v>223786</v>
      </c>
      <c r="MI156">
        <v>227415</v>
      </c>
      <c r="MJ156">
        <v>231271</v>
      </c>
    </row>
    <row r="157" spans="2:348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  <c r="MH157">
        <v>289748</v>
      </c>
      <c r="MI157">
        <v>291393</v>
      </c>
      <c r="MJ157">
        <v>293067</v>
      </c>
    </row>
    <row r="158" spans="2:348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  <c r="MH158">
        <v>198659</v>
      </c>
      <c r="MI158">
        <v>199555</v>
      </c>
      <c r="MJ158">
        <v>200443</v>
      </c>
    </row>
    <row r="159" spans="2:348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  <c r="MH159">
        <v>95992</v>
      </c>
      <c r="MI159">
        <v>96139</v>
      </c>
      <c r="MJ159">
        <v>96251</v>
      </c>
    </row>
    <row r="160" spans="2:348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  <c r="MH160">
        <v>58725</v>
      </c>
      <c r="MI160">
        <v>59773</v>
      </c>
      <c r="MJ160">
        <v>60740</v>
      </c>
    </row>
    <row r="161" spans="2:348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  <c r="MH161">
        <v>50801</v>
      </c>
      <c r="MI161">
        <v>50910</v>
      </c>
      <c r="MJ161">
        <v>50910</v>
      </c>
    </row>
    <row r="162" spans="2:348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  <c r="MH162">
        <v>149857</v>
      </c>
      <c r="MI162">
        <v>150093</v>
      </c>
      <c r="MJ162">
        <v>150298</v>
      </c>
    </row>
    <row r="163" spans="2:348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  <c r="MH163">
        <v>80535</v>
      </c>
      <c r="MI163">
        <v>80654</v>
      </c>
      <c r="MJ163">
        <v>80843</v>
      </c>
    </row>
    <row r="164" spans="2:348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  <c r="MH164">
        <v>41</v>
      </c>
      <c r="MI164">
        <v>41</v>
      </c>
      <c r="MJ164">
        <v>41</v>
      </c>
    </row>
    <row r="165" spans="2:348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  <c r="MH165">
        <v>36838</v>
      </c>
      <c r="MI165">
        <v>37676</v>
      </c>
      <c r="MJ165">
        <v>39043</v>
      </c>
    </row>
    <row r="166" spans="2:348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  <c r="MH166">
        <v>172820</v>
      </c>
      <c r="MI166">
        <v>175118</v>
      </c>
      <c r="MJ166">
        <v>177996</v>
      </c>
    </row>
    <row r="167" spans="2:348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  <c r="MH167">
        <v>2956</v>
      </c>
      <c r="MI167">
        <v>3005</v>
      </c>
      <c r="MJ167">
        <v>3094</v>
      </c>
    </row>
    <row r="168" spans="2:348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  <c r="MH168">
        <v>1779</v>
      </c>
      <c r="MI168">
        <v>1779</v>
      </c>
      <c r="MJ168">
        <v>1779</v>
      </c>
    </row>
    <row r="169" spans="2:348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  <c r="MH169">
        <v>98913</v>
      </c>
      <c r="MI169">
        <v>99350</v>
      </c>
      <c r="MJ169">
        <v>99935</v>
      </c>
    </row>
    <row r="170" spans="2:348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  <c r="MH170">
        <v>2038</v>
      </c>
      <c r="MI170">
        <v>2069</v>
      </c>
      <c r="MJ170">
        <v>2104</v>
      </c>
    </row>
    <row r="171" spans="2:348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  <c r="MH171">
        <v>132369</v>
      </c>
      <c r="MI171">
        <v>134285</v>
      </c>
      <c r="MJ171">
        <v>138219</v>
      </c>
    </row>
    <row r="172" spans="2:348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  <c r="MH172">
        <v>45849</v>
      </c>
      <c r="MI172">
        <v>46088</v>
      </c>
      <c r="MJ172">
        <v>46415</v>
      </c>
    </row>
    <row r="173" spans="2:348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  <c r="MH173">
        <v>9</v>
      </c>
      <c r="MI173">
        <v>9</v>
      </c>
      <c r="MJ173">
        <v>9</v>
      </c>
    </row>
    <row r="174" spans="2:348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  <c r="MH174">
        <v>17714</v>
      </c>
      <c r="MI174">
        <v>17714</v>
      </c>
      <c r="MJ174">
        <v>17714</v>
      </c>
    </row>
    <row r="175" spans="2:348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  <c r="MH175">
        <v>6377</v>
      </c>
      <c r="MI175">
        <v>6388</v>
      </c>
      <c r="MJ175">
        <v>6471</v>
      </c>
    </row>
    <row r="176" spans="2:348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  <c r="MH176">
        <v>106690</v>
      </c>
      <c r="MI176">
        <v>108615</v>
      </c>
      <c r="MJ176">
        <v>110485</v>
      </c>
    </row>
    <row r="177" spans="1:348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  <c r="MH177">
        <v>13660</v>
      </c>
      <c r="MI177">
        <v>13691</v>
      </c>
      <c r="MJ177">
        <v>13738</v>
      </c>
    </row>
    <row r="178" spans="1:348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  <c r="MH178">
        <v>6703</v>
      </c>
      <c r="MI178">
        <v>6796</v>
      </c>
      <c r="MJ178">
        <v>7029</v>
      </c>
    </row>
    <row r="179" spans="1:348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  <c r="MH179">
        <v>12426</v>
      </c>
      <c r="MI179">
        <v>12541</v>
      </c>
      <c r="MJ179">
        <v>12665</v>
      </c>
    </row>
    <row r="180" spans="1:348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</row>
    <row r="181" spans="1:348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  <c r="MH181">
        <v>13778</v>
      </c>
      <c r="MI181">
        <v>13989</v>
      </c>
      <c r="MJ181">
        <v>14191</v>
      </c>
    </row>
    <row r="182" spans="1:348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  <c r="MH182">
        <v>527</v>
      </c>
      <c r="MI182">
        <v>527</v>
      </c>
      <c r="MJ182">
        <v>527</v>
      </c>
    </row>
    <row r="183" spans="1:348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  <c r="MH183">
        <v>1389430</v>
      </c>
      <c r="MI183">
        <v>1401529</v>
      </c>
      <c r="MJ183">
        <v>1413935</v>
      </c>
    </row>
    <row r="184" spans="1:348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  <c r="MH184">
        <v>141924</v>
      </c>
      <c r="MI184">
        <v>142851</v>
      </c>
      <c r="MJ184">
        <v>143841</v>
      </c>
    </row>
    <row r="185" spans="1:348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  <c r="MH185">
        <v>801</v>
      </c>
      <c r="MI185">
        <v>827</v>
      </c>
      <c r="MJ185">
        <v>853</v>
      </c>
    </row>
    <row r="186" spans="1:348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  <c r="MH186">
        <v>1175</v>
      </c>
      <c r="MI186">
        <v>1195</v>
      </c>
      <c r="MJ186">
        <v>1215</v>
      </c>
    </row>
    <row r="187" spans="1:348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  <c r="MH187">
        <v>46969</v>
      </c>
      <c r="MI187">
        <v>47404</v>
      </c>
      <c r="MJ187">
        <v>47782</v>
      </c>
    </row>
    <row r="188" spans="1:348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  <c r="MH188">
        <v>433029</v>
      </c>
      <c r="MI188">
        <v>435189</v>
      </c>
      <c r="MJ188">
        <v>437332</v>
      </c>
    </row>
    <row r="189" spans="1:348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  <c r="MH189">
        <v>18310</v>
      </c>
      <c r="MI189">
        <v>18372</v>
      </c>
      <c r="MJ189">
        <v>18485</v>
      </c>
    </row>
    <row r="190" spans="1:348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  <c r="MH190">
        <v>22287</v>
      </c>
      <c r="MI190">
        <v>22851</v>
      </c>
      <c r="MJ190">
        <v>23333</v>
      </c>
    </row>
    <row r="191" spans="1:348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  <c r="MH191">
        <v>258840</v>
      </c>
      <c r="MI191">
        <v>259548</v>
      </c>
      <c r="MJ191">
        <v>260059</v>
      </c>
    </row>
    <row r="192" spans="1:348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  <c r="MH192">
        <v>5323</v>
      </c>
      <c r="MI192">
        <v>5373</v>
      </c>
      <c r="MJ192">
        <v>5442</v>
      </c>
    </row>
    <row r="193" spans="1:348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  <c r="MH193">
        <v>182</v>
      </c>
      <c r="MI193">
        <v>182</v>
      </c>
      <c r="MJ193">
        <v>186</v>
      </c>
    </row>
    <row r="194" spans="1:348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  <c r="MH194">
        <v>4151</v>
      </c>
      <c r="MI194">
        <v>4179</v>
      </c>
      <c r="MJ194">
        <v>4230</v>
      </c>
    </row>
    <row r="195" spans="1:348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  <c r="MH195">
        <v>1411</v>
      </c>
      <c r="MI195">
        <v>1423</v>
      </c>
      <c r="MJ195">
        <v>1434</v>
      </c>
    </row>
    <row r="196" spans="1:348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  <c r="MH196">
        <v>770400</v>
      </c>
      <c r="MI196">
        <v>777902</v>
      </c>
      <c r="MJ196">
        <v>787300</v>
      </c>
    </row>
    <row r="197" spans="1:348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  <c r="MH197">
        <v>2151</v>
      </c>
      <c r="MI197">
        <v>2151</v>
      </c>
      <c r="MJ197">
        <v>2162</v>
      </c>
    </row>
    <row r="198" spans="1:348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  <c r="MH198">
        <v>5991</v>
      </c>
      <c r="MI198">
        <v>6046</v>
      </c>
      <c r="MJ198">
        <v>6046</v>
      </c>
    </row>
    <row r="199" spans="1:348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  <c r="MH199">
        <v>3159</v>
      </c>
      <c r="MI199">
        <v>3208</v>
      </c>
      <c r="MJ199">
        <v>3208</v>
      </c>
    </row>
    <row r="200" spans="1:348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  <c r="MH200">
        <v>84811</v>
      </c>
      <c r="MI200">
        <v>85560</v>
      </c>
      <c r="MJ200">
        <v>86576</v>
      </c>
    </row>
    <row r="201" spans="1:348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  <c r="MH201">
        <v>81804</v>
      </c>
      <c r="MI201">
        <v>82301</v>
      </c>
      <c r="MJ201">
        <v>82794</v>
      </c>
    </row>
    <row r="202" spans="1:348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  <c r="MH202">
        <v>47585</v>
      </c>
      <c r="MI202">
        <v>48278</v>
      </c>
      <c r="MJ202">
        <v>49010</v>
      </c>
    </row>
    <row r="203" spans="1:348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  <c r="MH203">
        <v>128563</v>
      </c>
      <c r="MI203">
        <v>128633</v>
      </c>
      <c r="MJ203">
        <v>128719</v>
      </c>
    </row>
    <row r="204" spans="1:348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  <c r="MH204">
        <v>475085</v>
      </c>
      <c r="MI204">
        <v>477240</v>
      </c>
      <c r="MJ204">
        <v>479715</v>
      </c>
    </row>
    <row r="205" spans="1:348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  <c r="MH205">
        <v>233705</v>
      </c>
      <c r="MI205">
        <v>238279</v>
      </c>
      <c r="MJ205">
        <v>242744</v>
      </c>
    </row>
    <row r="206" spans="1:348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  <c r="MH206">
        <v>780</v>
      </c>
      <c r="MI206">
        <v>780</v>
      </c>
      <c r="MJ206">
        <v>780</v>
      </c>
    </row>
    <row r="207" spans="1:348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  <c r="MH207">
        <v>105374</v>
      </c>
      <c r="MI207">
        <v>106136</v>
      </c>
      <c r="MJ207">
        <v>106958</v>
      </c>
    </row>
    <row r="208" spans="1:348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  <c r="MH208">
        <v>1007657</v>
      </c>
      <c r="MI208">
        <v>1008908</v>
      </c>
      <c r="MJ208">
        <v>1010496</v>
      </c>
    </row>
    <row r="209" spans="2:348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  <c r="MH209">
        <v>470650</v>
      </c>
      <c r="MI209">
        <v>471526</v>
      </c>
      <c r="MJ209">
        <v>472532</v>
      </c>
    </row>
    <row r="210" spans="2:348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  <c r="MH210">
        <v>1261010</v>
      </c>
      <c r="MI210">
        <v>1268634</v>
      </c>
      <c r="MJ210">
        <v>1281414</v>
      </c>
    </row>
    <row r="211" spans="2:348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  <c r="MH211">
        <v>396666</v>
      </c>
      <c r="MI211">
        <v>400002</v>
      </c>
      <c r="MJ211">
        <v>406051</v>
      </c>
    </row>
    <row r="212" spans="2:348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  <c r="MH212">
        <v>143222</v>
      </c>
      <c r="MI212">
        <v>143428</v>
      </c>
      <c r="MJ212">
        <v>143621</v>
      </c>
    </row>
    <row r="213" spans="2:348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  <c r="MH213">
        <v>618429</v>
      </c>
      <c r="MI213">
        <v>623066</v>
      </c>
      <c r="MJ213">
        <v>627941</v>
      </c>
    </row>
    <row r="214" spans="2:348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  <c r="MH214">
        <v>3047335</v>
      </c>
      <c r="MI214">
        <v>3073923</v>
      </c>
      <c r="MJ214">
        <v>3100018</v>
      </c>
    </row>
    <row r="215" spans="2:348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  <c r="MH215">
        <v>8021</v>
      </c>
      <c r="MI215">
        <v>8128</v>
      </c>
      <c r="MJ215">
        <v>8250</v>
      </c>
    </row>
    <row r="216" spans="2:348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  <c r="MH216">
        <v>32</v>
      </c>
      <c r="MI216">
        <v>32</v>
      </c>
      <c r="MJ216">
        <v>32</v>
      </c>
    </row>
    <row r="217" spans="2:348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  <c r="MH217">
        <v>331</v>
      </c>
      <c r="MI217">
        <v>331</v>
      </c>
      <c r="MJ217">
        <v>340</v>
      </c>
    </row>
    <row r="218" spans="2:348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  <c r="MH218">
        <v>109</v>
      </c>
      <c r="MI218">
        <v>113</v>
      </c>
      <c r="MJ218">
        <v>115</v>
      </c>
    </row>
    <row r="219" spans="2:348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  <c r="MH219">
        <v>2</v>
      </c>
      <c r="MI219">
        <v>2</v>
      </c>
      <c r="MJ219">
        <v>2</v>
      </c>
    </row>
    <row r="220" spans="2:348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  <c r="MH220">
        <v>2275</v>
      </c>
      <c r="MI220">
        <v>2333</v>
      </c>
      <c r="MJ220">
        <v>2384</v>
      </c>
    </row>
    <row r="221" spans="2:348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  <c r="MH221">
        <v>1014</v>
      </c>
      <c r="MI221">
        <v>1014</v>
      </c>
      <c r="MJ221">
        <v>1014</v>
      </c>
    </row>
    <row r="222" spans="2:348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  <c r="MH222">
        <v>362339</v>
      </c>
      <c r="MI222">
        <v>362488</v>
      </c>
      <c r="MJ222">
        <v>362601</v>
      </c>
    </row>
    <row r="223" spans="2:348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  <c r="MH223">
        <v>18728</v>
      </c>
      <c r="MI223">
        <v>18806</v>
      </c>
      <c r="MJ223">
        <v>18945</v>
      </c>
    </row>
    <row r="224" spans="2:348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  <c r="MH224">
        <v>328619</v>
      </c>
      <c r="MI224">
        <v>331755</v>
      </c>
      <c r="MJ224">
        <v>334991</v>
      </c>
    </row>
    <row r="225" spans="2:348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  <c r="MH225">
        <v>217</v>
      </c>
      <c r="MI225">
        <v>217</v>
      </c>
      <c r="MJ225">
        <v>256</v>
      </c>
    </row>
    <row r="226" spans="2:348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  <c r="MH226">
        <v>2560</v>
      </c>
      <c r="MI226">
        <v>2569</v>
      </c>
      <c r="MJ226">
        <v>2583</v>
      </c>
    </row>
    <row r="227" spans="2:348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  <c r="MH227">
        <v>58529</v>
      </c>
      <c r="MI227">
        <v>58542</v>
      </c>
      <c r="MJ227">
        <v>58569</v>
      </c>
    </row>
    <row r="228" spans="2:348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  <c r="MH228">
        <v>168092</v>
      </c>
      <c r="MI228">
        <v>170187</v>
      </c>
      <c r="MJ228">
        <v>173228</v>
      </c>
    </row>
    <row r="229" spans="2:348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  <c r="MH229">
        <v>115327</v>
      </c>
      <c r="MI229">
        <v>117305</v>
      </c>
      <c r="MJ229">
        <v>119740</v>
      </c>
    </row>
    <row r="230" spans="2:348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</row>
    <row r="231" spans="2:348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  <c r="MH231">
        <v>4690</v>
      </c>
      <c r="MI231">
        <v>4690</v>
      </c>
      <c r="MJ231">
        <v>4714</v>
      </c>
    </row>
    <row r="232" spans="2:348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  <c r="MH232">
        <v>1011871</v>
      </c>
      <c r="MI232">
        <v>1021451</v>
      </c>
      <c r="MJ232">
        <v>1039161</v>
      </c>
    </row>
    <row r="233" spans="2:348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  <c r="MH233">
        <v>3491</v>
      </c>
      <c r="MI233">
        <v>3511</v>
      </c>
      <c r="MJ233">
        <v>3540</v>
      </c>
    </row>
    <row r="234" spans="2:348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  <c r="MH234">
        <v>1879413</v>
      </c>
      <c r="MI234">
        <v>1893502</v>
      </c>
      <c r="MJ234">
        <v>1910218</v>
      </c>
    </row>
    <row r="235" spans="2:348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  <c r="MH235">
        <v>41603</v>
      </c>
      <c r="MI235">
        <v>42056</v>
      </c>
      <c r="MJ235">
        <v>42702</v>
      </c>
    </row>
    <row r="236" spans="2:348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  <c r="MH236">
        <v>23316</v>
      </c>
      <c r="MI236">
        <v>23316</v>
      </c>
      <c r="MJ236">
        <v>23316</v>
      </c>
    </row>
    <row r="237" spans="2:348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  <c r="MH237">
        <v>6013</v>
      </c>
      <c r="MI237">
        <v>6098</v>
      </c>
      <c r="MJ237">
        <v>6181</v>
      </c>
    </row>
    <row r="238" spans="2:348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  <c r="MH238">
        <v>396048</v>
      </c>
      <c r="MI238">
        <v>428533</v>
      </c>
      <c r="MJ238">
        <v>437379</v>
      </c>
    </row>
    <row r="239" spans="2:348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  <c r="MH239">
        <v>438284</v>
      </c>
      <c r="MI239">
        <v>442481</v>
      </c>
      <c r="MJ239">
        <v>447905</v>
      </c>
    </row>
    <row r="240" spans="2:348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  <c r="MH240">
        <v>11138</v>
      </c>
      <c r="MI240">
        <v>11243</v>
      </c>
      <c r="MJ240">
        <v>11344</v>
      </c>
    </row>
    <row r="241" spans="1:348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  <c r="MH241">
        <v>793</v>
      </c>
      <c r="MI241">
        <v>795</v>
      </c>
      <c r="MJ241">
        <v>797</v>
      </c>
    </row>
    <row r="242" spans="1:348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  <c r="MH242">
        <v>13237</v>
      </c>
      <c r="MI242">
        <v>13265</v>
      </c>
      <c r="MJ242">
        <v>13296</v>
      </c>
    </row>
    <row r="243" spans="1:348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  <c r="MH243">
        <v>509</v>
      </c>
      <c r="MI243">
        <v>509</v>
      </c>
      <c r="MJ243">
        <v>509</v>
      </c>
    </row>
    <row r="244" spans="1:348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  <c r="MH244">
        <v>6440</v>
      </c>
      <c r="MI244">
        <v>6690</v>
      </c>
      <c r="MJ244">
        <v>6690</v>
      </c>
    </row>
    <row r="245" spans="1:348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  <c r="MH245">
        <v>44</v>
      </c>
      <c r="MI245">
        <v>44</v>
      </c>
      <c r="MJ245">
        <v>44</v>
      </c>
    </row>
    <row r="246" spans="1:348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  <c r="MH246">
        <v>3576</v>
      </c>
      <c r="MI246">
        <v>3604</v>
      </c>
      <c r="MJ246">
        <v>3611</v>
      </c>
    </row>
    <row r="247" spans="1:348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  <c r="MH247">
        <v>7115</v>
      </c>
      <c r="MI247">
        <v>7127</v>
      </c>
      <c r="MJ247">
        <v>7132</v>
      </c>
    </row>
    <row r="248" spans="1:348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  <c r="MH248">
        <v>133204</v>
      </c>
      <c r="MI248">
        <v>134802</v>
      </c>
      <c r="MJ248">
        <v>137216</v>
      </c>
    </row>
    <row r="249" spans="1:348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  <c r="MH249">
        <v>2162775</v>
      </c>
      <c r="MI249">
        <v>2178580</v>
      </c>
      <c r="MJ249">
        <v>2194272</v>
      </c>
    </row>
    <row r="250" spans="1:348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224489</v>
      </c>
      <c r="BX250">
        <v>256721</v>
      </c>
      <c r="BY250">
        <v>288885</v>
      </c>
      <c r="BZ250">
        <v>321304</v>
      </c>
      <c r="CA250">
        <v>351169</v>
      </c>
      <c r="CB250">
        <v>382548</v>
      </c>
      <c r="CC250">
        <v>413311</v>
      </c>
      <c r="CD250">
        <v>444531</v>
      </c>
      <c r="CE250">
        <v>480466</v>
      </c>
      <c r="CF250">
        <v>514855</v>
      </c>
      <c r="CG250">
        <v>544018</v>
      </c>
      <c r="CH250">
        <v>571311</v>
      </c>
      <c r="CI250">
        <v>598257</v>
      </c>
      <c r="CJ250">
        <v>627021</v>
      </c>
      <c r="CK250">
        <v>652410</v>
      </c>
      <c r="CL250">
        <v>682463</v>
      </c>
      <c r="CM250">
        <v>715212</v>
      </c>
      <c r="CN250">
        <v>743210</v>
      </c>
      <c r="CO250">
        <v>769395</v>
      </c>
      <c r="CP250">
        <v>799121</v>
      </c>
      <c r="CQ250">
        <v>824949</v>
      </c>
      <c r="CR250">
        <v>853591</v>
      </c>
      <c r="CS250">
        <v>887239</v>
      </c>
      <c r="CT250">
        <v>919528</v>
      </c>
      <c r="CU250">
        <v>949989</v>
      </c>
      <c r="CV250">
        <v>976608</v>
      </c>
      <c r="CW250">
        <v>1000157</v>
      </c>
      <c r="CX250">
        <v>1024616</v>
      </c>
      <c r="CY250">
        <v>1050978</v>
      </c>
      <c r="CZ250">
        <v>1080161</v>
      </c>
      <c r="DA250">
        <v>1114949</v>
      </c>
      <c r="DB250">
        <v>1142425</v>
      </c>
      <c r="DC250">
        <v>1166955</v>
      </c>
      <c r="DD250">
        <v>1190942</v>
      </c>
      <c r="DE250">
        <v>1215319</v>
      </c>
      <c r="DF250">
        <v>1239745</v>
      </c>
      <c r="DG250">
        <v>1267201</v>
      </c>
      <c r="DH250">
        <v>1293911</v>
      </c>
      <c r="DI250">
        <v>1318779</v>
      </c>
      <c r="DJ250">
        <v>1337777</v>
      </c>
      <c r="DK250">
        <v>1357368</v>
      </c>
      <c r="DL250">
        <v>1379993</v>
      </c>
      <c r="DM250">
        <v>1400298</v>
      </c>
      <c r="DN250">
        <v>1427405</v>
      </c>
      <c r="DO250">
        <v>1452146</v>
      </c>
      <c r="DP250">
        <v>1476261</v>
      </c>
      <c r="DQ250">
        <v>1494710</v>
      </c>
      <c r="DR250">
        <v>1516945</v>
      </c>
      <c r="DS250">
        <v>1537912</v>
      </c>
      <c r="DT250">
        <v>1560615</v>
      </c>
      <c r="DU250">
        <v>1586258</v>
      </c>
      <c r="DV250">
        <v>1609773</v>
      </c>
      <c r="DW250">
        <v>1631175</v>
      </c>
      <c r="DX250">
        <v>1651340</v>
      </c>
      <c r="DY250">
        <v>1670129</v>
      </c>
      <c r="DZ250">
        <v>1689469</v>
      </c>
      <c r="EA250">
        <v>1707806</v>
      </c>
      <c r="EB250">
        <v>1730062</v>
      </c>
      <c r="EC250">
        <v>1754429</v>
      </c>
      <c r="ED250">
        <v>1778241</v>
      </c>
      <c r="EE250">
        <v>1797377</v>
      </c>
      <c r="EF250">
        <v>1814762</v>
      </c>
      <c r="EG250">
        <v>1835988</v>
      </c>
      <c r="EH250">
        <v>1855659</v>
      </c>
      <c r="EI250">
        <v>1877206</v>
      </c>
      <c r="EJ250">
        <v>1902798</v>
      </c>
      <c r="EK250">
        <v>1923985</v>
      </c>
      <c r="EL250">
        <v>1941747</v>
      </c>
      <c r="EM250">
        <v>1959261</v>
      </c>
      <c r="EN250">
        <v>1977476</v>
      </c>
      <c r="EO250">
        <v>1998476</v>
      </c>
      <c r="EP250">
        <v>2021451</v>
      </c>
      <c r="EQ250">
        <v>2046333</v>
      </c>
      <c r="ER250">
        <v>2071361</v>
      </c>
      <c r="ES250">
        <v>2090416</v>
      </c>
      <c r="ET250">
        <v>2109967</v>
      </c>
      <c r="EU250">
        <v>2133422</v>
      </c>
      <c r="EV250">
        <v>2159918</v>
      </c>
      <c r="EW250">
        <v>2187873</v>
      </c>
      <c r="EX250">
        <v>2219090</v>
      </c>
      <c r="EY250">
        <v>2250813</v>
      </c>
      <c r="EZ250">
        <v>2276526</v>
      </c>
      <c r="FA250">
        <v>2307622</v>
      </c>
      <c r="FB250">
        <v>2343698</v>
      </c>
      <c r="FC250">
        <v>2378031</v>
      </c>
      <c r="FD250">
        <v>2418448</v>
      </c>
      <c r="FE250">
        <v>2463893</v>
      </c>
      <c r="FF250">
        <v>2505078</v>
      </c>
      <c r="FG250">
        <v>2545635</v>
      </c>
      <c r="FH250">
        <v>2585898</v>
      </c>
      <c r="FI250">
        <v>2631894</v>
      </c>
      <c r="FJ250">
        <v>2683406</v>
      </c>
      <c r="FK250">
        <v>2739067</v>
      </c>
      <c r="FL250">
        <v>2790628</v>
      </c>
      <c r="FM250">
        <v>2836401</v>
      </c>
      <c r="FN250">
        <v>2886576</v>
      </c>
      <c r="FO250">
        <v>2930089</v>
      </c>
      <c r="FP250">
        <v>2990792</v>
      </c>
      <c r="FQ250">
        <v>3050534</v>
      </c>
      <c r="FR250">
        <v>3113281</v>
      </c>
      <c r="FS250">
        <v>3181241</v>
      </c>
      <c r="FT250">
        <v>3242293</v>
      </c>
      <c r="FU250">
        <v>3301087</v>
      </c>
      <c r="FV250">
        <v>3359403</v>
      </c>
      <c r="FW250">
        <v>3426986</v>
      </c>
      <c r="FX250">
        <v>3495012</v>
      </c>
      <c r="FY250">
        <v>3571721</v>
      </c>
      <c r="FZ250">
        <v>3643660</v>
      </c>
      <c r="GA250">
        <v>3706180</v>
      </c>
      <c r="GB250">
        <v>3766913</v>
      </c>
      <c r="GC250">
        <v>3828587</v>
      </c>
      <c r="GD250">
        <v>3892499</v>
      </c>
      <c r="GE250">
        <v>3964325</v>
      </c>
      <c r="GF250">
        <v>4032966</v>
      </c>
      <c r="GG250">
        <v>4106394</v>
      </c>
      <c r="GH250">
        <v>4171553</v>
      </c>
      <c r="GI250">
        <v>4226393</v>
      </c>
      <c r="GJ250">
        <v>4282543</v>
      </c>
      <c r="GK250">
        <v>4348193</v>
      </c>
      <c r="GL250">
        <v>4419874</v>
      </c>
      <c r="GM250">
        <v>4487660</v>
      </c>
      <c r="GN250">
        <v>4556467</v>
      </c>
      <c r="GO250">
        <v>4613200</v>
      </c>
      <c r="GP250">
        <v>4659410</v>
      </c>
      <c r="GQ250">
        <v>4704160</v>
      </c>
      <c r="GR250">
        <v>4761351</v>
      </c>
      <c r="GS250">
        <v>4815758</v>
      </c>
      <c r="GT250">
        <v>4875168</v>
      </c>
      <c r="GU250">
        <v>4933581</v>
      </c>
      <c r="GV250">
        <v>4987695</v>
      </c>
      <c r="GW250">
        <v>5034154</v>
      </c>
      <c r="GX250">
        <v>5082848</v>
      </c>
      <c r="GY250">
        <v>5129709</v>
      </c>
      <c r="GZ250">
        <v>5186372</v>
      </c>
      <c r="HA250">
        <v>5238197</v>
      </c>
      <c r="HB250">
        <v>5302819</v>
      </c>
      <c r="HC250">
        <v>5349413</v>
      </c>
      <c r="HD250">
        <v>5390294</v>
      </c>
      <c r="HE250">
        <v>5427115</v>
      </c>
      <c r="HF250">
        <v>5472026</v>
      </c>
      <c r="HG250">
        <v>5519619</v>
      </c>
      <c r="HH250">
        <v>5563606</v>
      </c>
      <c r="HI250">
        <v>5612324</v>
      </c>
      <c r="HJ250">
        <v>5655655</v>
      </c>
      <c r="HK250">
        <v>5690061</v>
      </c>
      <c r="HL250">
        <v>5726546</v>
      </c>
      <c r="HM250">
        <v>5766590</v>
      </c>
      <c r="HN250">
        <v>5812153</v>
      </c>
      <c r="HO250">
        <v>5857322</v>
      </c>
      <c r="HP250">
        <v>5904305</v>
      </c>
      <c r="HQ250">
        <v>5949665</v>
      </c>
      <c r="HR250">
        <v>5984336</v>
      </c>
      <c r="HS250">
        <v>6019495</v>
      </c>
      <c r="HT250">
        <v>6061192</v>
      </c>
      <c r="HU250">
        <v>6102205</v>
      </c>
      <c r="HV250">
        <v>6146032</v>
      </c>
      <c r="HW250">
        <v>6196213</v>
      </c>
      <c r="HX250">
        <v>6239343</v>
      </c>
      <c r="HY250">
        <v>6270778</v>
      </c>
      <c r="HZ250">
        <v>6294257</v>
      </c>
      <c r="IA250">
        <v>6321336</v>
      </c>
      <c r="IB250">
        <v>6355282</v>
      </c>
      <c r="IC250">
        <v>6391395</v>
      </c>
      <c r="ID250">
        <v>6438935</v>
      </c>
      <c r="IE250">
        <v>6479914</v>
      </c>
      <c r="IF250">
        <v>6514296</v>
      </c>
      <c r="IG250">
        <v>6548241</v>
      </c>
      <c r="IH250">
        <v>6587606</v>
      </c>
      <c r="II250">
        <v>6626168</v>
      </c>
      <c r="IJ250">
        <v>6671250</v>
      </c>
      <c r="IK250">
        <v>6720266</v>
      </c>
      <c r="IL250">
        <v>6762480</v>
      </c>
      <c r="IM250">
        <v>6800868</v>
      </c>
      <c r="IN250">
        <v>6852588</v>
      </c>
      <c r="IO250">
        <v>6891985</v>
      </c>
      <c r="IP250">
        <v>6930544</v>
      </c>
      <c r="IQ250">
        <v>6976889</v>
      </c>
      <c r="IR250">
        <v>7024687</v>
      </c>
      <c r="IS250">
        <v>7069102</v>
      </c>
      <c r="IT250">
        <v>7106487</v>
      </c>
      <c r="IU250">
        <v>7138931</v>
      </c>
      <c r="IV250">
        <v>7181541</v>
      </c>
      <c r="IW250">
        <v>7222881</v>
      </c>
      <c r="IX250">
        <v>7268302</v>
      </c>
      <c r="IY250">
        <v>7322880</v>
      </c>
      <c r="IZ250">
        <v>7371323</v>
      </c>
      <c r="JA250">
        <v>7407543</v>
      </c>
      <c r="JB250">
        <v>7446617</v>
      </c>
      <c r="JC250">
        <v>7491223</v>
      </c>
      <c r="JD250">
        <v>7541936</v>
      </c>
      <c r="JE250">
        <v>7600491</v>
      </c>
      <c r="JF250">
        <v>7656408</v>
      </c>
      <c r="JG250">
        <v>7710911</v>
      </c>
      <c r="JH250">
        <v>7757365</v>
      </c>
      <c r="JI250">
        <v>7798720</v>
      </c>
      <c r="JJ250">
        <v>7850389</v>
      </c>
      <c r="JK250">
        <v>7909706</v>
      </c>
      <c r="JL250">
        <v>7974242</v>
      </c>
      <c r="JM250">
        <v>8042848</v>
      </c>
      <c r="JN250">
        <v>8099510</v>
      </c>
      <c r="JO250">
        <v>8148923</v>
      </c>
      <c r="JP250">
        <v>8216029</v>
      </c>
      <c r="JQ250">
        <v>8277478</v>
      </c>
      <c r="JR250">
        <v>8340175</v>
      </c>
      <c r="JS250">
        <v>8415938</v>
      </c>
      <c r="JT250">
        <v>8497251</v>
      </c>
      <c r="JU250">
        <v>8579957</v>
      </c>
      <c r="JV250">
        <v>8641994</v>
      </c>
      <c r="JW250">
        <v>8708816</v>
      </c>
      <c r="JX250">
        <v>8784844</v>
      </c>
      <c r="JY250">
        <v>8863322</v>
      </c>
      <c r="JZ250">
        <v>8953646</v>
      </c>
      <c r="KA250">
        <v>9052200</v>
      </c>
      <c r="KB250">
        <v>9141412</v>
      </c>
      <c r="KC250">
        <v>9245669</v>
      </c>
      <c r="KD250">
        <v>9329001</v>
      </c>
      <c r="KE250">
        <v>9455121</v>
      </c>
      <c r="KF250">
        <v>9558593</v>
      </c>
      <c r="KG250">
        <v>9686491</v>
      </c>
      <c r="KH250">
        <v>9813335</v>
      </c>
      <c r="KI250">
        <v>9941908</v>
      </c>
      <c r="KJ250">
        <v>10052485</v>
      </c>
      <c r="KK250">
        <v>10174139</v>
      </c>
      <c r="KL250">
        <v>10313440</v>
      </c>
      <c r="KM250">
        <v>10459107</v>
      </c>
      <c r="KN250">
        <v>10621167</v>
      </c>
      <c r="KO250">
        <v>10800451</v>
      </c>
      <c r="KP250">
        <v>10968665</v>
      </c>
      <c r="KQ250">
        <v>11105231</v>
      </c>
      <c r="KR250">
        <v>11264767</v>
      </c>
      <c r="KS250">
        <v>11425296</v>
      </c>
      <c r="KT250">
        <v>11597433</v>
      </c>
      <c r="KU250">
        <v>11787243</v>
      </c>
      <c r="KV250">
        <v>11983958</v>
      </c>
      <c r="KW250">
        <v>12164594</v>
      </c>
      <c r="KX250">
        <v>12311514</v>
      </c>
      <c r="KY250">
        <v>12479985</v>
      </c>
      <c r="KZ250">
        <v>12654299</v>
      </c>
      <c r="LA250">
        <v>12837540</v>
      </c>
      <c r="LB250">
        <v>12951974</v>
      </c>
      <c r="LC250">
        <v>13156157</v>
      </c>
      <c r="LD250">
        <v>13312157</v>
      </c>
      <c r="LE250">
        <v>13450477</v>
      </c>
      <c r="LF250">
        <v>13607866</v>
      </c>
      <c r="LG250">
        <v>13791945</v>
      </c>
      <c r="LH250">
        <v>13992765</v>
      </c>
      <c r="LI250">
        <v>14212649</v>
      </c>
      <c r="LJ250">
        <v>14442788</v>
      </c>
      <c r="LK250">
        <v>14658875</v>
      </c>
      <c r="LL250">
        <v>14840269</v>
      </c>
      <c r="LM250">
        <v>15030195</v>
      </c>
      <c r="LN250">
        <v>15249204</v>
      </c>
      <c r="LO250">
        <v>15471133</v>
      </c>
      <c r="LP250">
        <v>15698737</v>
      </c>
      <c r="LQ250">
        <v>15933420</v>
      </c>
      <c r="LR250">
        <v>16152668</v>
      </c>
      <c r="LS250">
        <v>16344409</v>
      </c>
      <c r="LT250">
        <v>16538023</v>
      </c>
      <c r="LU250">
        <v>16735333</v>
      </c>
      <c r="LV250">
        <v>16982157</v>
      </c>
      <c r="LW250">
        <v>17219177</v>
      </c>
      <c r="LX250">
        <v>17468841</v>
      </c>
      <c r="LY250">
        <v>17665284</v>
      </c>
      <c r="LZ250">
        <v>17853731</v>
      </c>
      <c r="MA250">
        <v>18045048</v>
      </c>
      <c r="MB250">
        <v>18239758</v>
      </c>
      <c r="MC250">
        <v>18466484</v>
      </c>
      <c r="MD250">
        <v>18665343</v>
      </c>
      <c r="ME250">
        <v>18765529</v>
      </c>
      <c r="MF250">
        <v>18992126</v>
      </c>
      <c r="MG250">
        <v>19142603</v>
      </c>
      <c r="MH250">
        <v>19309281</v>
      </c>
      <c r="MI250">
        <v>19511426</v>
      </c>
      <c r="MJ250">
        <v>19740468</v>
      </c>
    </row>
    <row r="251" spans="1:348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  <c r="MH251">
        <v>33973</v>
      </c>
      <c r="MI251">
        <v>34281</v>
      </c>
      <c r="MJ251">
        <v>34677</v>
      </c>
    </row>
    <row r="252" spans="1:348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  <c r="MH252">
        <v>1061074</v>
      </c>
      <c r="MI252">
        <v>1068476</v>
      </c>
      <c r="MJ252">
        <v>1076880</v>
      </c>
    </row>
    <row r="253" spans="1:348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  <c r="MH253">
        <v>202863</v>
      </c>
      <c r="MI253">
        <v>204369</v>
      </c>
      <c r="MJ253">
        <v>206092</v>
      </c>
    </row>
    <row r="254" spans="1:348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  <c r="MH254">
        <v>13</v>
      </c>
      <c r="MI254">
        <v>13</v>
      </c>
      <c r="MJ254">
        <v>13</v>
      </c>
    </row>
    <row r="255" spans="1:348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  <c r="MH255">
        <v>581</v>
      </c>
      <c r="MI255">
        <v>595</v>
      </c>
      <c r="MJ255">
        <v>595</v>
      </c>
    </row>
    <row r="256" spans="1:348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  <c r="MH256">
        <v>86</v>
      </c>
      <c r="MI256">
        <v>86</v>
      </c>
      <c r="MJ256">
        <v>86</v>
      </c>
    </row>
    <row r="257" spans="1:348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  <c r="MH257">
        <v>318</v>
      </c>
      <c r="MI257">
        <v>326</v>
      </c>
      <c r="MJ257">
        <v>330</v>
      </c>
    </row>
    <row r="258" spans="1:348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  <c r="MH258">
        <v>2989</v>
      </c>
      <c r="MI258">
        <v>3004</v>
      </c>
      <c r="MJ258">
        <v>3024</v>
      </c>
    </row>
    <row r="259" spans="1:348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  <c r="MH259">
        <v>29</v>
      </c>
      <c r="MI259">
        <v>29</v>
      </c>
      <c r="MJ259">
        <v>29</v>
      </c>
    </row>
    <row r="260" spans="1:348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  <c r="MH260">
        <v>1706</v>
      </c>
      <c r="MI260">
        <v>1793</v>
      </c>
      <c r="MJ260">
        <v>1973</v>
      </c>
    </row>
    <row r="261" spans="1:348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  <c r="MH261">
        <v>374</v>
      </c>
      <c r="MI261">
        <v>374</v>
      </c>
      <c r="MJ261">
        <v>377</v>
      </c>
    </row>
    <row r="262" spans="1:348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  <c r="MH262">
        <v>13</v>
      </c>
      <c r="MI262">
        <v>13</v>
      </c>
      <c r="MJ262">
        <v>13</v>
      </c>
    </row>
    <row r="263" spans="1:348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  <c r="MH263">
        <v>849</v>
      </c>
      <c r="MI263">
        <v>865</v>
      </c>
      <c r="MJ263">
        <v>874</v>
      </c>
    </row>
    <row r="264" spans="1:348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  <c r="MH264">
        <v>2329730</v>
      </c>
      <c r="MI264">
        <v>2382865</v>
      </c>
      <c r="MJ264">
        <v>2432888</v>
      </c>
    </row>
    <row r="265" spans="1:348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  <c r="MH265">
        <v>17306</v>
      </c>
      <c r="MI265">
        <v>17962</v>
      </c>
      <c r="MJ265">
        <v>18480</v>
      </c>
    </row>
    <row r="266" spans="1:348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  <c r="MH266">
        <v>76832</v>
      </c>
      <c r="MI266">
        <v>76907</v>
      </c>
      <c r="MJ266">
        <v>76985</v>
      </c>
    </row>
    <row r="267" spans="1:348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</row>
    <row r="268" spans="1:348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  <c r="MH268">
        <v>112636</v>
      </c>
      <c r="MI268">
        <v>112861</v>
      </c>
      <c r="MJ268">
        <v>113121</v>
      </c>
    </row>
    <row r="269" spans="1:348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  <c r="MH269">
        <v>1451</v>
      </c>
      <c r="MI269">
        <v>1454</v>
      </c>
      <c r="MJ269">
        <v>1456</v>
      </c>
    </row>
    <row r="270" spans="1:348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  <c r="MH270">
        <v>134310</v>
      </c>
      <c r="MI270">
        <v>135459</v>
      </c>
      <c r="MJ270">
        <v>136736</v>
      </c>
    </row>
    <row r="271" spans="1:348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  <c r="MH271">
        <v>2096</v>
      </c>
      <c r="MI271">
        <v>2096</v>
      </c>
      <c r="MJ271">
        <v>2097</v>
      </c>
    </row>
    <row r="272" spans="1:348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  <c r="MH272">
        <v>19943</v>
      </c>
      <c r="MI272">
        <v>20177</v>
      </c>
      <c r="MJ272">
        <v>20462</v>
      </c>
    </row>
    <row r="273" spans="2:348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  <c r="MH273">
        <v>13148</v>
      </c>
      <c r="MI273">
        <v>13325</v>
      </c>
      <c r="MJ273">
        <v>13625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J273"/>
  <sheetViews>
    <sheetView topLeftCell="LQ1" workbookViewId="0">
      <selection activeCell="MJ1" sqref="M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8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J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1805002</v>
      </c>
    </row>
    <row r="2" spans="1:3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</row>
    <row r="3" spans="1:34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</row>
    <row r="4" spans="1:34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</row>
    <row r="5" spans="1:34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</row>
    <row r="6" spans="1:34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</row>
    <row r="7" spans="1:34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</row>
    <row r="8" spans="1:34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</row>
    <row r="9" spans="1:34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</row>
    <row r="10" spans="1:34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</row>
    <row r="11" spans="1:34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</row>
    <row r="12" spans="1:34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</row>
    <row r="13" spans="1:34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</row>
    <row r="14" spans="1:34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</row>
    <row r="15" spans="1:34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</row>
    <row r="16" spans="1:34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</row>
    <row r="17" spans="1:34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</row>
    <row r="18" spans="1:34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</row>
    <row r="19" spans="1:34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</row>
    <row r="20" spans="1:34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</row>
    <row r="21" spans="1:34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</row>
    <row r="22" spans="1:34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</row>
    <row r="23" spans="1:34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</row>
    <row r="24" spans="1:34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</row>
    <row r="25" spans="1:34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</row>
    <row r="26" spans="1:34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</row>
    <row r="27" spans="1:34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</row>
    <row r="28" spans="1:34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</row>
    <row r="29" spans="1:34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</row>
    <row r="30" spans="1:34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</row>
    <row r="31" spans="1:34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</row>
    <row r="32" spans="1:34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</row>
    <row r="33" spans="1:34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</row>
    <row r="34" spans="1:34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</row>
    <row r="35" spans="1:34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</row>
    <row r="36" spans="1:34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</row>
    <row r="37" spans="1:34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</row>
    <row r="38" spans="1:34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</row>
    <row r="39" spans="1:34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</row>
    <row r="40" spans="1:34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</row>
    <row r="41" spans="1:34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</row>
    <row r="42" spans="1:34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</row>
    <row r="43" spans="1:34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</row>
    <row r="44" spans="1:34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</row>
    <row r="45" spans="1:34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</row>
    <row r="46" spans="1:34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</row>
    <row r="47" spans="1:34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</row>
    <row r="48" spans="1:34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</row>
    <row r="49" spans="1:34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</row>
    <row r="50" spans="1:34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</row>
    <row r="51" spans="1:34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</row>
    <row r="52" spans="1:34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</row>
    <row r="53" spans="1:34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</row>
    <row r="54" spans="1:34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</row>
    <row r="55" spans="1:34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</row>
    <row r="56" spans="1:34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</row>
    <row r="57" spans="1:34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</row>
    <row r="58" spans="1:34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</row>
    <row r="59" spans="1:34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</row>
    <row r="60" spans="1:34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</row>
    <row r="61" spans="1:34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</row>
    <row r="62" spans="1:34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</row>
    <row r="63" spans="1:34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</row>
    <row r="64" spans="1:34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</row>
    <row r="65" spans="1:34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</row>
    <row r="66" spans="1:34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</row>
    <row r="67" spans="1:34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</row>
    <row r="68" spans="1:34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</row>
    <row r="69" spans="1:34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</row>
    <row r="70" spans="1:34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</row>
    <row r="71" spans="1:34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</row>
    <row r="72" spans="1:34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</row>
    <row r="73" spans="1:34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</row>
    <row r="74" spans="1:34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</row>
    <row r="75" spans="1:34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</row>
    <row r="76" spans="1:34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</row>
    <row r="77" spans="1:34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</row>
    <row r="78" spans="1:34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</row>
    <row r="79" spans="1:34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</row>
    <row r="80" spans="1:34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</row>
    <row r="81" spans="1:34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</row>
    <row r="82" spans="1:34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</row>
    <row r="83" spans="1:34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</row>
    <row r="84" spans="1:34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</row>
    <row r="85" spans="1:34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</row>
    <row r="86" spans="1:34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</row>
    <row r="87" spans="1:34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</row>
    <row r="88" spans="1:34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</row>
    <row r="89" spans="1:34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</row>
    <row r="90" spans="1:34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</row>
    <row r="91" spans="1:34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</row>
    <row r="92" spans="1:34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</row>
    <row r="93" spans="1:34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</row>
    <row r="94" spans="1:34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</row>
    <row r="95" spans="1:34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</row>
    <row r="96" spans="1:34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</row>
    <row r="97" spans="1:34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</row>
    <row r="98" spans="1:34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</row>
    <row r="99" spans="1:34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</row>
    <row r="100" spans="1:34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</row>
    <row r="101" spans="1:34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</row>
    <row r="102" spans="1:34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</row>
    <row r="103" spans="1:34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</row>
    <row r="104" spans="1:34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</row>
    <row r="105" spans="1:34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</row>
    <row r="106" spans="1:34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</row>
    <row r="107" spans="1:34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</row>
    <row r="108" spans="1:34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</row>
    <row r="109" spans="1:34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</row>
    <row r="110" spans="1:34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</row>
    <row r="111" spans="1:34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</row>
    <row r="112" spans="1:34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</row>
    <row r="113" spans="1:34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</row>
    <row r="114" spans="1:34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</row>
    <row r="115" spans="1:34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</row>
    <row r="116" spans="1:34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</row>
    <row r="117" spans="1:34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</row>
    <row r="118" spans="1:34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</row>
    <row r="119" spans="1:34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</row>
    <row r="120" spans="1:34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</row>
    <row r="121" spans="1:34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</row>
    <row r="122" spans="1:34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</row>
    <row r="123" spans="1:34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</row>
    <row r="124" spans="1:34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</row>
    <row r="125" spans="1:34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</row>
    <row r="126" spans="1:34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</row>
    <row r="127" spans="1:34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</row>
    <row r="128" spans="1:34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</row>
    <row r="129" spans="1:34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</row>
    <row r="130" spans="1:34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</row>
    <row r="131" spans="1:348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  <c r="MH131">
        <v>62745</v>
      </c>
      <c r="MI131">
        <v>63713</v>
      </c>
      <c r="MJ131">
        <v>64016</v>
      </c>
    </row>
    <row r="132" spans="1:348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  <c r="MH132">
        <v>64</v>
      </c>
      <c r="MI132">
        <v>64</v>
      </c>
      <c r="MJ132">
        <v>64</v>
      </c>
    </row>
    <row r="133" spans="1:348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  <c r="MH133">
        <v>123</v>
      </c>
      <c r="MI133">
        <v>124</v>
      </c>
      <c r="MJ133">
        <v>124</v>
      </c>
    </row>
    <row r="134" spans="1:348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  <c r="MH134">
        <v>2418</v>
      </c>
      <c r="MI134">
        <v>2443</v>
      </c>
      <c r="MJ134">
        <v>2481</v>
      </c>
    </row>
    <row r="135" spans="1:348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  <c r="MH135">
        <v>31145</v>
      </c>
      <c r="MI135">
        <v>32267</v>
      </c>
      <c r="MJ135">
        <v>33230</v>
      </c>
    </row>
    <row r="136" spans="1:348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  <c r="MH136">
        <v>333</v>
      </c>
      <c r="MI136">
        <v>335</v>
      </c>
      <c r="MJ136">
        <v>335</v>
      </c>
    </row>
    <row r="137" spans="1:348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  <c r="MH137">
        <v>4672</v>
      </c>
      <c r="MI137">
        <v>4730</v>
      </c>
      <c r="MJ137">
        <v>4788</v>
      </c>
    </row>
    <row r="138" spans="1:348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</row>
    <row r="139" spans="1:348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  <c r="MH139">
        <v>4773</v>
      </c>
      <c r="MI139">
        <v>4781</v>
      </c>
      <c r="MJ139">
        <v>4803</v>
      </c>
    </row>
    <row r="140" spans="1:348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  <c r="MH140">
        <v>80</v>
      </c>
      <c r="MI140">
        <v>80</v>
      </c>
      <c r="MJ140">
        <v>80</v>
      </c>
    </row>
    <row r="141" spans="1:348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  <c r="MI141">
        <v>45</v>
      </c>
      <c r="MJ141">
        <v>45</v>
      </c>
    </row>
    <row r="142" spans="1:348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  <c r="MH142">
        <v>164</v>
      </c>
      <c r="MI142">
        <v>164</v>
      </c>
      <c r="MJ142">
        <v>164</v>
      </c>
    </row>
    <row r="143" spans="1:348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  <c r="MH143">
        <v>236</v>
      </c>
      <c r="MI143">
        <v>236</v>
      </c>
      <c r="MJ143">
        <v>236</v>
      </c>
    </row>
    <row r="144" spans="1:348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</row>
    <row r="145" spans="2:348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  <c r="MH145">
        <v>3066</v>
      </c>
      <c r="MI145">
        <v>3111</v>
      </c>
      <c r="MJ145">
        <v>3111</v>
      </c>
    </row>
    <row r="146" spans="2:348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  <c r="MH146">
        <v>9161</v>
      </c>
      <c r="MI146">
        <v>9292</v>
      </c>
      <c r="MJ146">
        <v>9429</v>
      </c>
    </row>
    <row r="147" spans="2:348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  <c r="MH147">
        <v>28</v>
      </c>
      <c r="MI147">
        <v>29</v>
      </c>
      <c r="MJ147">
        <v>29</v>
      </c>
    </row>
    <row r="148" spans="2:348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  <c r="MH148">
        <v>148153</v>
      </c>
      <c r="MI148">
        <v>148439</v>
      </c>
      <c r="MJ148">
        <v>148738</v>
      </c>
    </row>
    <row r="149" spans="2:348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  <c r="MH149">
        <v>21452</v>
      </c>
      <c r="MI149">
        <v>21703</v>
      </c>
      <c r="MJ149">
        <v>21944</v>
      </c>
    </row>
    <row r="150" spans="2:348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  <c r="MH150">
        <v>54814</v>
      </c>
      <c r="MI150">
        <v>54946</v>
      </c>
      <c r="MJ150">
        <v>55095</v>
      </c>
    </row>
    <row r="151" spans="2:348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  <c r="MH151">
        <v>12791</v>
      </c>
      <c r="MI151">
        <v>12800</v>
      </c>
      <c r="MJ151">
        <v>12808</v>
      </c>
    </row>
    <row r="152" spans="2:348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  <c r="MH152">
        <v>2205</v>
      </c>
      <c r="MI152">
        <v>2213</v>
      </c>
      <c r="MJ152">
        <v>2226</v>
      </c>
    </row>
    <row r="153" spans="2:348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  <c r="MH153">
        <v>3256</v>
      </c>
      <c r="MI153">
        <v>3292</v>
      </c>
      <c r="MJ153">
        <v>3307</v>
      </c>
    </row>
    <row r="154" spans="2:348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  <c r="MH154">
        <v>72370</v>
      </c>
      <c r="MI154">
        <v>73029</v>
      </c>
      <c r="MJ154">
        <v>73604</v>
      </c>
    </row>
    <row r="155" spans="2:348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  <c r="MH155">
        <v>298</v>
      </c>
      <c r="MI155">
        <v>298</v>
      </c>
      <c r="MJ155">
        <v>302</v>
      </c>
    </row>
    <row r="156" spans="2:348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  <c r="MH156">
        <v>3152</v>
      </c>
      <c r="MI156">
        <v>3196</v>
      </c>
      <c r="MJ156">
        <v>3243</v>
      </c>
    </row>
    <row r="157" spans="2:348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  <c r="MH157">
        <v>3778</v>
      </c>
      <c r="MI157">
        <v>3801</v>
      </c>
      <c r="MJ157">
        <v>3815</v>
      </c>
    </row>
    <row r="158" spans="2:348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  <c r="MH158">
        <v>2689</v>
      </c>
      <c r="MI158">
        <v>2760</v>
      </c>
      <c r="MJ158">
        <v>2761</v>
      </c>
    </row>
    <row r="159" spans="2:348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  <c r="MH159">
        <v>1664</v>
      </c>
      <c r="MI159">
        <v>1665</v>
      </c>
      <c r="MJ159">
        <v>1667</v>
      </c>
    </row>
    <row r="160" spans="2:348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  <c r="MH160">
        <v>859</v>
      </c>
      <c r="MI160">
        <v>879</v>
      </c>
      <c r="MJ160">
        <v>900</v>
      </c>
    </row>
    <row r="161" spans="2:348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  <c r="MH161">
        <v>1317</v>
      </c>
      <c r="MI161">
        <v>1325</v>
      </c>
      <c r="MJ161">
        <v>1325</v>
      </c>
    </row>
    <row r="162" spans="2:348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  <c r="MH162">
        <v>932</v>
      </c>
      <c r="MI162">
        <v>932</v>
      </c>
      <c r="MJ162">
        <v>933</v>
      </c>
    </row>
    <row r="163" spans="2:348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  <c r="MH163">
        <v>1349</v>
      </c>
      <c r="MI163">
        <v>1353</v>
      </c>
      <c r="MJ163">
        <v>1354</v>
      </c>
    </row>
    <row r="164" spans="2:348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</row>
    <row r="165" spans="2:348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  <c r="MH165">
        <v>578</v>
      </c>
      <c r="MI165">
        <v>603</v>
      </c>
      <c r="MJ165">
        <v>626</v>
      </c>
    </row>
    <row r="166" spans="2:348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  <c r="MH166">
        <v>1409</v>
      </c>
      <c r="MI166">
        <v>1430</v>
      </c>
      <c r="MJ166">
        <v>1456</v>
      </c>
    </row>
    <row r="167" spans="2:348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  <c r="MH167">
        <v>51</v>
      </c>
      <c r="MI167">
        <v>51</v>
      </c>
      <c r="MJ167">
        <v>51</v>
      </c>
    </row>
    <row r="168" spans="2:348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  <c r="MH168">
        <v>83</v>
      </c>
      <c r="MI168">
        <v>83</v>
      </c>
      <c r="MJ168">
        <v>83</v>
      </c>
    </row>
    <row r="169" spans="2:348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  <c r="MH169">
        <v>1440</v>
      </c>
      <c r="MI169">
        <v>1444</v>
      </c>
      <c r="MJ169">
        <v>1459</v>
      </c>
    </row>
    <row r="170" spans="2:348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  <c r="MH170">
        <v>35</v>
      </c>
      <c r="MI170">
        <v>38</v>
      </c>
      <c r="MJ170">
        <v>39</v>
      </c>
    </row>
    <row r="171" spans="2:348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  <c r="MH171">
        <v>1269</v>
      </c>
      <c r="MI171">
        <v>1347</v>
      </c>
      <c r="MJ171">
        <v>1422</v>
      </c>
    </row>
    <row r="172" spans="2:348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  <c r="MH172">
        <v>487</v>
      </c>
      <c r="MI172">
        <v>489</v>
      </c>
      <c r="MJ172">
        <v>495</v>
      </c>
    </row>
    <row r="173" spans="2:348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  <c r="MI173">
        <v>2</v>
      </c>
      <c r="MJ173">
        <v>2</v>
      </c>
    </row>
    <row r="174" spans="2:348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  <c r="MH174">
        <v>261</v>
      </c>
      <c r="MI174">
        <v>261</v>
      </c>
      <c r="MJ174">
        <v>261</v>
      </c>
    </row>
    <row r="175" spans="2:348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  <c r="MH175">
        <v>188</v>
      </c>
      <c r="MI175">
        <v>188</v>
      </c>
      <c r="MJ175">
        <v>189</v>
      </c>
    </row>
    <row r="176" spans="2:348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  <c r="MH176">
        <v>455</v>
      </c>
      <c r="MI176">
        <v>457</v>
      </c>
      <c r="MJ176">
        <v>463</v>
      </c>
    </row>
    <row r="177" spans="1:348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  <c r="MH177">
        <v>48</v>
      </c>
      <c r="MI177">
        <v>48</v>
      </c>
      <c r="MJ177">
        <v>48</v>
      </c>
    </row>
    <row r="178" spans="1:348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  <c r="MH178">
        <v>256</v>
      </c>
      <c r="MI178">
        <v>262</v>
      </c>
      <c r="MJ178">
        <v>269</v>
      </c>
    </row>
    <row r="179" spans="1:348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  <c r="MH179">
        <v>215</v>
      </c>
      <c r="MI179">
        <v>215</v>
      </c>
      <c r="MJ179">
        <v>216</v>
      </c>
    </row>
    <row r="180" spans="1:348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</row>
    <row r="181" spans="1:348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  <c r="MH181">
        <v>330</v>
      </c>
      <c r="MI181">
        <v>334</v>
      </c>
      <c r="MJ181">
        <v>339</v>
      </c>
    </row>
    <row r="182" spans="1:348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  <c r="MI182">
        <v>10</v>
      </c>
      <c r="MJ182">
        <v>10</v>
      </c>
    </row>
    <row r="183" spans="1:348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  <c r="MH183">
        <v>122855</v>
      </c>
      <c r="MI183">
        <v>123845</v>
      </c>
      <c r="MJ183">
        <v>124897</v>
      </c>
    </row>
    <row r="184" spans="1:348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  <c r="MH184">
        <v>2909</v>
      </c>
      <c r="MI184">
        <v>2934</v>
      </c>
      <c r="MJ184">
        <v>2960</v>
      </c>
    </row>
    <row r="185" spans="1:348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</row>
    <row r="186" spans="1:348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  <c r="MJ186">
        <v>1</v>
      </c>
    </row>
    <row r="187" spans="1:348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  <c r="MH187">
        <v>675</v>
      </c>
      <c r="MI187">
        <v>677</v>
      </c>
      <c r="MJ187">
        <v>681</v>
      </c>
    </row>
    <row r="188" spans="1:348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  <c r="MH188">
        <v>7272</v>
      </c>
      <c r="MI188">
        <v>7314</v>
      </c>
      <c r="MJ188">
        <v>7355</v>
      </c>
    </row>
    <row r="189" spans="1:348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  <c r="MH189">
        <v>162</v>
      </c>
      <c r="MI189">
        <v>162</v>
      </c>
      <c r="MJ189">
        <v>165</v>
      </c>
    </row>
    <row r="190" spans="1:348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  <c r="MH190">
        <v>193</v>
      </c>
      <c r="MI190">
        <v>195</v>
      </c>
      <c r="MJ190">
        <v>196</v>
      </c>
    </row>
    <row r="191" spans="1:348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  <c r="MH191">
        <v>1832</v>
      </c>
      <c r="MI191">
        <v>1840</v>
      </c>
      <c r="MJ191">
        <v>1847</v>
      </c>
    </row>
    <row r="192" spans="1:348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  <c r="MH192">
        <v>49</v>
      </c>
      <c r="MI192">
        <v>49</v>
      </c>
      <c r="MJ192">
        <v>49</v>
      </c>
    </row>
    <row r="193" spans="1:348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3</v>
      </c>
      <c r="MJ193">
        <v>3</v>
      </c>
    </row>
    <row r="194" spans="1:348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  <c r="MH194">
        <v>14</v>
      </c>
      <c r="MI194">
        <v>14</v>
      </c>
      <c r="MJ194">
        <v>14</v>
      </c>
    </row>
    <row r="195" spans="1:348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  <c r="MH195">
        <v>27</v>
      </c>
      <c r="MI195">
        <v>27</v>
      </c>
      <c r="MJ195">
        <v>27</v>
      </c>
    </row>
    <row r="196" spans="1:348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  <c r="MH196">
        <v>11042</v>
      </c>
      <c r="MI196">
        <v>11212</v>
      </c>
      <c r="MJ196">
        <v>11324</v>
      </c>
    </row>
    <row r="197" spans="1:348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  <c r="MH197">
        <v>25</v>
      </c>
      <c r="MI197">
        <v>25</v>
      </c>
      <c r="MJ197">
        <v>25</v>
      </c>
    </row>
    <row r="198" spans="1:348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  <c r="MH198">
        <v>164</v>
      </c>
      <c r="MI198">
        <v>165</v>
      </c>
      <c r="MJ198">
        <v>165</v>
      </c>
    </row>
    <row r="199" spans="1:348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  <c r="MH199">
        <v>99</v>
      </c>
      <c r="MI199">
        <v>102</v>
      </c>
      <c r="MJ199">
        <v>102</v>
      </c>
    </row>
    <row r="200" spans="1:348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  <c r="MH200">
        <v>1264</v>
      </c>
      <c r="MI200">
        <v>1267</v>
      </c>
      <c r="MJ200">
        <v>1278</v>
      </c>
    </row>
    <row r="201" spans="1:348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  <c r="MH201">
        <v>2456</v>
      </c>
      <c r="MI201">
        <v>2473</v>
      </c>
      <c r="MJ201">
        <v>2488</v>
      </c>
    </row>
    <row r="202" spans="1:348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  <c r="MH202">
        <v>429</v>
      </c>
      <c r="MI202">
        <v>433</v>
      </c>
      <c r="MJ202">
        <v>436</v>
      </c>
    </row>
    <row r="203" spans="1:348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  <c r="MH203">
        <v>1495</v>
      </c>
      <c r="MI203">
        <v>1497</v>
      </c>
      <c r="MJ203">
        <v>1497</v>
      </c>
    </row>
    <row r="204" spans="1:348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  <c r="MH204">
        <v>9992</v>
      </c>
      <c r="MI204">
        <v>10047</v>
      </c>
      <c r="MJ204">
        <v>10105</v>
      </c>
    </row>
    <row r="205" spans="1:348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  <c r="MH205">
        <v>3892</v>
      </c>
      <c r="MI205">
        <v>3933</v>
      </c>
      <c r="MJ205">
        <v>3975</v>
      </c>
    </row>
    <row r="206" spans="1:348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  <c r="MH206">
        <v>9</v>
      </c>
      <c r="MI206">
        <v>9</v>
      </c>
      <c r="MJ206">
        <v>9</v>
      </c>
    </row>
    <row r="207" spans="1:348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  <c r="MH207">
        <v>2202</v>
      </c>
      <c r="MI207">
        <v>2220</v>
      </c>
      <c r="MJ207">
        <v>2242</v>
      </c>
    </row>
    <row r="208" spans="1:348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  <c r="MH208">
        <v>37474</v>
      </c>
      <c r="MI208">
        <v>37525</v>
      </c>
      <c r="MJ208">
        <v>37574</v>
      </c>
    </row>
    <row r="209" spans="2:348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  <c r="MH209">
        <v>9124</v>
      </c>
      <c r="MI209">
        <v>9162</v>
      </c>
      <c r="MJ209">
        <v>9230</v>
      </c>
    </row>
    <row r="210" spans="2:348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  <c r="MH210">
        <v>27147</v>
      </c>
      <c r="MI210">
        <v>27454</v>
      </c>
      <c r="MJ210">
        <v>28019</v>
      </c>
    </row>
    <row r="211" spans="2:348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  <c r="MH211">
        <v>6677</v>
      </c>
      <c r="MI211">
        <v>6751</v>
      </c>
      <c r="MJ211">
        <v>6830</v>
      </c>
    </row>
    <row r="212" spans="2:348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  <c r="MH212">
        <v>244</v>
      </c>
      <c r="MI212">
        <v>245</v>
      </c>
      <c r="MJ212">
        <v>245</v>
      </c>
    </row>
    <row r="213" spans="2:348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  <c r="MH213">
        <v>15334</v>
      </c>
      <c r="MI213">
        <v>15469</v>
      </c>
      <c r="MJ213">
        <v>15596</v>
      </c>
    </row>
    <row r="214" spans="2:348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  <c r="MH214">
        <v>54559</v>
      </c>
      <c r="MI214">
        <v>55107</v>
      </c>
      <c r="MJ214">
        <v>55692</v>
      </c>
    </row>
    <row r="215" spans="2:348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  <c r="MH215">
        <v>75</v>
      </c>
      <c r="MI215">
        <v>79</v>
      </c>
      <c r="MJ215">
        <v>86</v>
      </c>
    </row>
    <row r="216" spans="2:348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</row>
    <row r="217" spans="2:348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</row>
    <row r="218" spans="2:348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</row>
    <row r="219" spans="2:348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</row>
    <row r="220" spans="2:348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  <c r="MH220">
        <v>57</v>
      </c>
      <c r="MI220">
        <v>59</v>
      </c>
      <c r="MJ220">
        <v>59</v>
      </c>
    </row>
    <row r="221" spans="2:348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  <c r="MH221">
        <v>17</v>
      </c>
      <c r="MI221">
        <v>17</v>
      </c>
      <c r="MJ221">
        <v>17</v>
      </c>
    </row>
    <row r="222" spans="2:348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  <c r="MH222">
        <v>6196</v>
      </c>
      <c r="MI222">
        <v>6204</v>
      </c>
      <c r="MJ222">
        <v>6214</v>
      </c>
    </row>
    <row r="223" spans="2:348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  <c r="MH223">
        <v>390</v>
      </c>
      <c r="MI223">
        <v>395</v>
      </c>
      <c r="MJ223">
        <v>402</v>
      </c>
    </row>
    <row r="224" spans="2:348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  <c r="MH224">
        <v>3073</v>
      </c>
      <c r="MI224">
        <v>3119</v>
      </c>
      <c r="MJ224">
        <v>3163</v>
      </c>
    </row>
    <row r="225" spans="2:348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</row>
    <row r="226" spans="2:348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  <c r="MH226">
        <v>76</v>
      </c>
      <c r="MI226">
        <v>76</v>
      </c>
      <c r="MJ226">
        <v>76</v>
      </c>
    </row>
    <row r="227" spans="2:348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  <c r="MH227">
        <v>29</v>
      </c>
      <c r="MI227">
        <v>29</v>
      </c>
      <c r="MJ227">
        <v>29</v>
      </c>
    </row>
    <row r="228" spans="2:348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  <c r="MH228">
        <v>1879</v>
      </c>
      <c r="MI228">
        <v>1983</v>
      </c>
      <c r="MJ228">
        <v>2065</v>
      </c>
    </row>
    <row r="229" spans="2:348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  <c r="MH229">
        <v>2595</v>
      </c>
      <c r="MI229">
        <v>2631</v>
      </c>
      <c r="MJ229">
        <v>2665</v>
      </c>
    </row>
    <row r="230" spans="2:348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</row>
    <row r="231" spans="2:348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  <c r="MH231">
        <v>127</v>
      </c>
      <c r="MI231">
        <v>127</v>
      </c>
      <c r="MJ231">
        <v>130</v>
      </c>
    </row>
    <row r="232" spans="2:348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  <c r="MH232">
        <v>27071</v>
      </c>
      <c r="MI232">
        <v>27568</v>
      </c>
      <c r="MJ232">
        <v>28033</v>
      </c>
    </row>
    <row r="233" spans="2:348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  <c r="MH233">
        <v>62</v>
      </c>
      <c r="MI233">
        <v>63</v>
      </c>
      <c r="MJ233">
        <v>63</v>
      </c>
    </row>
    <row r="234" spans="2:348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  <c r="MH234">
        <v>50122</v>
      </c>
      <c r="MI234">
        <v>50442</v>
      </c>
      <c r="MJ234">
        <v>50689</v>
      </c>
    </row>
    <row r="235" spans="2:348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  <c r="MH235">
        <v>194</v>
      </c>
      <c r="MI235">
        <v>195</v>
      </c>
      <c r="MJ235">
        <v>199</v>
      </c>
    </row>
    <row r="236" spans="2:348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  <c r="MH236">
        <v>1468</v>
      </c>
      <c r="MI236">
        <v>1468</v>
      </c>
      <c r="MJ236">
        <v>1468</v>
      </c>
    </row>
    <row r="237" spans="2:348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  <c r="MH237">
        <v>120</v>
      </c>
      <c r="MI237">
        <v>120</v>
      </c>
      <c r="MJ237">
        <v>121</v>
      </c>
    </row>
    <row r="238" spans="2:348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  <c r="MH238">
        <v>8279</v>
      </c>
      <c r="MI238">
        <v>8484</v>
      </c>
      <c r="MJ238">
        <v>8727</v>
      </c>
    </row>
    <row r="239" spans="2:348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  <c r="MH239">
        <v>7362</v>
      </c>
      <c r="MI239">
        <v>7493</v>
      </c>
      <c r="MJ239">
        <v>7594</v>
      </c>
    </row>
    <row r="240" spans="2:348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  <c r="MH240">
        <v>686</v>
      </c>
      <c r="MI240">
        <v>696</v>
      </c>
      <c r="MJ240">
        <v>704</v>
      </c>
    </row>
    <row r="241" spans="1:348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  <c r="MH241">
        <v>7</v>
      </c>
      <c r="MI241">
        <v>7</v>
      </c>
      <c r="MJ241">
        <v>7</v>
      </c>
    </row>
    <row r="242" spans="1:348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  <c r="MH242">
        <v>90</v>
      </c>
      <c r="MI242">
        <v>90</v>
      </c>
      <c r="MJ242">
        <v>90</v>
      </c>
    </row>
    <row r="243" spans="1:348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  <c r="MJ243">
        <v>21</v>
      </c>
    </row>
    <row r="244" spans="1:348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  <c r="MH244">
        <v>60</v>
      </c>
      <c r="MI244">
        <v>61</v>
      </c>
      <c r="MJ244">
        <v>61</v>
      </c>
    </row>
    <row r="245" spans="1:348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</row>
    <row r="246" spans="1:348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  <c r="MH246">
        <v>68</v>
      </c>
      <c r="MI246">
        <v>68</v>
      </c>
      <c r="MJ246">
        <v>68</v>
      </c>
    </row>
    <row r="247" spans="1:348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  <c r="MH247">
        <v>125</v>
      </c>
      <c r="MI247">
        <v>125</v>
      </c>
      <c r="MJ247">
        <v>126</v>
      </c>
    </row>
    <row r="248" spans="1:348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  <c r="MH248">
        <v>4518</v>
      </c>
      <c r="MI248">
        <v>4570</v>
      </c>
      <c r="MJ248">
        <v>4620</v>
      </c>
    </row>
    <row r="249" spans="1:348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  <c r="MH249">
        <v>20135</v>
      </c>
      <c r="MI249">
        <v>20388</v>
      </c>
      <c r="MJ249">
        <v>20642</v>
      </c>
    </row>
    <row r="250" spans="1:348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  <c r="MH250">
        <v>334836</v>
      </c>
      <c r="MI250">
        <v>338568</v>
      </c>
      <c r="MJ250">
        <v>342312</v>
      </c>
    </row>
    <row r="251" spans="1:348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  <c r="MH251">
        <v>248</v>
      </c>
      <c r="MI251">
        <v>250</v>
      </c>
      <c r="MJ251">
        <v>251</v>
      </c>
    </row>
    <row r="252" spans="1:348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  <c r="MH252">
        <v>18555</v>
      </c>
      <c r="MI252">
        <v>18801</v>
      </c>
      <c r="MJ252">
        <v>19058</v>
      </c>
    </row>
    <row r="253" spans="1:348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  <c r="MH253">
        <v>660</v>
      </c>
      <c r="MI253">
        <v>662</v>
      </c>
      <c r="MJ253">
        <v>665</v>
      </c>
    </row>
    <row r="254" spans="1:348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</row>
    <row r="255" spans="1:348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  <c r="MH255">
        <v>10</v>
      </c>
      <c r="MI255">
        <v>10</v>
      </c>
      <c r="MJ255">
        <v>10</v>
      </c>
    </row>
    <row r="256" spans="1:348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</row>
    <row r="257" spans="1:348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  <c r="MI257">
        <v>2</v>
      </c>
      <c r="MJ257">
        <v>2</v>
      </c>
    </row>
    <row r="258" spans="1:348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  <c r="MH258">
        <v>57</v>
      </c>
      <c r="MI258">
        <v>57</v>
      </c>
      <c r="MJ258">
        <v>58</v>
      </c>
    </row>
    <row r="259" spans="1:348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</row>
    <row r="260" spans="1:348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  <c r="MH260">
        <v>6</v>
      </c>
      <c r="MI260">
        <v>6</v>
      </c>
      <c r="MJ260">
        <v>6</v>
      </c>
    </row>
    <row r="261" spans="1:348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  <c r="MH261">
        <v>25</v>
      </c>
      <c r="MI261">
        <v>25</v>
      </c>
      <c r="MJ261">
        <v>25</v>
      </c>
    </row>
    <row r="262" spans="1:348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</row>
    <row r="263" spans="1:348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</row>
    <row r="264" spans="1:348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  <c r="MH264">
        <v>71109</v>
      </c>
      <c r="MI264">
        <v>71567</v>
      </c>
      <c r="MJ264">
        <v>72548</v>
      </c>
    </row>
    <row r="265" spans="1:348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  <c r="MH265">
        <v>160</v>
      </c>
      <c r="MI265">
        <v>168</v>
      </c>
      <c r="MJ265">
        <v>174</v>
      </c>
    </row>
    <row r="266" spans="1:348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  <c r="MH266">
        <v>613</v>
      </c>
      <c r="MI266">
        <v>613</v>
      </c>
      <c r="MJ266">
        <v>614</v>
      </c>
    </row>
    <row r="267" spans="1:348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</row>
    <row r="268" spans="1:348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  <c r="MH268">
        <v>1018</v>
      </c>
      <c r="MI268">
        <v>1021</v>
      </c>
      <c r="MJ268">
        <v>1025</v>
      </c>
    </row>
    <row r="269" spans="1:348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  <c r="MJ269">
        <v>35</v>
      </c>
    </row>
    <row r="270" spans="1:348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  <c r="MH270">
        <v>1332</v>
      </c>
      <c r="MI270">
        <v>1351</v>
      </c>
      <c r="MJ270">
        <v>1371</v>
      </c>
    </row>
    <row r="271" spans="1:348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  <c r="MH271">
        <v>607</v>
      </c>
      <c r="MI271">
        <v>610</v>
      </c>
      <c r="MJ271">
        <v>610</v>
      </c>
    </row>
    <row r="272" spans="1:348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  <c r="MH272">
        <v>384</v>
      </c>
      <c r="MI272">
        <v>385</v>
      </c>
      <c r="MJ272">
        <v>386</v>
      </c>
    </row>
    <row r="273" spans="2:348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  <c r="MH273">
        <v>354</v>
      </c>
      <c r="MI273">
        <v>359</v>
      </c>
      <c r="MJ273">
        <v>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H58"/>
  <sheetViews>
    <sheetView topLeftCell="Q61" zoomScale="80" zoomScaleNormal="80" workbookViewId="0">
      <selection activeCell="A10" sqref="A1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6" width="9.1796875" bestFit="1" customWidth="1"/>
  </cols>
  <sheetData>
    <row r="1" spans="1:34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</row>
    <row r="2" spans="1:34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81951541</v>
      </c>
      <c r="MH2">
        <f>'time_series_19-covid-Confirmed'!MJ1</f>
        <v>82707976</v>
      </c>
    </row>
    <row r="3" spans="1:346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  <c r="MF3">
        <f>SUM('time_series_19-covid-Confirmed'!MH254:MH264)</f>
        <v>2336688</v>
      </c>
      <c r="MG3">
        <f>SUM('time_series_19-covid-Confirmed'!MI254:MI264)</f>
        <v>2389963</v>
      </c>
      <c r="MH3">
        <f>SUM('time_series_19-covid-Confirmed'!MJ254:MJ264)</f>
        <v>2440202</v>
      </c>
    </row>
    <row r="4" spans="1:346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  <c r="MF4">
        <f>'time_series_19-covid-Confirmed'!MH154</f>
        <v>2056277</v>
      </c>
      <c r="MG4">
        <f>'time_series_19-covid-Confirmed'!MI154</f>
        <v>2067487</v>
      </c>
      <c r="MH4">
        <f>'time_series_19-covid-Confirmed'!MJ154</f>
        <v>2083689</v>
      </c>
    </row>
    <row r="5" spans="1:346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  <c r="MF5">
        <f>'time_series_19-covid-Confirmed'!MH232</f>
        <v>1011871</v>
      </c>
      <c r="MG5">
        <f>'time_series_19-covid-Confirmed'!MI232</f>
        <v>1021451</v>
      </c>
      <c r="MH5">
        <f>'time_series_19-covid-Confirmed'!MJ232</f>
        <v>1039161</v>
      </c>
    </row>
    <row r="6" spans="1:346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  <c r="MF6">
        <f>'time_series_19-covid-Confirmed'!MH234</f>
        <v>1879413</v>
      </c>
      <c r="MG6">
        <f>'time_series_19-covid-Confirmed'!MI234</f>
        <v>1893502</v>
      </c>
      <c r="MH6">
        <f>'time_series_19-covid-Confirmed'!MJ234</f>
        <v>1910218</v>
      </c>
    </row>
    <row r="7" spans="1:346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  <c r="MF7">
        <f>SUM('time_series_19-covid-Confirmed'!MH121:MH131)</f>
        <v>2619616</v>
      </c>
      <c r="MG7">
        <f>SUM('time_series_19-covid-Confirmed'!MI121:MI131)</f>
        <v>2631110</v>
      </c>
      <c r="MH7">
        <f>SUM('time_series_19-covid-Confirmed'!MJ121:MJ131)</f>
        <v>2657624</v>
      </c>
    </row>
    <row r="8" spans="1:346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224489</v>
      </c>
      <c r="BV8">
        <f>'time_series_19-covid-Confirmed'!BX250</f>
        <v>256721</v>
      </c>
      <c r="BW8">
        <f>'time_series_19-covid-Confirmed'!BY250</f>
        <v>288885</v>
      </c>
      <c r="BX8">
        <f>'time_series_19-covid-Confirmed'!BZ250</f>
        <v>321304</v>
      </c>
      <c r="BY8">
        <f>'time_series_19-covid-Confirmed'!CA250</f>
        <v>351169</v>
      </c>
      <c r="BZ8">
        <f>'time_series_19-covid-Confirmed'!CB250</f>
        <v>382548</v>
      </c>
      <c r="CA8">
        <f>'time_series_19-covid-Confirmed'!CC250</f>
        <v>413311</v>
      </c>
      <c r="CB8">
        <f>'time_series_19-covid-Confirmed'!CD250</f>
        <v>444531</v>
      </c>
      <c r="CC8">
        <f>'time_series_19-covid-Confirmed'!CE250</f>
        <v>480466</v>
      </c>
      <c r="CD8">
        <f>'time_series_19-covid-Confirmed'!CF250</f>
        <v>514855</v>
      </c>
      <c r="CE8">
        <f>'time_series_19-covid-Confirmed'!CG250</f>
        <v>544018</v>
      </c>
      <c r="CF8">
        <f>'time_series_19-covid-Confirmed'!CH250</f>
        <v>571311</v>
      </c>
      <c r="CG8">
        <f>'time_series_19-covid-Confirmed'!CI250</f>
        <v>598257</v>
      </c>
      <c r="CH8">
        <f>'time_series_19-covid-Confirmed'!CJ250</f>
        <v>627021</v>
      </c>
      <c r="CI8">
        <f>'time_series_19-covid-Confirmed'!CK250</f>
        <v>652410</v>
      </c>
      <c r="CJ8">
        <f>'time_series_19-covid-Confirmed'!CL250</f>
        <v>682463</v>
      </c>
      <c r="CK8">
        <f>'time_series_19-covid-Confirmed'!CM250</f>
        <v>715212</v>
      </c>
      <c r="CL8">
        <f>'time_series_19-covid-Confirmed'!CN250</f>
        <v>743210</v>
      </c>
      <c r="CM8">
        <f>'time_series_19-covid-Confirmed'!CO250</f>
        <v>769395</v>
      </c>
      <c r="CN8">
        <f>'time_series_19-covid-Confirmed'!CP250</f>
        <v>799121</v>
      </c>
      <c r="CO8">
        <f>'time_series_19-covid-Confirmed'!CQ250</f>
        <v>824949</v>
      </c>
      <c r="CP8">
        <f>'time_series_19-covid-Confirmed'!CR250</f>
        <v>853591</v>
      </c>
      <c r="CQ8">
        <f>'time_series_19-covid-Confirmed'!CS250</f>
        <v>887239</v>
      </c>
      <c r="CR8">
        <f>'time_series_19-covid-Confirmed'!CT250</f>
        <v>919528</v>
      </c>
      <c r="CS8">
        <f>'time_series_19-covid-Confirmed'!CU250</f>
        <v>949989</v>
      </c>
      <c r="CT8">
        <f>'time_series_19-covid-Confirmed'!CV250</f>
        <v>976608</v>
      </c>
      <c r="CU8">
        <f>'time_series_19-covid-Confirmed'!CW250</f>
        <v>1000157</v>
      </c>
      <c r="CV8">
        <f>'time_series_19-covid-Confirmed'!CX250</f>
        <v>1024616</v>
      </c>
      <c r="CW8">
        <f>'time_series_19-covid-Confirmed'!CY250</f>
        <v>1050978</v>
      </c>
      <c r="CX8">
        <f>'time_series_19-covid-Confirmed'!CZ250</f>
        <v>1080161</v>
      </c>
      <c r="CY8">
        <f>'time_series_19-covid-Confirmed'!DA250</f>
        <v>1114949</v>
      </c>
      <c r="CZ8">
        <f>'time_series_19-covid-Confirmed'!DB250</f>
        <v>1142425</v>
      </c>
      <c r="DA8">
        <f>'time_series_19-covid-Confirmed'!DC250</f>
        <v>1166955</v>
      </c>
      <c r="DB8">
        <f>'time_series_19-covid-Confirmed'!DD250</f>
        <v>1190942</v>
      </c>
      <c r="DC8">
        <f>'time_series_19-covid-Confirmed'!DE250</f>
        <v>1215319</v>
      </c>
      <c r="DD8">
        <f>'time_series_19-covid-Confirmed'!DF250</f>
        <v>1239745</v>
      </c>
      <c r="DE8">
        <f>'time_series_19-covid-Confirmed'!DG250</f>
        <v>1267201</v>
      </c>
      <c r="DF8">
        <f>'time_series_19-covid-Confirmed'!DH250</f>
        <v>1293911</v>
      </c>
      <c r="DG8">
        <f>'time_series_19-covid-Confirmed'!DI250</f>
        <v>1318779</v>
      </c>
      <c r="DH8">
        <f>'time_series_19-covid-Confirmed'!DJ250</f>
        <v>1337777</v>
      </c>
      <c r="DI8">
        <f>'time_series_19-covid-Confirmed'!DK250</f>
        <v>1357368</v>
      </c>
      <c r="DJ8">
        <f>'time_series_19-covid-Confirmed'!DL250</f>
        <v>1379993</v>
      </c>
      <c r="DK8">
        <f>'time_series_19-covid-Confirmed'!DM250</f>
        <v>1400298</v>
      </c>
      <c r="DL8">
        <f>'time_series_19-covid-Confirmed'!DN250</f>
        <v>1427405</v>
      </c>
      <c r="DM8">
        <f>'time_series_19-covid-Confirmed'!DO250</f>
        <v>1452146</v>
      </c>
      <c r="DN8">
        <f>'time_series_19-covid-Confirmed'!DP250</f>
        <v>1476261</v>
      </c>
      <c r="DO8">
        <f>'time_series_19-covid-Confirmed'!DQ250</f>
        <v>1494710</v>
      </c>
      <c r="DP8">
        <f>'time_series_19-covid-Confirmed'!DR250</f>
        <v>1516945</v>
      </c>
      <c r="DQ8">
        <f>'time_series_19-covid-Confirmed'!DS250</f>
        <v>1537912</v>
      </c>
      <c r="DR8">
        <f>'time_series_19-covid-Confirmed'!DT250</f>
        <v>1560615</v>
      </c>
      <c r="DS8">
        <f>'time_series_19-covid-Confirmed'!DU250</f>
        <v>1586258</v>
      </c>
      <c r="DT8">
        <f>'time_series_19-covid-Confirmed'!DV250</f>
        <v>1609773</v>
      </c>
      <c r="DU8">
        <f>'time_series_19-covid-Confirmed'!DW250</f>
        <v>1631175</v>
      </c>
      <c r="DV8">
        <f>'time_series_19-covid-Confirmed'!DX250</f>
        <v>1651340</v>
      </c>
      <c r="DW8">
        <f>'time_series_19-covid-Confirmed'!DY250</f>
        <v>1670129</v>
      </c>
      <c r="DX8">
        <f>'time_series_19-covid-Confirmed'!DZ250</f>
        <v>1689469</v>
      </c>
      <c r="DY8">
        <f>'time_series_19-covid-Confirmed'!EA250</f>
        <v>1707806</v>
      </c>
      <c r="DZ8">
        <f>'time_series_19-covid-Confirmed'!EB250</f>
        <v>1730062</v>
      </c>
      <c r="EA8">
        <f>'time_series_19-covid-Confirmed'!EC250</f>
        <v>1754429</v>
      </c>
      <c r="EB8">
        <f>'time_series_19-covid-Confirmed'!ED250</f>
        <v>1778241</v>
      </c>
      <c r="EC8">
        <f>'time_series_19-covid-Confirmed'!EE250</f>
        <v>1797377</v>
      </c>
      <c r="ED8">
        <f>'time_series_19-covid-Confirmed'!EF250</f>
        <v>1814762</v>
      </c>
      <c r="EE8">
        <f>'time_series_19-covid-Confirmed'!EG250</f>
        <v>1835988</v>
      </c>
      <c r="EF8">
        <f>'time_series_19-covid-Confirmed'!EH250</f>
        <v>1855659</v>
      </c>
      <c r="EG8">
        <f>'time_series_19-covid-Confirmed'!EI250</f>
        <v>1877206</v>
      </c>
      <c r="EH8">
        <f>'time_series_19-covid-Confirmed'!EJ250</f>
        <v>1902798</v>
      </c>
      <c r="EI8">
        <f>'time_series_19-covid-Confirmed'!EK250</f>
        <v>1923985</v>
      </c>
      <c r="EJ8">
        <f>'time_series_19-covid-Confirmed'!EL250</f>
        <v>1941747</v>
      </c>
      <c r="EK8">
        <f>'time_series_19-covid-Confirmed'!EM250</f>
        <v>1959261</v>
      </c>
      <c r="EL8">
        <f>'time_series_19-covid-Confirmed'!EN250</f>
        <v>1977476</v>
      </c>
      <c r="EM8">
        <f>'time_series_19-covid-Confirmed'!EO250</f>
        <v>1998476</v>
      </c>
      <c r="EN8">
        <f>'time_series_19-covid-Confirmed'!EP250</f>
        <v>2021451</v>
      </c>
      <c r="EO8">
        <f>'time_series_19-covid-Confirmed'!EQ250</f>
        <v>2046333</v>
      </c>
      <c r="EP8">
        <f>'time_series_19-covid-Confirmed'!ER250</f>
        <v>2071361</v>
      </c>
      <c r="EQ8">
        <f>'time_series_19-covid-Confirmed'!ES250</f>
        <v>2090416</v>
      </c>
      <c r="ER8">
        <f>'time_series_19-covid-Confirmed'!ET250</f>
        <v>2109967</v>
      </c>
      <c r="ES8">
        <f>'time_series_19-covid-Confirmed'!EU250</f>
        <v>2133422</v>
      </c>
      <c r="ET8">
        <f>'time_series_19-covid-Confirmed'!EV250</f>
        <v>2159918</v>
      </c>
      <c r="EU8">
        <f>'time_series_19-covid-Confirmed'!EW250</f>
        <v>2187873</v>
      </c>
      <c r="EV8">
        <f>'time_series_19-covid-Confirmed'!EX250</f>
        <v>2219090</v>
      </c>
      <c r="EW8">
        <f>'time_series_19-covid-Confirmed'!EY250</f>
        <v>2250813</v>
      </c>
      <c r="EX8">
        <f>'time_series_19-covid-Confirmed'!EZ250</f>
        <v>2276526</v>
      </c>
      <c r="EY8">
        <f>'time_series_19-covid-Confirmed'!FA250</f>
        <v>2307622</v>
      </c>
      <c r="EZ8">
        <f>'time_series_19-covid-Confirmed'!FB250</f>
        <v>2343698</v>
      </c>
      <c r="FA8">
        <f>'time_series_19-covid-Confirmed'!FC250</f>
        <v>2378031</v>
      </c>
      <c r="FB8">
        <f>'time_series_19-covid-Confirmed'!FD250</f>
        <v>2418448</v>
      </c>
      <c r="FC8">
        <f>'time_series_19-covid-Confirmed'!FE250</f>
        <v>2463893</v>
      </c>
      <c r="FD8">
        <f>'time_series_19-covid-Confirmed'!FF250</f>
        <v>2505078</v>
      </c>
      <c r="FE8">
        <f>'time_series_19-covid-Confirmed'!FG250</f>
        <v>2545635</v>
      </c>
      <c r="FF8">
        <f>'time_series_19-covid-Confirmed'!FH250</f>
        <v>2585898</v>
      </c>
      <c r="FG8">
        <f>'time_series_19-covid-Confirmed'!FI250</f>
        <v>2631894</v>
      </c>
      <c r="FH8">
        <f>'time_series_19-covid-Confirmed'!FJ250</f>
        <v>2683406</v>
      </c>
      <c r="FI8">
        <f>'time_series_19-covid-Confirmed'!FK250</f>
        <v>2739067</v>
      </c>
      <c r="FJ8">
        <f>'time_series_19-covid-Confirmed'!FL250</f>
        <v>2790628</v>
      </c>
      <c r="FK8">
        <f>'time_series_19-covid-Confirmed'!FM250</f>
        <v>2836401</v>
      </c>
      <c r="FL8">
        <f>'time_series_19-covid-Confirmed'!FN250</f>
        <v>2886576</v>
      </c>
      <c r="FM8">
        <f>'time_series_19-covid-Confirmed'!FO250</f>
        <v>2930089</v>
      </c>
      <c r="FN8">
        <f>'time_series_19-covid-Confirmed'!FP250</f>
        <v>2990792</v>
      </c>
      <c r="FO8">
        <f>'time_series_19-covid-Confirmed'!FQ250</f>
        <v>3050534</v>
      </c>
      <c r="FP8">
        <f>'time_series_19-covid-Confirmed'!FR250</f>
        <v>3113281</v>
      </c>
      <c r="FQ8">
        <f>'time_series_19-covid-Confirmed'!FS250</f>
        <v>3181241</v>
      </c>
      <c r="FR8">
        <f>'time_series_19-covid-Confirmed'!FT250</f>
        <v>3242293</v>
      </c>
      <c r="FS8">
        <f>'time_series_19-covid-Confirmed'!FU250</f>
        <v>3301087</v>
      </c>
      <c r="FT8">
        <f>'time_series_19-covid-Confirmed'!FV250</f>
        <v>3359403</v>
      </c>
      <c r="FU8">
        <f>'time_series_19-covid-Confirmed'!FW250</f>
        <v>3426986</v>
      </c>
      <c r="FV8">
        <f>'time_series_19-covid-Confirmed'!FX250</f>
        <v>3495012</v>
      </c>
      <c r="FW8">
        <f>'time_series_19-covid-Confirmed'!FY250</f>
        <v>3571721</v>
      </c>
      <c r="FX8">
        <f>'time_series_19-covid-Confirmed'!FZ250</f>
        <v>3643660</v>
      </c>
      <c r="FY8">
        <f>'time_series_19-covid-Confirmed'!GA250</f>
        <v>3706180</v>
      </c>
      <c r="FZ8">
        <f>'time_series_19-covid-Confirmed'!GB250</f>
        <v>3766913</v>
      </c>
      <c r="GA8">
        <f>'time_series_19-covid-Confirmed'!GC250</f>
        <v>3828587</v>
      </c>
      <c r="GB8">
        <f>'time_series_19-covid-Confirmed'!GD250</f>
        <v>3892499</v>
      </c>
      <c r="GC8">
        <f>'time_series_19-covid-Confirmed'!GE250</f>
        <v>3964325</v>
      </c>
      <c r="GD8">
        <f>'time_series_19-covid-Confirmed'!GF250</f>
        <v>4032966</v>
      </c>
      <c r="GE8">
        <f>'time_series_19-covid-Confirmed'!GG250</f>
        <v>4106394</v>
      </c>
      <c r="GF8">
        <f>'time_series_19-covid-Confirmed'!GH250</f>
        <v>4171553</v>
      </c>
      <c r="GG8">
        <f>'time_series_19-covid-Confirmed'!GI250</f>
        <v>4226393</v>
      </c>
      <c r="GH8">
        <f>'time_series_19-covid-Confirmed'!GJ250</f>
        <v>4282543</v>
      </c>
      <c r="GI8">
        <f>'time_series_19-covid-Confirmed'!GK250</f>
        <v>4348193</v>
      </c>
      <c r="GJ8">
        <f>'time_series_19-covid-Confirmed'!GL250</f>
        <v>4419874</v>
      </c>
      <c r="GK8">
        <f>'time_series_19-covid-Confirmed'!GM250</f>
        <v>4487660</v>
      </c>
      <c r="GL8">
        <f>'time_series_19-covid-Confirmed'!GN250</f>
        <v>4556467</v>
      </c>
      <c r="GM8">
        <f>'time_series_19-covid-Confirmed'!GO250</f>
        <v>4613200</v>
      </c>
      <c r="GN8">
        <f>'time_series_19-covid-Confirmed'!GP250</f>
        <v>4659410</v>
      </c>
      <c r="GO8">
        <f>'time_series_19-covid-Confirmed'!GQ250</f>
        <v>4704160</v>
      </c>
      <c r="GP8">
        <f>'time_series_19-covid-Confirmed'!GR250</f>
        <v>4761351</v>
      </c>
      <c r="GQ8">
        <f>'time_series_19-covid-Confirmed'!GS250</f>
        <v>4815758</v>
      </c>
      <c r="GR8">
        <f>'time_series_19-covid-Confirmed'!GT250</f>
        <v>4875168</v>
      </c>
      <c r="GS8">
        <f>'time_series_19-covid-Confirmed'!GU250</f>
        <v>4933581</v>
      </c>
      <c r="GT8">
        <f>'time_series_19-covid-Confirmed'!GV250</f>
        <v>4987695</v>
      </c>
      <c r="GU8">
        <f>'time_series_19-covid-Confirmed'!GW250</f>
        <v>5034154</v>
      </c>
      <c r="GV8">
        <f>'time_series_19-covid-Confirmed'!GX250</f>
        <v>5082848</v>
      </c>
      <c r="GW8">
        <f>'time_series_19-covid-Confirmed'!GY250</f>
        <v>5129709</v>
      </c>
      <c r="GX8">
        <f>'time_series_19-covid-Confirmed'!GZ250</f>
        <v>5186372</v>
      </c>
      <c r="GY8">
        <f>'time_series_19-covid-Confirmed'!HA250</f>
        <v>5238197</v>
      </c>
      <c r="GZ8">
        <f>'time_series_19-covid-Confirmed'!HB250</f>
        <v>5302819</v>
      </c>
      <c r="HA8">
        <f>'time_series_19-covid-Confirmed'!HC250</f>
        <v>5349413</v>
      </c>
      <c r="HB8">
        <f>'time_series_19-covid-Confirmed'!HD250</f>
        <v>5390294</v>
      </c>
      <c r="HC8">
        <f>'time_series_19-covid-Confirmed'!HE250</f>
        <v>5427115</v>
      </c>
      <c r="HD8">
        <f>'time_series_19-covid-Confirmed'!HF250</f>
        <v>5472026</v>
      </c>
      <c r="HE8">
        <f>'time_series_19-covid-Confirmed'!HG250</f>
        <v>5519619</v>
      </c>
      <c r="HF8">
        <f>'time_series_19-covid-Confirmed'!HH250</f>
        <v>5563606</v>
      </c>
      <c r="HG8">
        <f>'time_series_19-covid-Confirmed'!HI250</f>
        <v>5612324</v>
      </c>
      <c r="HH8">
        <f>'time_series_19-covid-Confirmed'!HJ250</f>
        <v>5655655</v>
      </c>
      <c r="HI8">
        <f>'time_series_19-covid-Confirmed'!HK250</f>
        <v>5690061</v>
      </c>
      <c r="HJ8">
        <f>'time_series_19-covid-Confirmed'!HL250</f>
        <v>5726546</v>
      </c>
      <c r="HK8">
        <f>'time_series_19-covid-Confirmed'!HM250</f>
        <v>5766590</v>
      </c>
      <c r="HL8">
        <f>'time_series_19-covid-Confirmed'!HN250</f>
        <v>5812153</v>
      </c>
      <c r="HM8">
        <f>'time_series_19-covid-Confirmed'!HO250</f>
        <v>5857322</v>
      </c>
      <c r="HN8">
        <f>'time_series_19-covid-Confirmed'!HP250</f>
        <v>5904305</v>
      </c>
      <c r="HO8">
        <f>'time_series_19-covid-Confirmed'!HQ250</f>
        <v>5949665</v>
      </c>
      <c r="HP8">
        <f>'time_series_19-covid-Confirmed'!HR250</f>
        <v>5984336</v>
      </c>
      <c r="HQ8">
        <f>'time_series_19-covid-Confirmed'!HS250</f>
        <v>6019495</v>
      </c>
      <c r="HR8">
        <f>'time_series_19-covid-Confirmed'!HT250</f>
        <v>6061192</v>
      </c>
      <c r="HS8">
        <f>'time_series_19-covid-Confirmed'!HU250</f>
        <v>6102205</v>
      </c>
      <c r="HT8">
        <f>'time_series_19-covid-Confirmed'!HV250</f>
        <v>6146032</v>
      </c>
      <c r="HU8">
        <f>'time_series_19-covid-Confirmed'!HW250</f>
        <v>6196213</v>
      </c>
      <c r="HV8">
        <f>'time_series_19-covid-Confirmed'!HX250</f>
        <v>6239343</v>
      </c>
      <c r="HW8">
        <f>'time_series_19-covid-Confirmed'!HY250</f>
        <v>6270778</v>
      </c>
      <c r="HX8">
        <f>'time_series_19-covid-Confirmed'!HZ250</f>
        <v>6294257</v>
      </c>
      <c r="HY8">
        <f>'time_series_19-covid-Confirmed'!IA250</f>
        <v>6321336</v>
      </c>
      <c r="HZ8">
        <f>'time_series_19-covid-Confirmed'!IB250</f>
        <v>6355282</v>
      </c>
      <c r="IA8">
        <f>'time_series_19-covid-Confirmed'!IC250</f>
        <v>6391395</v>
      </c>
      <c r="IB8">
        <f>'time_series_19-covid-Confirmed'!ID250</f>
        <v>6438935</v>
      </c>
      <c r="IC8">
        <f>'time_series_19-covid-Confirmed'!IE250</f>
        <v>6479914</v>
      </c>
      <c r="ID8">
        <f>'time_series_19-covid-Confirmed'!IF250</f>
        <v>6514296</v>
      </c>
      <c r="IE8">
        <f>'time_series_19-covid-Confirmed'!IG250</f>
        <v>6548241</v>
      </c>
      <c r="IF8">
        <f>'time_series_19-covid-Confirmed'!IH250</f>
        <v>6587606</v>
      </c>
      <c r="IG8">
        <f>'time_series_19-covid-Confirmed'!II250</f>
        <v>6626168</v>
      </c>
      <c r="IH8">
        <f>'time_series_19-covid-Confirmed'!IJ250</f>
        <v>6671250</v>
      </c>
      <c r="II8">
        <f>'time_series_19-covid-Confirmed'!IK250</f>
        <v>6720266</v>
      </c>
      <c r="IJ8">
        <f>'time_series_19-covid-Confirmed'!IL250</f>
        <v>6762480</v>
      </c>
      <c r="IK8">
        <f>'time_series_19-covid-Confirmed'!IM250</f>
        <v>6800868</v>
      </c>
      <c r="IL8">
        <f>'time_series_19-covid-Confirmed'!IN250</f>
        <v>6852588</v>
      </c>
      <c r="IM8">
        <f>'time_series_19-covid-Confirmed'!IO250</f>
        <v>6891985</v>
      </c>
      <c r="IN8">
        <f>'time_series_19-covid-Confirmed'!IP250</f>
        <v>6930544</v>
      </c>
      <c r="IO8">
        <f>'time_series_19-covid-Confirmed'!IQ250</f>
        <v>6976889</v>
      </c>
      <c r="IP8">
        <f>'time_series_19-covid-Confirmed'!IR250</f>
        <v>7024687</v>
      </c>
      <c r="IQ8">
        <f>'time_series_19-covid-Confirmed'!IS250</f>
        <v>7069102</v>
      </c>
      <c r="IR8">
        <f>'time_series_19-covid-Confirmed'!IT250</f>
        <v>7106487</v>
      </c>
      <c r="IS8">
        <f>'time_series_19-covid-Confirmed'!IU250</f>
        <v>7138931</v>
      </c>
      <c r="IT8">
        <f>'time_series_19-covid-Confirmed'!IV250</f>
        <v>7181541</v>
      </c>
      <c r="IU8">
        <f>'time_series_19-covid-Confirmed'!IW250</f>
        <v>7222881</v>
      </c>
      <c r="IV8">
        <f>'time_series_19-covid-Confirmed'!IX250</f>
        <v>7268302</v>
      </c>
      <c r="IW8">
        <f>'time_series_19-covid-Confirmed'!IY250</f>
        <v>7322880</v>
      </c>
      <c r="IX8">
        <f>'time_series_19-covid-Confirmed'!IZ250</f>
        <v>7371323</v>
      </c>
      <c r="IY8">
        <f>'time_series_19-covid-Confirmed'!JA250</f>
        <v>7407543</v>
      </c>
      <c r="IZ8">
        <f>'time_series_19-covid-Confirmed'!JB250</f>
        <v>7446617</v>
      </c>
      <c r="JA8">
        <f>'time_series_19-covid-Confirmed'!JC250</f>
        <v>7491223</v>
      </c>
      <c r="JB8">
        <f>'time_series_19-covid-Confirmed'!JD250</f>
        <v>7541936</v>
      </c>
      <c r="JC8">
        <f>'time_series_19-covid-Confirmed'!JE250</f>
        <v>7600491</v>
      </c>
      <c r="JD8">
        <f>'time_series_19-covid-Confirmed'!JF250</f>
        <v>7656408</v>
      </c>
      <c r="JE8">
        <f>'time_series_19-covid-Confirmed'!JG250</f>
        <v>7710911</v>
      </c>
      <c r="JF8">
        <f>'time_series_19-covid-Confirmed'!JH250</f>
        <v>7757365</v>
      </c>
      <c r="JG8">
        <f>'time_series_19-covid-Confirmed'!JI250</f>
        <v>7798720</v>
      </c>
      <c r="JH8">
        <f>'time_series_19-covid-Confirmed'!JJ250</f>
        <v>7850389</v>
      </c>
      <c r="JI8">
        <f>'time_series_19-covid-Confirmed'!JK250</f>
        <v>7909706</v>
      </c>
      <c r="JJ8">
        <f>'time_series_19-covid-Confirmed'!JL250</f>
        <v>7974242</v>
      </c>
      <c r="JK8">
        <f>'time_series_19-covid-Confirmed'!JM250</f>
        <v>8042848</v>
      </c>
      <c r="JL8">
        <f>'time_series_19-covid-Confirmed'!JN250</f>
        <v>8099510</v>
      </c>
      <c r="JM8">
        <f>'time_series_19-covid-Confirmed'!JO250</f>
        <v>8148923</v>
      </c>
      <c r="JN8">
        <f>'time_series_19-covid-Confirmed'!JP250</f>
        <v>8216029</v>
      </c>
      <c r="JO8">
        <f>'time_series_19-covid-Confirmed'!JQ250</f>
        <v>8277478</v>
      </c>
      <c r="JP8">
        <f>'time_series_19-covid-Confirmed'!JR250</f>
        <v>8340175</v>
      </c>
      <c r="JQ8">
        <f>'time_series_19-covid-Confirmed'!JS250</f>
        <v>8415938</v>
      </c>
      <c r="JR8">
        <f>'time_series_19-covid-Confirmed'!JT250</f>
        <v>8497251</v>
      </c>
      <c r="JS8">
        <f>'time_series_19-covid-Confirmed'!JU250</f>
        <v>8579957</v>
      </c>
      <c r="JT8">
        <f>'time_series_19-covid-Confirmed'!JV250</f>
        <v>8641994</v>
      </c>
      <c r="JU8">
        <f>'time_series_19-covid-Confirmed'!JW250</f>
        <v>8708816</v>
      </c>
      <c r="JV8">
        <f>'time_series_19-covid-Confirmed'!JX250</f>
        <v>8784844</v>
      </c>
      <c r="JW8">
        <f>'time_series_19-covid-Confirmed'!JY250</f>
        <v>8863322</v>
      </c>
      <c r="JX8">
        <f>'time_series_19-covid-Confirmed'!JZ250</f>
        <v>8953646</v>
      </c>
      <c r="JY8">
        <f>'time_series_19-covid-Confirmed'!KA250</f>
        <v>9052200</v>
      </c>
      <c r="JZ8">
        <f>'time_series_19-covid-Confirmed'!KB250</f>
        <v>9141412</v>
      </c>
      <c r="KA8">
        <f>'time_series_19-covid-Confirmed'!KC250</f>
        <v>9245669</v>
      </c>
      <c r="KB8">
        <f>'time_series_19-covid-Confirmed'!KD250</f>
        <v>9329001</v>
      </c>
      <c r="KC8">
        <f>'time_series_19-covid-Confirmed'!KE250</f>
        <v>9455121</v>
      </c>
      <c r="KD8">
        <f>'time_series_19-covid-Confirmed'!KF250</f>
        <v>9558593</v>
      </c>
      <c r="KE8">
        <f>'time_series_19-covid-Confirmed'!KG250</f>
        <v>9686491</v>
      </c>
      <c r="KF8">
        <f>'time_series_19-covid-Confirmed'!KH250</f>
        <v>9813335</v>
      </c>
      <c r="KG8">
        <f>'time_series_19-covid-Confirmed'!KI250</f>
        <v>9941908</v>
      </c>
      <c r="KH8">
        <f>'time_series_19-covid-Confirmed'!KJ250</f>
        <v>10052485</v>
      </c>
      <c r="KI8">
        <f>'time_series_19-covid-Confirmed'!KK250</f>
        <v>10174139</v>
      </c>
      <c r="KJ8">
        <f>'time_series_19-covid-Confirmed'!KL250</f>
        <v>10313440</v>
      </c>
      <c r="KK8">
        <f>'time_series_19-covid-Confirmed'!KM250</f>
        <v>10459107</v>
      </c>
      <c r="KL8">
        <f>'time_series_19-covid-Confirmed'!KN250</f>
        <v>10621167</v>
      </c>
      <c r="KM8">
        <f>'time_series_19-covid-Confirmed'!KO250</f>
        <v>10800451</v>
      </c>
      <c r="KN8">
        <f>'time_series_19-covid-Confirmed'!KP250</f>
        <v>10968665</v>
      </c>
      <c r="KO8">
        <f>'time_series_19-covid-Confirmed'!KQ250</f>
        <v>11105231</v>
      </c>
      <c r="KP8">
        <f>'time_series_19-covid-Confirmed'!KR250</f>
        <v>11264767</v>
      </c>
      <c r="KQ8">
        <f>'time_series_19-covid-Confirmed'!KS250</f>
        <v>11425296</v>
      </c>
      <c r="KR8">
        <f>'time_series_19-covid-Confirmed'!KT250</f>
        <v>11597433</v>
      </c>
      <c r="KS8">
        <f>'time_series_19-covid-Confirmed'!KU250</f>
        <v>11787243</v>
      </c>
      <c r="KT8">
        <f>'time_series_19-covid-Confirmed'!KV250</f>
        <v>11983958</v>
      </c>
      <c r="KU8">
        <f>'time_series_19-covid-Confirmed'!KW250</f>
        <v>12164594</v>
      </c>
      <c r="KV8">
        <f>'time_series_19-covid-Confirmed'!KX250</f>
        <v>12311514</v>
      </c>
      <c r="KW8">
        <f>'time_series_19-covid-Confirmed'!KY250</f>
        <v>12479985</v>
      </c>
      <c r="KX8">
        <f>'time_series_19-covid-Confirmed'!KZ250</f>
        <v>12654299</v>
      </c>
      <c r="KY8">
        <f>'time_series_19-covid-Confirmed'!LA250</f>
        <v>12837540</v>
      </c>
      <c r="KZ8">
        <f>'time_series_19-covid-Confirmed'!LB250</f>
        <v>12951974</v>
      </c>
      <c r="LA8">
        <f>'time_series_19-covid-Confirmed'!LC250</f>
        <v>13156157</v>
      </c>
      <c r="LB8">
        <f>'time_series_19-covid-Confirmed'!LD250</f>
        <v>13312157</v>
      </c>
      <c r="LC8">
        <f>'time_series_19-covid-Confirmed'!LE250</f>
        <v>13450477</v>
      </c>
      <c r="LD8">
        <f>'time_series_19-covid-Confirmed'!LF250</f>
        <v>13607866</v>
      </c>
      <c r="LE8">
        <f>'time_series_19-covid-Confirmed'!LG250</f>
        <v>13791945</v>
      </c>
      <c r="LF8">
        <f>'time_series_19-covid-Confirmed'!LH250</f>
        <v>13992765</v>
      </c>
      <c r="LG8">
        <f>'time_series_19-covid-Confirmed'!LI250</f>
        <v>14212649</v>
      </c>
      <c r="LH8">
        <f>'time_series_19-covid-Confirmed'!LJ250</f>
        <v>14442788</v>
      </c>
      <c r="LI8">
        <f>'time_series_19-covid-Confirmed'!LK250</f>
        <v>14658875</v>
      </c>
      <c r="LJ8">
        <f>'time_series_19-covid-Confirmed'!LL250</f>
        <v>14840269</v>
      </c>
      <c r="LK8">
        <f>'time_series_19-covid-Confirmed'!LM250</f>
        <v>15030195</v>
      </c>
      <c r="LL8">
        <f>'time_series_19-covid-Confirmed'!LN250</f>
        <v>15249204</v>
      </c>
      <c r="LM8">
        <f>'time_series_19-covid-Confirmed'!LO250</f>
        <v>15471133</v>
      </c>
      <c r="LN8">
        <f>'time_series_19-covid-Confirmed'!LP250</f>
        <v>15698737</v>
      </c>
      <c r="LO8">
        <f>'time_series_19-covid-Confirmed'!LQ250</f>
        <v>15933420</v>
      </c>
      <c r="LP8">
        <f>'time_series_19-covid-Confirmed'!LR250</f>
        <v>16152668</v>
      </c>
      <c r="LQ8">
        <f>'time_series_19-covid-Confirmed'!LS250</f>
        <v>16344409</v>
      </c>
      <c r="LR8">
        <f>'time_series_19-covid-Confirmed'!LT250</f>
        <v>16538023</v>
      </c>
      <c r="LS8">
        <f>'time_series_19-covid-Confirmed'!LU250</f>
        <v>16735333</v>
      </c>
      <c r="LT8">
        <f>'time_series_19-covid-Confirmed'!LV250</f>
        <v>16982157</v>
      </c>
      <c r="LU8">
        <f>'time_series_19-covid-Confirmed'!LW250</f>
        <v>17219177</v>
      </c>
      <c r="LV8">
        <f>'time_series_19-covid-Confirmed'!LX250</f>
        <v>17468841</v>
      </c>
      <c r="LW8">
        <f>'time_series_19-covid-Confirmed'!LY250</f>
        <v>17665284</v>
      </c>
      <c r="LX8">
        <f>'time_series_19-covid-Confirmed'!LZ250</f>
        <v>17853731</v>
      </c>
      <c r="LY8">
        <f>'time_series_19-covid-Confirmed'!MA250</f>
        <v>18045048</v>
      </c>
      <c r="LZ8">
        <f>'time_series_19-covid-Confirmed'!MB250</f>
        <v>18239758</v>
      </c>
      <c r="MA8">
        <f>'time_series_19-covid-Confirmed'!MC250</f>
        <v>18466484</v>
      </c>
      <c r="MB8">
        <f>'time_series_19-covid-Confirmed'!MD250</f>
        <v>18665343</v>
      </c>
      <c r="MC8">
        <f>'time_series_19-covid-Confirmed'!ME250</f>
        <v>18765529</v>
      </c>
      <c r="MD8">
        <f>'time_series_19-covid-Confirmed'!MF250</f>
        <v>18992126</v>
      </c>
      <c r="ME8">
        <f>'time_series_19-covid-Confirmed'!MG250</f>
        <v>19142603</v>
      </c>
      <c r="MF8">
        <f>'time_series_19-covid-Confirmed'!MH250</f>
        <v>19309281</v>
      </c>
      <c r="MG8">
        <f>'time_series_19-covid-Confirmed'!MI250</f>
        <v>19511426</v>
      </c>
      <c r="MH8">
        <f>'time_series_19-covid-Confirmed'!MJ250</f>
        <v>19740468</v>
      </c>
    </row>
    <row r="9" spans="1:346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  <c r="MF9">
        <f>'time_series_19-covid-Confirmed'!MH135</f>
        <v>1672643</v>
      </c>
      <c r="MG9">
        <f>'time_series_19-covid-Confirmed'!MI135</f>
        <v>1692109</v>
      </c>
      <c r="MH9">
        <f>'time_series_19-covid-Confirmed'!MJ135</f>
        <v>1741153</v>
      </c>
    </row>
    <row r="50" spans="1:34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" si="37">MH1</f>
        <v>12/30/20</v>
      </c>
    </row>
    <row r="51" spans="1:346" x14ac:dyDescent="0.35">
      <c r="A51" t="s">
        <v>252</v>
      </c>
      <c r="D51">
        <f t="shared" ref="D51:BO51" si="38">D2-C2</f>
        <v>99</v>
      </c>
      <c r="E51">
        <f t="shared" si="38"/>
        <v>287</v>
      </c>
      <c r="F51">
        <f t="shared" si="38"/>
        <v>493</v>
      </c>
      <c r="G51">
        <f t="shared" si="38"/>
        <v>684</v>
      </c>
      <c r="H51">
        <f t="shared" si="38"/>
        <v>809</v>
      </c>
      <c r="I51">
        <f t="shared" si="38"/>
        <v>2651</v>
      </c>
      <c r="J51">
        <f t="shared" si="38"/>
        <v>589</v>
      </c>
      <c r="K51">
        <f t="shared" si="38"/>
        <v>2068</v>
      </c>
      <c r="L51">
        <f t="shared" si="38"/>
        <v>1692</v>
      </c>
      <c r="M51">
        <f t="shared" si="38"/>
        <v>2111</v>
      </c>
      <c r="N51">
        <f t="shared" si="38"/>
        <v>4749</v>
      </c>
      <c r="O51">
        <f t="shared" si="38"/>
        <v>3100</v>
      </c>
      <c r="P51">
        <f t="shared" si="38"/>
        <v>4011</v>
      </c>
      <c r="Q51">
        <f t="shared" si="38"/>
        <v>3745</v>
      </c>
      <c r="R51">
        <f t="shared" si="38"/>
        <v>3160</v>
      </c>
      <c r="S51">
        <f t="shared" si="38"/>
        <v>3593</v>
      </c>
      <c r="T51">
        <f t="shared" si="38"/>
        <v>2734</v>
      </c>
      <c r="U51">
        <f t="shared" si="38"/>
        <v>3030</v>
      </c>
      <c r="V51">
        <f t="shared" si="38"/>
        <v>2609</v>
      </c>
      <c r="W51">
        <f t="shared" si="38"/>
        <v>2042</v>
      </c>
      <c r="X51">
        <f t="shared" si="38"/>
        <v>418</v>
      </c>
      <c r="Y51">
        <f t="shared" si="38"/>
        <v>15153</v>
      </c>
      <c r="Z51">
        <f t="shared" si="38"/>
        <v>6527</v>
      </c>
      <c r="AA51">
        <f t="shared" si="38"/>
        <v>2142</v>
      </c>
      <c r="AB51">
        <f t="shared" si="38"/>
        <v>2184</v>
      </c>
      <c r="AC51">
        <f t="shared" si="38"/>
        <v>2035</v>
      </c>
      <c r="AD51">
        <f t="shared" si="38"/>
        <v>1882</v>
      </c>
      <c r="AE51">
        <f t="shared" si="38"/>
        <v>500</v>
      </c>
      <c r="AF51">
        <f t="shared" si="38"/>
        <v>560</v>
      </c>
      <c r="AG51">
        <f t="shared" si="38"/>
        <v>629</v>
      </c>
      <c r="AH51">
        <f t="shared" si="38"/>
        <v>1761</v>
      </c>
      <c r="AI51">
        <f t="shared" si="38"/>
        <v>380</v>
      </c>
      <c r="AJ51">
        <f t="shared" si="38"/>
        <v>564</v>
      </c>
      <c r="AK51">
        <f t="shared" si="38"/>
        <v>853</v>
      </c>
      <c r="AL51">
        <f t="shared" si="38"/>
        <v>977</v>
      </c>
      <c r="AM51">
        <f t="shared" si="38"/>
        <v>1360</v>
      </c>
      <c r="AN51">
        <f t="shared" si="38"/>
        <v>1387</v>
      </c>
      <c r="AO51">
        <f t="shared" si="38"/>
        <v>1890</v>
      </c>
      <c r="AP51">
        <f t="shared" si="38"/>
        <v>2381</v>
      </c>
      <c r="AQ51">
        <f t="shared" si="38"/>
        <v>1983</v>
      </c>
      <c r="AR51">
        <f t="shared" si="38"/>
        <v>2594</v>
      </c>
      <c r="AS51">
        <f t="shared" si="38"/>
        <v>2308</v>
      </c>
      <c r="AT51">
        <f t="shared" si="38"/>
        <v>2811</v>
      </c>
      <c r="AU51">
        <f t="shared" si="38"/>
        <v>3913</v>
      </c>
      <c r="AV51">
        <f t="shared" si="38"/>
        <v>4095</v>
      </c>
      <c r="AW51">
        <f t="shared" si="38"/>
        <v>3949</v>
      </c>
      <c r="AX51">
        <f t="shared" si="38"/>
        <v>4172</v>
      </c>
      <c r="AY51">
        <f t="shared" si="38"/>
        <v>4822</v>
      </c>
      <c r="AZ51">
        <f t="shared" si="38"/>
        <v>7661</v>
      </c>
      <c r="BA51">
        <f t="shared" si="38"/>
        <v>5790</v>
      </c>
      <c r="BB51">
        <f t="shared" si="38"/>
        <v>14387</v>
      </c>
      <c r="BC51">
        <f t="shared" si="38"/>
        <v>11073</v>
      </c>
      <c r="BD51">
        <f t="shared" si="38"/>
        <v>11270</v>
      </c>
      <c r="BE51">
        <f t="shared" si="38"/>
        <v>14810</v>
      </c>
      <c r="BF51">
        <f t="shared" si="38"/>
        <v>15944</v>
      </c>
      <c r="BG51">
        <f t="shared" si="38"/>
        <v>19559</v>
      </c>
      <c r="BH51">
        <f t="shared" si="38"/>
        <v>27049</v>
      </c>
      <c r="BI51">
        <f t="shared" si="38"/>
        <v>30777</v>
      </c>
      <c r="BJ51">
        <f t="shared" si="38"/>
        <v>32002</v>
      </c>
      <c r="BK51">
        <f t="shared" si="38"/>
        <v>34831</v>
      </c>
      <c r="BL51">
        <f t="shared" si="38"/>
        <v>42851</v>
      </c>
      <c r="BM51">
        <f t="shared" si="38"/>
        <v>41160</v>
      </c>
      <c r="BN51">
        <f t="shared" si="38"/>
        <v>51018</v>
      </c>
      <c r="BO51">
        <f t="shared" si="38"/>
        <v>62830</v>
      </c>
      <c r="BP51">
        <f t="shared" ref="BP51:EA51" si="39">BP2-BO2</f>
        <v>65061</v>
      </c>
      <c r="BQ51">
        <f t="shared" si="39"/>
        <v>67246</v>
      </c>
      <c r="BR51">
        <f t="shared" si="39"/>
        <v>59252</v>
      </c>
      <c r="BS51">
        <f t="shared" si="39"/>
        <v>65278</v>
      </c>
      <c r="BT51">
        <f t="shared" si="39"/>
        <v>76849</v>
      </c>
      <c r="BU51">
        <f t="shared" si="39"/>
        <v>82862</v>
      </c>
      <c r="BV51">
        <f t="shared" si="39"/>
        <v>83061</v>
      </c>
      <c r="BW51">
        <f t="shared" si="39"/>
        <v>83424</v>
      </c>
      <c r="BX51">
        <f t="shared" si="39"/>
        <v>58415</v>
      </c>
      <c r="BY51">
        <f t="shared" si="39"/>
        <v>72588</v>
      </c>
      <c r="BZ51">
        <f t="shared" si="39"/>
        <v>73139</v>
      </c>
      <c r="CA51">
        <f t="shared" si="39"/>
        <v>69827</v>
      </c>
      <c r="CB51">
        <f t="shared" si="39"/>
        <v>83378</v>
      </c>
      <c r="CC51">
        <f t="shared" si="39"/>
        <v>87021</v>
      </c>
      <c r="CD51">
        <f t="shared" si="39"/>
        <v>85514</v>
      </c>
      <c r="CE51">
        <f t="shared" si="39"/>
        <v>74341</v>
      </c>
      <c r="CF51">
        <f t="shared" si="39"/>
        <v>119732</v>
      </c>
      <c r="CG51">
        <f t="shared" si="39"/>
        <v>70756</v>
      </c>
      <c r="CH51">
        <f t="shared" si="39"/>
        <v>83935</v>
      </c>
      <c r="CI51">
        <f t="shared" si="39"/>
        <v>77098</v>
      </c>
      <c r="CJ51">
        <f t="shared" si="39"/>
        <v>95578</v>
      </c>
      <c r="CK51">
        <f t="shared" si="39"/>
        <v>87712</v>
      </c>
      <c r="CL51">
        <f t="shared" si="39"/>
        <v>77353</v>
      </c>
      <c r="CM51">
        <f t="shared" si="39"/>
        <v>76693</v>
      </c>
      <c r="CN51">
        <f t="shared" si="39"/>
        <v>75949</v>
      </c>
      <c r="CO51">
        <f t="shared" si="39"/>
        <v>75613</v>
      </c>
      <c r="CP51">
        <f t="shared" si="39"/>
        <v>81021</v>
      </c>
      <c r="CQ51">
        <f t="shared" si="39"/>
        <v>84354</v>
      </c>
      <c r="CR51">
        <f t="shared" si="39"/>
        <v>84088</v>
      </c>
      <c r="CS51">
        <f t="shared" si="39"/>
        <v>82267</v>
      </c>
      <c r="CT51">
        <f t="shared" si="39"/>
        <v>71705</v>
      </c>
      <c r="CU51">
        <f t="shared" si="39"/>
        <v>70039</v>
      </c>
      <c r="CV51">
        <f t="shared" si="39"/>
        <v>75306</v>
      </c>
      <c r="CW51">
        <f t="shared" si="39"/>
        <v>77036</v>
      </c>
      <c r="CX51">
        <f t="shared" si="39"/>
        <v>83529</v>
      </c>
      <c r="CY51">
        <f t="shared" si="39"/>
        <v>88266</v>
      </c>
      <c r="CZ51">
        <f t="shared" si="39"/>
        <v>79291</v>
      </c>
      <c r="DA51">
        <f t="shared" si="39"/>
        <v>76545</v>
      </c>
      <c r="DB51">
        <f t="shared" si="39"/>
        <v>77604</v>
      </c>
      <c r="DC51">
        <f t="shared" si="39"/>
        <v>80348</v>
      </c>
      <c r="DD51">
        <f t="shared" si="39"/>
        <v>89880</v>
      </c>
      <c r="DE51">
        <f t="shared" si="39"/>
        <v>88778</v>
      </c>
      <c r="DF51">
        <f t="shared" si="39"/>
        <v>90335</v>
      </c>
      <c r="DG51">
        <f t="shared" si="39"/>
        <v>84790</v>
      </c>
      <c r="DH51">
        <f t="shared" si="39"/>
        <v>75292</v>
      </c>
      <c r="DI51">
        <f t="shared" si="39"/>
        <v>76931</v>
      </c>
      <c r="DJ51">
        <f t="shared" si="39"/>
        <v>84118</v>
      </c>
      <c r="DK51">
        <f t="shared" si="39"/>
        <v>84888</v>
      </c>
      <c r="DL51">
        <f t="shared" si="39"/>
        <v>96388</v>
      </c>
      <c r="DM51">
        <f t="shared" si="39"/>
        <v>95750</v>
      </c>
      <c r="DN51">
        <f t="shared" si="39"/>
        <v>94725</v>
      </c>
      <c r="DO51">
        <f t="shared" si="39"/>
        <v>77842</v>
      </c>
      <c r="DP51">
        <f t="shared" si="39"/>
        <v>89041</v>
      </c>
      <c r="DQ51">
        <f t="shared" si="39"/>
        <v>96781</v>
      </c>
      <c r="DR51">
        <f t="shared" si="39"/>
        <v>101731</v>
      </c>
      <c r="DS51">
        <f t="shared" si="39"/>
        <v>106600</v>
      </c>
      <c r="DT51">
        <f t="shared" si="39"/>
        <v>106536</v>
      </c>
      <c r="DU51">
        <f t="shared" si="39"/>
        <v>105081</v>
      </c>
      <c r="DV51">
        <f t="shared" si="39"/>
        <v>94168</v>
      </c>
      <c r="DW51">
        <f t="shared" si="39"/>
        <v>86839</v>
      </c>
      <c r="DX51">
        <f t="shared" si="39"/>
        <v>93630</v>
      </c>
      <c r="DY51">
        <f t="shared" si="39"/>
        <v>102792</v>
      </c>
      <c r="DZ51">
        <f t="shared" si="39"/>
        <v>118905</v>
      </c>
      <c r="EA51">
        <f t="shared" si="39"/>
        <v>121091</v>
      </c>
      <c r="EB51">
        <f t="shared" ref="EB51:GM51" si="40">EB2-EA2</f>
        <v>136956</v>
      </c>
      <c r="EC51">
        <f t="shared" si="40"/>
        <v>106622</v>
      </c>
      <c r="ED51">
        <f t="shared" si="40"/>
        <v>95685</v>
      </c>
      <c r="EE51">
        <f t="shared" si="40"/>
        <v>121418</v>
      </c>
      <c r="EF51">
        <f t="shared" si="40"/>
        <v>114295</v>
      </c>
      <c r="EG51">
        <f t="shared" si="40"/>
        <v>130728</v>
      </c>
      <c r="EH51">
        <f t="shared" si="40"/>
        <v>131356</v>
      </c>
      <c r="EI51">
        <f t="shared" si="40"/>
        <v>134124</v>
      </c>
      <c r="EJ51">
        <f t="shared" si="40"/>
        <v>111972</v>
      </c>
      <c r="EK51">
        <f t="shared" si="40"/>
        <v>102590</v>
      </c>
      <c r="EL51">
        <f t="shared" si="40"/>
        <v>124778</v>
      </c>
      <c r="EM51">
        <f t="shared" si="40"/>
        <v>134895</v>
      </c>
      <c r="EN51">
        <f t="shared" si="40"/>
        <v>137876</v>
      </c>
      <c r="EO51">
        <f t="shared" si="40"/>
        <v>128648</v>
      </c>
      <c r="EP51">
        <f t="shared" si="40"/>
        <v>135167</v>
      </c>
      <c r="EQ51">
        <f t="shared" si="40"/>
        <v>132476</v>
      </c>
      <c r="ER51">
        <f t="shared" si="40"/>
        <v>119444</v>
      </c>
      <c r="ES51">
        <f t="shared" si="40"/>
        <v>141921</v>
      </c>
      <c r="ET51">
        <f t="shared" si="40"/>
        <v>143162</v>
      </c>
      <c r="EU51">
        <f t="shared" si="40"/>
        <v>140334</v>
      </c>
      <c r="EV51">
        <f t="shared" si="40"/>
        <v>179789</v>
      </c>
      <c r="EW51">
        <f t="shared" si="40"/>
        <v>156638</v>
      </c>
      <c r="EX51">
        <f t="shared" si="40"/>
        <v>128039</v>
      </c>
      <c r="EY51">
        <f t="shared" si="40"/>
        <v>138342</v>
      </c>
      <c r="EZ51">
        <f t="shared" si="40"/>
        <v>165882</v>
      </c>
      <c r="FA51">
        <f t="shared" si="40"/>
        <v>171061</v>
      </c>
      <c r="FB51">
        <f t="shared" si="40"/>
        <v>178581</v>
      </c>
      <c r="FC51">
        <f t="shared" si="40"/>
        <v>191300</v>
      </c>
      <c r="FD51">
        <f t="shared" si="40"/>
        <v>177637</v>
      </c>
      <c r="FE51">
        <f t="shared" si="40"/>
        <v>163462</v>
      </c>
      <c r="FF51">
        <f t="shared" si="40"/>
        <v>154477</v>
      </c>
      <c r="FG51">
        <f t="shared" si="40"/>
        <v>173973</v>
      </c>
      <c r="FH51">
        <f t="shared" si="40"/>
        <v>217467</v>
      </c>
      <c r="FI51">
        <f t="shared" si="40"/>
        <v>208923</v>
      </c>
      <c r="FJ51">
        <f t="shared" si="40"/>
        <v>201623</v>
      </c>
      <c r="FK51">
        <f t="shared" si="40"/>
        <v>194008</v>
      </c>
      <c r="FL51">
        <f t="shared" si="40"/>
        <v>183242</v>
      </c>
      <c r="FM51">
        <f t="shared" si="40"/>
        <v>164498</v>
      </c>
      <c r="FN51">
        <f t="shared" si="40"/>
        <v>211417</v>
      </c>
      <c r="FO51">
        <f t="shared" si="40"/>
        <v>213780</v>
      </c>
      <c r="FP51">
        <f t="shared" si="40"/>
        <v>227004</v>
      </c>
      <c r="FQ51">
        <f t="shared" si="40"/>
        <v>232582</v>
      </c>
      <c r="FR51">
        <f t="shared" si="40"/>
        <v>217524</v>
      </c>
      <c r="FS51">
        <f t="shared" si="40"/>
        <v>192586</v>
      </c>
      <c r="FT51">
        <f t="shared" si="40"/>
        <v>190857</v>
      </c>
      <c r="FU51">
        <f t="shared" si="40"/>
        <v>221733</v>
      </c>
      <c r="FV51">
        <f t="shared" si="40"/>
        <v>231473</v>
      </c>
      <c r="FW51">
        <f t="shared" si="40"/>
        <v>252118</v>
      </c>
      <c r="FX51">
        <f t="shared" si="40"/>
        <v>242376</v>
      </c>
      <c r="FY51">
        <f t="shared" si="40"/>
        <v>236350</v>
      </c>
      <c r="FZ51">
        <f t="shared" si="40"/>
        <v>213739</v>
      </c>
      <c r="GA51">
        <f t="shared" si="40"/>
        <v>206392</v>
      </c>
      <c r="GB51">
        <f t="shared" si="40"/>
        <v>233110</v>
      </c>
      <c r="GC51">
        <f t="shared" si="40"/>
        <v>281278</v>
      </c>
      <c r="GD51">
        <f t="shared" si="40"/>
        <v>282930</v>
      </c>
      <c r="GE51">
        <f t="shared" si="40"/>
        <v>281211</v>
      </c>
      <c r="GF51">
        <f t="shared" si="40"/>
        <v>254389</v>
      </c>
      <c r="GG51">
        <f t="shared" si="40"/>
        <v>212973</v>
      </c>
      <c r="GH51">
        <f t="shared" si="40"/>
        <v>225819</v>
      </c>
      <c r="GI51">
        <f t="shared" si="40"/>
        <v>251958</v>
      </c>
      <c r="GJ51">
        <f t="shared" si="40"/>
        <v>291487</v>
      </c>
      <c r="GK51">
        <f t="shared" si="40"/>
        <v>280432</v>
      </c>
      <c r="GL51">
        <f t="shared" si="40"/>
        <v>290985</v>
      </c>
      <c r="GM51">
        <f t="shared" si="40"/>
        <v>248926</v>
      </c>
      <c r="GN51">
        <f t="shared" ref="GN51:IY51" si="41">GN2-GM2</f>
        <v>231551</v>
      </c>
      <c r="GO51">
        <f t="shared" si="41"/>
        <v>205695</v>
      </c>
      <c r="GP51">
        <f t="shared" si="41"/>
        <v>256324</v>
      </c>
      <c r="GQ51">
        <f t="shared" si="41"/>
        <v>276523</v>
      </c>
      <c r="GR51">
        <f t="shared" si="41"/>
        <v>285202</v>
      </c>
      <c r="GS51">
        <f t="shared" si="41"/>
        <v>281429</v>
      </c>
      <c r="GT51">
        <f t="shared" si="41"/>
        <v>258488</v>
      </c>
      <c r="GU51">
        <f t="shared" si="41"/>
        <v>225393</v>
      </c>
      <c r="GV51">
        <f t="shared" si="41"/>
        <v>227011</v>
      </c>
      <c r="GW51">
        <f t="shared" si="41"/>
        <v>256499</v>
      </c>
      <c r="GX51">
        <f t="shared" si="41"/>
        <v>277258</v>
      </c>
      <c r="GY51">
        <f t="shared" si="41"/>
        <v>289706</v>
      </c>
      <c r="GZ51">
        <f t="shared" si="41"/>
        <v>303019</v>
      </c>
      <c r="HA51">
        <f t="shared" si="41"/>
        <v>247320</v>
      </c>
      <c r="HB51">
        <f t="shared" si="41"/>
        <v>216194</v>
      </c>
      <c r="HC51">
        <f t="shared" si="41"/>
        <v>207879</v>
      </c>
      <c r="HD51">
        <f t="shared" si="41"/>
        <v>258142</v>
      </c>
      <c r="HE51">
        <f t="shared" si="41"/>
        <v>279852</v>
      </c>
      <c r="HF51">
        <f t="shared" si="41"/>
        <v>272516</v>
      </c>
      <c r="HG51">
        <f t="shared" si="41"/>
        <v>261046</v>
      </c>
      <c r="HH51">
        <f t="shared" si="41"/>
        <v>264457</v>
      </c>
      <c r="HI51">
        <f t="shared" si="41"/>
        <v>206408</v>
      </c>
      <c r="HJ51">
        <f t="shared" si="41"/>
        <v>225228</v>
      </c>
      <c r="HK51">
        <f t="shared" si="41"/>
        <v>243725</v>
      </c>
      <c r="HL51">
        <f t="shared" si="41"/>
        <v>284128</v>
      </c>
      <c r="HM51">
        <f t="shared" si="41"/>
        <v>283742</v>
      </c>
      <c r="HN51">
        <f t="shared" si="41"/>
        <v>283668</v>
      </c>
      <c r="HO51">
        <f t="shared" si="41"/>
        <v>266531</v>
      </c>
      <c r="HP51">
        <f t="shared" si="41"/>
        <v>221277</v>
      </c>
      <c r="HQ51">
        <f t="shared" si="41"/>
        <v>262647</v>
      </c>
      <c r="HR51">
        <f t="shared" si="41"/>
        <v>264752</v>
      </c>
      <c r="HS51">
        <f t="shared" si="41"/>
        <v>283525</v>
      </c>
      <c r="HT51">
        <f t="shared" si="41"/>
        <v>281047</v>
      </c>
      <c r="HU51">
        <f t="shared" si="41"/>
        <v>313825</v>
      </c>
      <c r="HV51">
        <f t="shared" si="41"/>
        <v>269981</v>
      </c>
      <c r="HW51">
        <f t="shared" si="41"/>
        <v>230750</v>
      </c>
      <c r="HX51">
        <f t="shared" si="41"/>
        <v>217774</v>
      </c>
      <c r="HY51">
        <f t="shared" si="41"/>
        <v>241851</v>
      </c>
      <c r="HZ51">
        <f t="shared" si="41"/>
        <v>284723</v>
      </c>
      <c r="IA51">
        <f t="shared" si="41"/>
        <v>299947</v>
      </c>
      <c r="IB51">
        <f t="shared" si="41"/>
        <v>321087</v>
      </c>
      <c r="IC51">
        <f t="shared" si="41"/>
        <v>286479</v>
      </c>
      <c r="ID51">
        <f t="shared" si="41"/>
        <v>242806</v>
      </c>
      <c r="IE51">
        <f t="shared" si="41"/>
        <v>263271</v>
      </c>
      <c r="IF51">
        <f t="shared" si="41"/>
        <v>285343</v>
      </c>
      <c r="IG51">
        <f t="shared" si="41"/>
        <v>304074</v>
      </c>
      <c r="IH51">
        <f t="shared" si="41"/>
        <v>314822</v>
      </c>
      <c r="II51">
        <f t="shared" si="41"/>
        <v>325644</v>
      </c>
      <c r="IJ51">
        <f t="shared" si="41"/>
        <v>292180</v>
      </c>
      <c r="IK51">
        <f t="shared" si="41"/>
        <v>252076</v>
      </c>
      <c r="IL51">
        <f t="shared" si="41"/>
        <v>275818</v>
      </c>
      <c r="IM51">
        <f t="shared" si="41"/>
        <v>284055</v>
      </c>
      <c r="IN51">
        <f t="shared" si="41"/>
        <v>275355</v>
      </c>
      <c r="IO51">
        <f t="shared" si="41"/>
        <v>352304</v>
      </c>
      <c r="IP51">
        <f t="shared" si="41"/>
        <v>330389</v>
      </c>
      <c r="IQ51">
        <f t="shared" si="41"/>
        <v>288126</v>
      </c>
      <c r="IR51">
        <f t="shared" si="41"/>
        <v>251565</v>
      </c>
      <c r="IS51">
        <f t="shared" si="41"/>
        <v>253970</v>
      </c>
      <c r="IT51">
        <f t="shared" si="41"/>
        <v>281829</v>
      </c>
      <c r="IU51">
        <f t="shared" si="41"/>
        <v>328127</v>
      </c>
      <c r="IV51">
        <f t="shared" si="41"/>
        <v>318066</v>
      </c>
      <c r="IW51">
        <f t="shared" si="41"/>
        <v>297396</v>
      </c>
      <c r="IX51">
        <f t="shared" si="41"/>
        <v>332038</v>
      </c>
      <c r="IY51">
        <f t="shared" si="41"/>
        <v>261907</v>
      </c>
      <c r="IZ51">
        <f t="shared" ref="IZ51:JQ51" si="42">IZ2-IY2</f>
        <v>300630</v>
      </c>
      <c r="JA51">
        <f t="shared" si="42"/>
        <v>325873</v>
      </c>
      <c r="JB51">
        <f t="shared" si="42"/>
        <v>350665</v>
      </c>
      <c r="JC51">
        <f t="shared" si="42"/>
        <v>361286</v>
      </c>
      <c r="JD51">
        <f t="shared" si="42"/>
        <v>360414</v>
      </c>
      <c r="JE51">
        <f t="shared" si="42"/>
        <v>356565</v>
      </c>
      <c r="JF51">
        <f t="shared" si="42"/>
        <v>287559</v>
      </c>
      <c r="JG51">
        <f t="shared" si="42"/>
        <v>291130</v>
      </c>
      <c r="JH51">
        <f t="shared" si="42"/>
        <v>318824</v>
      </c>
      <c r="JI51">
        <f t="shared" si="42"/>
        <v>381885</v>
      </c>
      <c r="JJ51">
        <f t="shared" si="42"/>
        <v>406635</v>
      </c>
      <c r="JK51">
        <f t="shared" si="42"/>
        <v>411227</v>
      </c>
      <c r="JL51">
        <f t="shared" si="42"/>
        <v>372611</v>
      </c>
      <c r="JM51">
        <f t="shared" si="42"/>
        <v>316631</v>
      </c>
      <c r="JN51">
        <f t="shared" si="42"/>
        <v>386428</v>
      </c>
      <c r="JO51">
        <f t="shared" si="42"/>
        <v>388639</v>
      </c>
      <c r="JP51">
        <f t="shared" si="42"/>
        <v>444250</v>
      </c>
      <c r="JQ51">
        <f t="shared" si="42"/>
        <v>472204</v>
      </c>
      <c r="JR51">
        <f t="shared" ref="JR51:MH51" si="43">JR2-JQ2</f>
        <v>496161</v>
      </c>
      <c r="JS51">
        <f t="shared" si="43"/>
        <v>456753</v>
      </c>
      <c r="JT51">
        <f t="shared" si="43"/>
        <v>360371</v>
      </c>
      <c r="JU51">
        <f t="shared" si="43"/>
        <v>485998</v>
      </c>
      <c r="JV51">
        <f t="shared" si="43"/>
        <v>469252</v>
      </c>
      <c r="JW51">
        <f t="shared" si="43"/>
        <v>510783</v>
      </c>
      <c r="JX51">
        <f t="shared" si="43"/>
        <v>550014</v>
      </c>
      <c r="JY51">
        <f t="shared" si="43"/>
        <v>570190</v>
      </c>
      <c r="JZ51">
        <f t="shared" si="43"/>
        <v>476088</v>
      </c>
      <c r="KA51">
        <f t="shared" si="43"/>
        <v>462201</v>
      </c>
      <c r="KB51">
        <f t="shared" si="43"/>
        <v>560987</v>
      </c>
      <c r="KC51">
        <f t="shared" si="43"/>
        <v>552555</v>
      </c>
      <c r="KD51">
        <f t="shared" si="43"/>
        <v>510271</v>
      </c>
      <c r="KE51">
        <f t="shared" si="43"/>
        <v>595543</v>
      </c>
      <c r="KF51">
        <f t="shared" si="43"/>
        <v>643675</v>
      </c>
      <c r="KG51">
        <f t="shared" si="43"/>
        <v>597993</v>
      </c>
      <c r="KH51">
        <f t="shared" si="43"/>
        <v>479366</v>
      </c>
      <c r="KI51">
        <f t="shared" si="43"/>
        <v>502474</v>
      </c>
      <c r="KJ51">
        <f t="shared" si="43"/>
        <v>557889</v>
      </c>
      <c r="KK51">
        <f t="shared" si="43"/>
        <v>647608</v>
      </c>
      <c r="KL51">
        <f t="shared" si="43"/>
        <v>647465</v>
      </c>
      <c r="KM51">
        <f t="shared" si="43"/>
        <v>650889</v>
      </c>
      <c r="KN51">
        <f t="shared" si="43"/>
        <v>595263</v>
      </c>
      <c r="KO51">
        <f t="shared" si="43"/>
        <v>474242</v>
      </c>
      <c r="KP51">
        <f t="shared" si="43"/>
        <v>531008</v>
      </c>
      <c r="KQ51">
        <f t="shared" si="43"/>
        <v>607886</v>
      </c>
      <c r="KR51">
        <f t="shared" si="43"/>
        <v>626059</v>
      </c>
      <c r="KS51">
        <f t="shared" si="43"/>
        <v>651901</v>
      </c>
      <c r="KT51">
        <f t="shared" si="43"/>
        <v>667072</v>
      </c>
      <c r="KU51">
        <f t="shared" si="43"/>
        <v>588864</v>
      </c>
      <c r="KV51">
        <f t="shared" si="43"/>
        <v>488359</v>
      </c>
      <c r="KW51">
        <f t="shared" si="43"/>
        <v>518957</v>
      </c>
      <c r="KX51">
        <f t="shared" si="43"/>
        <v>589364</v>
      </c>
      <c r="KY51">
        <f t="shared" si="43"/>
        <v>636005</v>
      </c>
      <c r="KZ51">
        <f t="shared" si="43"/>
        <v>584432</v>
      </c>
      <c r="LA51">
        <f t="shared" si="43"/>
        <v>671089</v>
      </c>
      <c r="LB51">
        <f t="shared" si="43"/>
        <v>598718</v>
      </c>
      <c r="LC51">
        <f t="shared" si="43"/>
        <v>486344</v>
      </c>
      <c r="LD51">
        <f t="shared" si="43"/>
        <v>505473</v>
      </c>
      <c r="LE51">
        <f t="shared" si="43"/>
        <v>608495</v>
      </c>
      <c r="LF51">
        <f t="shared" si="43"/>
        <v>647304</v>
      </c>
      <c r="LG51">
        <f t="shared" si="43"/>
        <v>692480</v>
      </c>
      <c r="LH51">
        <f t="shared" si="43"/>
        <v>680734</v>
      </c>
      <c r="LI51">
        <f t="shared" si="43"/>
        <v>642896</v>
      </c>
      <c r="LJ51">
        <f t="shared" si="43"/>
        <v>539352</v>
      </c>
      <c r="LK51">
        <f t="shared" si="43"/>
        <v>515100</v>
      </c>
      <c r="LL51">
        <f t="shared" si="43"/>
        <v>637483</v>
      </c>
      <c r="LM51">
        <f t="shared" si="43"/>
        <v>669493</v>
      </c>
      <c r="LN51">
        <f t="shared" si="43"/>
        <v>1494053</v>
      </c>
      <c r="LO51">
        <f t="shared" si="43"/>
        <v>699049</v>
      </c>
      <c r="LP51">
        <f t="shared" si="43"/>
        <v>623004</v>
      </c>
      <c r="LQ51">
        <f t="shared" si="43"/>
        <v>548600</v>
      </c>
      <c r="LR51">
        <f t="shared" si="43"/>
        <v>524425</v>
      </c>
      <c r="LS51">
        <f t="shared" si="43"/>
        <v>624433</v>
      </c>
      <c r="LT51">
        <f t="shared" si="43"/>
        <v>733791</v>
      </c>
      <c r="LU51">
        <f t="shared" si="43"/>
        <v>736424</v>
      </c>
      <c r="LV51">
        <f t="shared" si="43"/>
        <v>717608</v>
      </c>
      <c r="LW51">
        <f t="shared" si="43"/>
        <v>616376</v>
      </c>
      <c r="LX51">
        <f t="shared" si="43"/>
        <v>533792</v>
      </c>
      <c r="LY51">
        <f t="shared" si="43"/>
        <v>541953</v>
      </c>
      <c r="LZ51">
        <f t="shared" si="43"/>
        <v>646468</v>
      </c>
      <c r="MA51">
        <f t="shared" si="43"/>
        <v>691597</v>
      </c>
      <c r="MB51">
        <f t="shared" si="43"/>
        <v>671493</v>
      </c>
      <c r="MC51">
        <f t="shared" si="43"/>
        <v>467535</v>
      </c>
      <c r="MD51">
        <f t="shared" si="43"/>
        <v>512629</v>
      </c>
      <c r="ME51">
        <f t="shared" si="43"/>
        <v>432920</v>
      </c>
      <c r="MF51">
        <f t="shared" si="43"/>
        <v>488731</v>
      </c>
      <c r="MG51">
        <f t="shared" si="43"/>
        <v>665688</v>
      </c>
      <c r="MH51">
        <f t="shared" si="43"/>
        <v>756435</v>
      </c>
    </row>
    <row r="52" spans="1:346" x14ac:dyDescent="0.35">
      <c r="A52" t="s">
        <v>273</v>
      </c>
      <c r="B52" t="str">
        <f>"(220-226;252-254;261)"</f>
        <v>(220-226;252-254;261)</v>
      </c>
      <c r="D52">
        <f t="shared" ref="D52:BO52" si="44">D3-C3</f>
        <v>0</v>
      </c>
      <c r="E52">
        <f t="shared" si="44"/>
        <v>0</v>
      </c>
      <c r="F52">
        <f t="shared" si="44"/>
        <v>0</v>
      </c>
      <c r="G52">
        <f t="shared" si="44"/>
        <v>0</v>
      </c>
      <c r="H52">
        <f t="shared" si="44"/>
        <v>0</v>
      </c>
      <c r="I52">
        <f t="shared" si="44"/>
        <v>0</v>
      </c>
      <c r="J52">
        <f t="shared" si="44"/>
        <v>0</v>
      </c>
      <c r="K52">
        <f t="shared" si="44"/>
        <v>0</v>
      </c>
      <c r="L52">
        <f t="shared" si="44"/>
        <v>2</v>
      </c>
      <c r="M52">
        <f t="shared" si="44"/>
        <v>0</v>
      </c>
      <c r="N52">
        <f t="shared" si="44"/>
        <v>0</v>
      </c>
      <c r="O52">
        <f t="shared" si="44"/>
        <v>6</v>
      </c>
      <c r="P52">
        <f t="shared" si="44"/>
        <v>0</v>
      </c>
      <c r="Q52">
        <f t="shared" si="44"/>
        <v>1</v>
      </c>
      <c r="R52">
        <f t="shared" si="44"/>
        <v>0</v>
      </c>
      <c r="S52">
        <f t="shared" si="44"/>
        <v>0</v>
      </c>
      <c r="T52">
        <f t="shared" si="44"/>
        <v>4</v>
      </c>
      <c r="U52">
        <f t="shared" si="44"/>
        <v>1</v>
      </c>
      <c r="V52">
        <f t="shared" si="44"/>
        <v>0</v>
      </c>
      <c r="W52">
        <f t="shared" si="44"/>
        <v>1</v>
      </c>
      <c r="X52">
        <f t="shared" si="44"/>
        <v>1</v>
      </c>
      <c r="Y52">
        <f t="shared" si="44"/>
        <v>1</v>
      </c>
      <c r="Z52">
        <f t="shared" si="44"/>
        <v>1</v>
      </c>
      <c r="AA52">
        <f t="shared" si="44"/>
        <v>0</v>
      </c>
      <c r="AB52">
        <f t="shared" si="44"/>
        <v>0</v>
      </c>
      <c r="AC52">
        <f t="shared" si="44"/>
        <v>1</v>
      </c>
      <c r="AD52">
        <f t="shared" si="44"/>
        <v>0</v>
      </c>
      <c r="AE52">
        <f t="shared" si="44"/>
        <v>1</v>
      </c>
      <c r="AF52">
        <f t="shared" si="44"/>
        <v>2</v>
      </c>
      <c r="AG52">
        <f t="shared" si="44"/>
        <v>1</v>
      </c>
      <c r="AH52">
        <f t="shared" si="44"/>
        <v>0</v>
      </c>
      <c r="AI52">
        <f t="shared" si="44"/>
        <v>5</v>
      </c>
      <c r="AJ52">
        <f t="shared" si="44"/>
        <v>2</v>
      </c>
      <c r="AK52">
        <f t="shared" si="44"/>
        <v>4</v>
      </c>
      <c r="AL52">
        <f t="shared" si="44"/>
        <v>3</v>
      </c>
      <c r="AM52">
        <f t="shared" si="44"/>
        <v>7</v>
      </c>
      <c r="AN52">
        <f t="shared" si="44"/>
        <v>12</v>
      </c>
      <c r="AO52">
        <f t="shared" si="44"/>
        <v>5</v>
      </c>
      <c r="AP52">
        <f t="shared" si="44"/>
        <v>33</v>
      </c>
      <c r="AQ52">
        <f t="shared" si="44"/>
        <v>40</v>
      </c>
      <c r="AR52">
        <f t="shared" si="44"/>
        <v>55</v>
      </c>
      <c r="AS52">
        <f t="shared" si="44"/>
        <v>57</v>
      </c>
      <c r="AT52">
        <f t="shared" si="44"/>
        <v>49</v>
      </c>
      <c r="AU52">
        <f t="shared" si="44"/>
        <v>79</v>
      </c>
      <c r="AV52">
        <f t="shared" si="44"/>
        <v>55</v>
      </c>
      <c r="AW52">
        <f t="shared" si="44"/>
        <v>54</v>
      </c>
      <c r="AX52">
        <f t="shared" si="44"/>
        <v>147</v>
      </c>
      <c r="AY52">
        <f t="shared" si="44"/>
        <v>259</v>
      </c>
      <c r="AZ52">
        <f t="shared" si="44"/>
        <v>412</v>
      </c>
      <c r="BA52">
        <f t="shared" si="44"/>
        <v>489</v>
      </c>
      <c r="BB52">
        <f t="shared" si="44"/>
        <v>480</v>
      </c>
      <c r="BC52">
        <f t="shared" si="44"/>
        <v>364</v>
      </c>
      <c r="BD52">
        <f t="shared" si="44"/>
        <v>443</v>
      </c>
      <c r="BE52">
        <f t="shared" si="44"/>
        <v>615</v>
      </c>
      <c r="BF52">
        <f t="shared" si="44"/>
        <v>770</v>
      </c>
      <c r="BG52">
        <f t="shared" si="44"/>
        <v>1005</v>
      </c>
      <c r="BH52">
        <f t="shared" si="44"/>
        <v>1066</v>
      </c>
      <c r="BI52">
        <f t="shared" si="44"/>
        <v>1258</v>
      </c>
      <c r="BJ52">
        <f t="shared" si="44"/>
        <v>1215</v>
      </c>
      <c r="BK52">
        <f t="shared" si="44"/>
        <v>1389</v>
      </c>
      <c r="BL52">
        <f t="shared" si="44"/>
        <v>2349</v>
      </c>
      <c r="BM52">
        <f t="shared" si="44"/>
        <v>2382</v>
      </c>
      <c r="BN52">
        <f t="shared" si="44"/>
        <v>2717</v>
      </c>
      <c r="BO52">
        <f t="shared" si="44"/>
        <v>3127</v>
      </c>
      <c r="BP52">
        <f t="shared" ref="BP52:EA52" si="45">BP3-BO3</f>
        <v>3249</v>
      </c>
      <c r="BQ52">
        <f t="shared" si="45"/>
        <v>2843</v>
      </c>
      <c r="BR52">
        <f t="shared" si="45"/>
        <v>2892</v>
      </c>
      <c r="BS52">
        <f t="shared" si="45"/>
        <v>4327</v>
      </c>
      <c r="BT52">
        <f t="shared" si="45"/>
        <v>4534</v>
      </c>
      <c r="BU52">
        <f t="shared" si="45"/>
        <v>4974</v>
      </c>
      <c r="BV52">
        <f t="shared" si="45"/>
        <v>4929</v>
      </c>
      <c r="BW52">
        <f t="shared" si="45"/>
        <v>4981</v>
      </c>
      <c r="BX52">
        <f t="shared" si="45"/>
        <v>4073</v>
      </c>
      <c r="BY52">
        <f t="shared" si="45"/>
        <v>3650</v>
      </c>
      <c r="BZ52">
        <f t="shared" si="45"/>
        <v>5316</v>
      </c>
      <c r="CA52">
        <f t="shared" si="45"/>
        <v>5486</v>
      </c>
      <c r="CB52">
        <f t="shared" si="45"/>
        <v>5163</v>
      </c>
      <c r="CC52">
        <f t="shared" si="45"/>
        <v>4906</v>
      </c>
      <c r="CD52">
        <f t="shared" si="45"/>
        <v>4367</v>
      </c>
      <c r="CE52">
        <f t="shared" si="45"/>
        <v>3613</v>
      </c>
      <c r="CF52">
        <f t="shared" si="45"/>
        <v>3539</v>
      </c>
      <c r="CG52">
        <f t="shared" si="45"/>
        <v>4205</v>
      </c>
      <c r="CH52">
        <f t="shared" si="45"/>
        <v>4348</v>
      </c>
      <c r="CI52">
        <f t="shared" si="45"/>
        <v>5100</v>
      </c>
      <c r="CJ52">
        <f t="shared" si="45"/>
        <v>5343</v>
      </c>
      <c r="CK52">
        <f t="shared" si="45"/>
        <v>4990</v>
      </c>
      <c r="CL52">
        <f t="shared" si="45"/>
        <v>4736</v>
      </c>
      <c r="CM52">
        <f t="shared" si="45"/>
        <v>3860</v>
      </c>
      <c r="CN52">
        <f t="shared" si="45"/>
        <v>4866</v>
      </c>
      <c r="CO52">
        <f t="shared" si="45"/>
        <v>4775</v>
      </c>
      <c r="CP52">
        <f t="shared" si="45"/>
        <v>5505</v>
      </c>
      <c r="CQ52">
        <f t="shared" si="45"/>
        <v>5168</v>
      </c>
      <c r="CR52">
        <f t="shared" si="45"/>
        <v>4981</v>
      </c>
      <c r="CS52">
        <f t="shared" si="45"/>
        <v>3764</v>
      </c>
      <c r="CT52">
        <f t="shared" si="45"/>
        <v>3473</v>
      </c>
      <c r="CU52">
        <f t="shared" si="45"/>
        <v>4704</v>
      </c>
      <c r="CV52">
        <f t="shared" si="45"/>
        <v>4727</v>
      </c>
      <c r="CW52">
        <f t="shared" si="45"/>
        <v>5450</v>
      </c>
      <c r="CX52">
        <f t="shared" si="45"/>
        <v>4964</v>
      </c>
      <c r="CY52">
        <f t="shared" si="45"/>
        <v>4730</v>
      </c>
      <c r="CZ52">
        <f t="shared" si="45"/>
        <v>3230</v>
      </c>
      <c r="DA52">
        <f t="shared" si="45"/>
        <v>2977</v>
      </c>
      <c r="DB52">
        <f t="shared" si="45"/>
        <v>3383</v>
      </c>
      <c r="DC52">
        <f t="shared" si="45"/>
        <v>3689</v>
      </c>
      <c r="DD52">
        <f t="shared" si="45"/>
        <v>3836</v>
      </c>
      <c r="DE52">
        <f t="shared" si="45"/>
        <v>3771</v>
      </c>
      <c r="DF52">
        <f t="shared" si="45"/>
        <v>3052</v>
      </c>
      <c r="DG52">
        <f t="shared" si="45"/>
        <v>2150</v>
      </c>
      <c r="DH52">
        <f t="shared" si="45"/>
        <v>2322</v>
      </c>
      <c r="DI52">
        <f t="shared" si="45"/>
        <v>3589</v>
      </c>
      <c r="DJ52">
        <f t="shared" si="45"/>
        <v>3395</v>
      </c>
      <c r="DK52">
        <f t="shared" si="45"/>
        <v>3300</v>
      </c>
      <c r="DL52">
        <f t="shared" si="45"/>
        <v>2618</v>
      </c>
      <c r="DM52">
        <f t="shared" si="45"/>
        <v>2521</v>
      </c>
      <c r="DN52">
        <f t="shared" si="45"/>
        <v>2072</v>
      </c>
      <c r="DO52">
        <f t="shared" si="45"/>
        <v>1826</v>
      </c>
      <c r="DP52">
        <f t="shared" si="45"/>
        <v>2577</v>
      </c>
      <c r="DQ52">
        <f t="shared" si="45"/>
        <v>3058</v>
      </c>
      <c r="DR52">
        <f t="shared" si="45"/>
        <v>2712</v>
      </c>
      <c r="DS52">
        <f t="shared" si="45"/>
        <v>2554</v>
      </c>
      <c r="DT52">
        <f t="shared" si="45"/>
        <v>2041</v>
      </c>
      <c r="DU52">
        <f t="shared" si="45"/>
        <v>1508</v>
      </c>
      <c r="DV52">
        <f t="shared" si="45"/>
        <v>1355</v>
      </c>
      <c r="DW52">
        <f t="shared" si="45"/>
        <v>1613</v>
      </c>
      <c r="DX52">
        <f t="shared" si="45"/>
        <v>1659</v>
      </c>
      <c r="DY52">
        <f t="shared" si="45"/>
        <v>1809</v>
      </c>
      <c r="DZ52">
        <f t="shared" si="45"/>
        <v>1736</v>
      </c>
      <c r="EA52">
        <f t="shared" si="45"/>
        <v>1508</v>
      </c>
      <c r="EB52">
        <f t="shared" ref="EB52:GM52" si="46">EB3-EA3</f>
        <v>1107</v>
      </c>
      <c r="EC52">
        <f t="shared" si="46"/>
        <v>1070</v>
      </c>
      <c r="ED52">
        <f t="shared" si="46"/>
        <v>1444</v>
      </c>
      <c r="EE52">
        <f t="shared" si="46"/>
        <v>1470</v>
      </c>
      <c r="EF52">
        <f t="shared" si="46"/>
        <v>1349</v>
      </c>
      <c r="EG52">
        <f t="shared" si="46"/>
        <v>1238</v>
      </c>
      <c r="EH52">
        <f t="shared" si="46"/>
        <v>1110</v>
      </c>
      <c r="EI52">
        <f t="shared" si="46"/>
        <v>794</v>
      </c>
      <c r="EJ52">
        <f t="shared" si="46"/>
        <v>718</v>
      </c>
      <c r="EK52">
        <f t="shared" si="46"/>
        <v>1094</v>
      </c>
      <c r="EL52">
        <f t="shared" si="46"/>
        <v>1159</v>
      </c>
      <c r="EM52">
        <f t="shared" si="46"/>
        <v>1186</v>
      </c>
      <c r="EN52">
        <f t="shared" si="46"/>
        <v>1007</v>
      </c>
      <c r="EO52">
        <f t="shared" si="46"/>
        <v>1054</v>
      </c>
      <c r="EP52">
        <f t="shared" si="46"/>
        <v>888</v>
      </c>
      <c r="EQ52">
        <f t="shared" si="46"/>
        <v>807</v>
      </c>
      <c r="ER52">
        <f t="shared" si="46"/>
        <v>1031</v>
      </c>
      <c r="ES52">
        <f t="shared" si="46"/>
        <v>1083</v>
      </c>
      <c r="ET52">
        <f t="shared" si="46"/>
        <v>999</v>
      </c>
      <c r="EU52">
        <f t="shared" si="46"/>
        <v>1020</v>
      </c>
      <c r="EV52">
        <f t="shared" si="46"/>
        <v>984</v>
      </c>
      <c r="EW52">
        <f t="shared" si="46"/>
        <v>666</v>
      </c>
      <c r="EX52">
        <f t="shared" si="46"/>
        <v>624</v>
      </c>
      <c r="EY52">
        <f t="shared" si="46"/>
        <v>892</v>
      </c>
      <c r="EZ52">
        <f t="shared" si="46"/>
        <v>882</v>
      </c>
      <c r="FA52">
        <f t="shared" si="46"/>
        <v>777</v>
      </c>
      <c r="FB52">
        <f t="shared" si="46"/>
        <v>697</v>
      </c>
      <c r="FC52">
        <f t="shared" si="46"/>
        <v>639</v>
      </c>
      <c r="FD52">
        <f t="shared" si="46"/>
        <v>634</v>
      </c>
      <c r="FE52">
        <f t="shared" si="46"/>
        <v>407</v>
      </c>
      <c r="FF52">
        <f t="shared" si="46"/>
        <v>620</v>
      </c>
      <c r="FG52">
        <f t="shared" si="46"/>
        <v>404</v>
      </c>
      <c r="FH52">
        <f t="shared" si="46"/>
        <v>63</v>
      </c>
      <c r="FI52">
        <f t="shared" si="46"/>
        <v>6</v>
      </c>
      <c r="FJ52">
        <f t="shared" si="46"/>
        <v>502</v>
      </c>
      <c r="FK52">
        <f t="shared" si="46"/>
        <v>625</v>
      </c>
      <c r="FL52">
        <f t="shared" si="46"/>
        <v>519</v>
      </c>
      <c r="FM52">
        <f t="shared" si="46"/>
        <v>359</v>
      </c>
      <c r="FN52">
        <f t="shared" si="46"/>
        <v>584</v>
      </c>
      <c r="FO52">
        <f t="shared" si="46"/>
        <v>637</v>
      </c>
      <c r="FP52">
        <f t="shared" si="46"/>
        <v>643</v>
      </c>
      <c r="FQ52">
        <f t="shared" si="46"/>
        <v>524</v>
      </c>
      <c r="FR52">
        <f t="shared" si="46"/>
        <v>826</v>
      </c>
      <c r="FS52">
        <f t="shared" si="46"/>
        <v>650</v>
      </c>
      <c r="FT52">
        <f t="shared" si="46"/>
        <v>537</v>
      </c>
      <c r="FU52">
        <f t="shared" si="46"/>
        <v>1240</v>
      </c>
      <c r="FV52">
        <f t="shared" si="46"/>
        <v>538</v>
      </c>
      <c r="FW52">
        <f t="shared" si="46"/>
        <v>647</v>
      </c>
      <c r="FX52">
        <f t="shared" si="46"/>
        <v>687</v>
      </c>
      <c r="FY52">
        <f t="shared" si="46"/>
        <v>829</v>
      </c>
      <c r="FZ52">
        <f t="shared" si="46"/>
        <v>726</v>
      </c>
      <c r="GA52">
        <f t="shared" si="46"/>
        <v>586</v>
      </c>
      <c r="GB52">
        <f t="shared" si="46"/>
        <v>445</v>
      </c>
      <c r="GC52">
        <f t="shared" si="46"/>
        <v>563</v>
      </c>
      <c r="GD52">
        <f t="shared" si="46"/>
        <v>779</v>
      </c>
      <c r="GE52">
        <f t="shared" si="46"/>
        <v>769</v>
      </c>
      <c r="GF52">
        <f t="shared" si="46"/>
        <v>770</v>
      </c>
      <c r="GG52">
        <f t="shared" si="46"/>
        <v>750</v>
      </c>
      <c r="GH52">
        <f t="shared" si="46"/>
        <v>688</v>
      </c>
      <c r="GI52">
        <f t="shared" si="46"/>
        <v>553</v>
      </c>
      <c r="GJ52">
        <f t="shared" si="46"/>
        <v>802</v>
      </c>
      <c r="GK52">
        <f t="shared" si="46"/>
        <v>847</v>
      </c>
      <c r="GL52">
        <f t="shared" si="46"/>
        <v>883</v>
      </c>
      <c r="GM52">
        <f t="shared" si="46"/>
        <v>769</v>
      </c>
      <c r="GN52">
        <f t="shared" ref="GN52:IY52" si="47">GN3-GM3</f>
        <v>747</v>
      </c>
      <c r="GO52">
        <f t="shared" si="47"/>
        <v>942</v>
      </c>
      <c r="GP52">
        <f t="shared" si="47"/>
        <v>675</v>
      </c>
      <c r="GQ52">
        <f t="shared" si="47"/>
        <v>906</v>
      </c>
      <c r="GR52">
        <f t="shared" si="47"/>
        <v>964</v>
      </c>
      <c r="GS52">
        <f t="shared" si="47"/>
        <v>900</v>
      </c>
      <c r="GT52">
        <f t="shared" si="47"/>
        <v>765</v>
      </c>
      <c r="GU52">
        <f t="shared" si="47"/>
        <v>1113</v>
      </c>
      <c r="GV52">
        <f t="shared" si="47"/>
        <v>818</v>
      </c>
      <c r="GW52">
        <f t="shared" si="47"/>
        <v>1150</v>
      </c>
      <c r="GX52">
        <f t="shared" si="47"/>
        <v>1039</v>
      </c>
      <c r="GY52">
        <f t="shared" si="47"/>
        <v>1148</v>
      </c>
      <c r="GZ52">
        <f t="shared" si="47"/>
        <v>1461</v>
      </c>
      <c r="HA52">
        <f t="shared" si="47"/>
        <v>1042</v>
      </c>
      <c r="HB52">
        <f t="shared" si="47"/>
        <v>1111</v>
      </c>
      <c r="HC52">
        <f t="shared" si="47"/>
        <v>721</v>
      </c>
      <c r="HD52">
        <f t="shared" si="47"/>
        <v>1113</v>
      </c>
      <c r="HE52">
        <f t="shared" si="47"/>
        <v>831</v>
      </c>
      <c r="HF52">
        <f t="shared" si="47"/>
        <v>1195</v>
      </c>
      <c r="HG52">
        <f t="shared" si="47"/>
        <v>1060</v>
      </c>
      <c r="HH52">
        <f t="shared" si="47"/>
        <v>1332</v>
      </c>
      <c r="HI52">
        <f t="shared" si="47"/>
        <v>1048</v>
      </c>
      <c r="HJ52">
        <f t="shared" si="47"/>
        <v>977</v>
      </c>
      <c r="HK52">
        <f t="shared" si="47"/>
        <v>1201</v>
      </c>
      <c r="HL52">
        <f t="shared" si="47"/>
        <v>1146</v>
      </c>
      <c r="HM52">
        <f t="shared" si="47"/>
        <v>1542</v>
      </c>
      <c r="HN52">
        <f t="shared" si="47"/>
        <v>1297</v>
      </c>
      <c r="HO52">
        <f t="shared" si="47"/>
        <v>1110</v>
      </c>
      <c r="HP52">
        <f t="shared" si="47"/>
        <v>1752</v>
      </c>
      <c r="HQ52">
        <f t="shared" si="47"/>
        <v>1415</v>
      </c>
      <c r="HR52">
        <f t="shared" si="47"/>
        <v>1332</v>
      </c>
      <c r="HS52">
        <f t="shared" si="47"/>
        <v>1514</v>
      </c>
      <c r="HT52">
        <f t="shared" si="47"/>
        <v>1779</v>
      </c>
      <c r="HU52">
        <f t="shared" si="47"/>
        <v>1978</v>
      </c>
      <c r="HV52">
        <f t="shared" si="47"/>
        <v>1827</v>
      </c>
      <c r="HW52">
        <f t="shared" si="47"/>
        <v>2987</v>
      </c>
      <c r="HX52">
        <f t="shared" si="47"/>
        <v>2951</v>
      </c>
      <c r="HY52">
        <f t="shared" si="47"/>
        <v>2481</v>
      </c>
      <c r="HZ52">
        <f t="shared" si="47"/>
        <v>2681</v>
      </c>
      <c r="IA52">
        <f t="shared" si="47"/>
        <v>2931</v>
      </c>
      <c r="IB52">
        <f t="shared" si="47"/>
        <v>3544</v>
      </c>
      <c r="IC52">
        <f t="shared" si="47"/>
        <v>3504</v>
      </c>
      <c r="ID52">
        <f t="shared" si="47"/>
        <v>3338</v>
      </c>
      <c r="IE52">
        <f t="shared" si="47"/>
        <v>2625</v>
      </c>
      <c r="IF52">
        <f t="shared" si="47"/>
        <v>3115</v>
      </c>
      <c r="IG52">
        <f t="shared" si="47"/>
        <v>4007</v>
      </c>
      <c r="IH52">
        <f t="shared" si="47"/>
        <v>3410</v>
      </c>
      <c r="II52">
        <f t="shared" si="47"/>
        <v>4329</v>
      </c>
      <c r="IJ52">
        <f t="shared" si="47"/>
        <v>4429</v>
      </c>
      <c r="IK52">
        <f t="shared" si="47"/>
        <v>3899</v>
      </c>
      <c r="IL52">
        <f t="shared" si="47"/>
        <v>4378</v>
      </c>
      <c r="IM52">
        <f t="shared" si="47"/>
        <v>4936</v>
      </c>
      <c r="IN52">
        <f t="shared" si="47"/>
        <v>6187</v>
      </c>
      <c r="IO52">
        <f t="shared" si="47"/>
        <v>6644</v>
      </c>
      <c r="IP52">
        <f t="shared" si="47"/>
        <v>6878</v>
      </c>
      <c r="IQ52">
        <f t="shared" si="47"/>
        <v>6050</v>
      </c>
      <c r="IR52">
        <f t="shared" si="47"/>
        <v>5700</v>
      </c>
      <c r="IS52">
        <f t="shared" si="47"/>
        <v>4056</v>
      </c>
      <c r="IT52">
        <f t="shared" si="47"/>
        <v>7156</v>
      </c>
      <c r="IU52">
        <f t="shared" si="47"/>
        <v>7117</v>
      </c>
      <c r="IV52">
        <f t="shared" si="47"/>
        <v>6929</v>
      </c>
      <c r="IW52">
        <f t="shared" si="47"/>
        <v>6994</v>
      </c>
      <c r="IX52">
        <f t="shared" si="47"/>
        <v>12885</v>
      </c>
      <c r="IY52">
        <f t="shared" si="47"/>
        <v>22965</v>
      </c>
      <c r="IZ52">
        <f t="shared" ref="IZ52:JQ52" si="48">IZ3-IY3</f>
        <v>12603</v>
      </c>
      <c r="JA52">
        <f t="shared" si="48"/>
        <v>14557</v>
      </c>
      <c r="JB52">
        <f t="shared" si="48"/>
        <v>14173</v>
      </c>
      <c r="JC52">
        <f t="shared" si="48"/>
        <v>17550</v>
      </c>
      <c r="JD52">
        <f t="shared" si="48"/>
        <v>13888</v>
      </c>
      <c r="JE52">
        <f t="shared" si="48"/>
        <v>15175</v>
      </c>
      <c r="JF52">
        <f t="shared" si="48"/>
        <v>12882</v>
      </c>
      <c r="JG52">
        <f t="shared" si="48"/>
        <v>14011</v>
      </c>
      <c r="JH52">
        <f t="shared" si="48"/>
        <v>17250</v>
      </c>
      <c r="JI52">
        <f t="shared" si="48"/>
        <v>19751</v>
      </c>
      <c r="JJ52">
        <f t="shared" si="48"/>
        <v>18996</v>
      </c>
      <c r="JK52">
        <f t="shared" si="48"/>
        <v>15657</v>
      </c>
      <c r="JL52">
        <f t="shared" si="48"/>
        <v>16186</v>
      </c>
      <c r="JM52">
        <f t="shared" si="48"/>
        <v>16994</v>
      </c>
      <c r="JN52">
        <f t="shared" si="48"/>
        <v>18830</v>
      </c>
      <c r="JO52">
        <f t="shared" si="48"/>
        <v>21365</v>
      </c>
      <c r="JP52">
        <f t="shared" si="48"/>
        <v>26707</v>
      </c>
      <c r="JQ52">
        <f t="shared" si="48"/>
        <v>21257</v>
      </c>
      <c r="JR52">
        <f t="shared" ref="JR52:MH52" si="49">JR3-JQ3</f>
        <v>20559</v>
      </c>
      <c r="JS52">
        <f t="shared" si="49"/>
        <v>23033</v>
      </c>
      <c r="JT52">
        <f t="shared" si="49"/>
        <v>19797</v>
      </c>
      <c r="JU52">
        <f t="shared" si="49"/>
        <v>20900</v>
      </c>
      <c r="JV52">
        <f t="shared" si="49"/>
        <v>22924</v>
      </c>
      <c r="JW52">
        <f t="shared" si="49"/>
        <v>24714</v>
      </c>
      <c r="JX52">
        <f t="shared" si="49"/>
        <v>23078</v>
      </c>
      <c r="JY52">
        <f t="shared" si="49"/>
        <v>24418</v>
      </c>
      <c r="JZ52">
        <f t="shared" si="49"/>
        <v>21919</v>
      </c>
      <c r="KA52">
        <f t="shared" si="49"/>
        <v>23261</v>
      </c>
      <c r="KB52">
        <f t="shared" si="49"/>
        <v>18967</v>
      </c>
      <c r="KC52">
        <f t="shared" si="49"/>
        <v>20078</v>
      </c>
      <c r="KD52">
        <f t="shared" si="49"/>
        <v>25206</v>
      </c>
      <c r="KE52">
        <f t="shared" si="49"/>
        <v>24164</v>
      </c>
      <c r="KF52">
        <f t="shared" si="49"/>
        <v>23322</v>
      </c>
      <c r="KG52">
        <f t="shared" si="49"/>
        <v>24979</v>
      </c>
      <c r="KH52">
        <f t="shared" si="49"/>
        <v>20580</v>
      </c>
      <c r="KI52">
        <f t="shared" si="49"/>
        <v>21397</v>
      </c>
      <c r="KJ52">
        <f t="shared" si="49"/>
        <v>20451</v>
      </c>
      <c r="KK52">
        <f t="shared" si="49"/>
        <v>23000</v>
      </c>
      <c r="KL52">
        <f t="shared" si="49"/>
        <v>33517</v>
      </c>
      <c r="KM52">
        <f t="shared" si="49"/>
        <v>27316</v>
      </c>
      <c r="KN52">
        <f t="shared" si="49"/>
        <v>26876</v>
      </c>
      <c r="KO52">
        <f t="shared" si="49"/>
        <v>24977</v>
      </c>
      <c r="KP52">
        <f t="shared" si="49"/>
        <v>21415</v>
      </c>
      <c r="KQ52">
        <f t="shared" si="49"/>
        <v>20060</v>
      </c>
      <c r="KR52">
        <f t="shared" si="49"/>
        <v>19645</v>
      </c>
      <c r="KS52">
        <f t="shared" si="49"/>
        <v>22936</v>
      </c>
      <c r="KT52">
        <f t="shared" si="49"/>
        <v>20274</v>
      </c>
      <c r="KU52">
        <f t="shared" si="49"/>
        <v>19921</v>
      </c>
      <c r="KV52">
        <f t="shared" si="49"/>
        <v>18667</v>
      </c>
      <c r="KW52">
        <f t="shared" si="49"/>
        <v>15465</v>
      </c>
      <c r="KX52">
        <f t="shared" si="49"/>
        <v>11344</v>
      </c>
      <c r="KY52">
        <f t="shared" si="49"/>
        <v>18261</v>
      </c>
      <c r="KZ52">
        <f t="shared" si="49"/>
        <v>17557</v>
      </c>
      <c r="LA52">
        <f t="shared" si="49"/>
        <v>14821</v>
      </c>
      <c r="LB52">
        <f t="shared" si="49"/>
        <v>15891</v>
      </c>
      <c r="LC52">
        <f t="shared" si="49"/>
        <v>12164</v>
      </c>
      <c r="LD52">
        <f t="shared" si="49"/>
        <v>12428</v>
      </c>
      <c r="LE52">
        <f t="shared" si="49"/>
        <v>13497</v>
      </c>
      <c r="LF52">
        <f t="shared" si="49"/>
        <v>16237</v>
      </c>
      <c r="LG52">
        <f t="shared" si="49"/>
        <v>14951</v>
      </c>
      <c r="LH52">
        <f t="shared" si="49"/>
        <v>16382</v>
      </c>
      <c r="LI52">
        <f t="shared" si="49"/>
        <v>15579</v>
      </c>
      <c r="LJ52">
        <f t="shared" si="49"/>
        <v>17372</v>
      </c>
      <c r="LK52">
        <f t="shared" si="49"/>
        <v>14774</v>
      </c>
      <c r="LL52">
        <f t="shared" si="49"/>
        <v>12386</v>
      </c>
      <c r="LM52">
        <f t="shared" si="49"/>
        <v>16634</v>
      </c>
      <c r="LN52">
        <f t="shared" si="49"/>
        <v>21066</v>
      </c>
      <c r="LO52">
        <f t="shared" si="49"/>
        <v>21784</v>
      </c>
      <c r="LP52">
        <f t="shared" si="49"/>
        <v>21554</v>
      </c>
      <c r="LQ52">
        <f t="shared" si="49"/>
        <v>18541</v>
      </c>
      <c r="LR52">
        <f t="shared" si="49"/>
        <v>20377</v>
      </c>
      <c r="LS52">
        <f t="shared" si="49"/>
        <v>18569</v>
      </c>
      <c r="LT52">
        <f t="shared" si="49"/>
        <v>25300</v>
      </c>
      <c r="LU52">
        <f t="shared" si="49"/>
        <v>35532</v>
      </c>
      <c r="LV52">
        <f t="shared" si="49"/>
        <v>28560</v>
      </c>
      <c r="LW52">
        <f t="shared" si="49"/>
        <v>27249</v>
      </c>
      <c r="LX52">
        <f t="shared" si="49"/>
        <v>36084</v>
      </c>
      <c r="LY52">
        <f t="shared" si="49"/>
        <v>33517</v>
      </c>
      <c r="LZ52">
        <f t="shared" si="49"/>
        <v>36931</v>
      </c>
      <c r="MA52">
        <f t="shared" si="49"/>
        <v>39387</v>
      </c>
      <c r="MB52">
        <f t="shared" si="49"/>
        <v>39148</v>
      </c>
      <c r="MC52">
        <f t="shared" si="49"/>
        <v>32803</v>
      </c>
      <c r="MD52">
        <f t="shared" si="49"/>
        <v>34788</v>
      </c>
      <c r="ME52">
        <f t="shared" si="49"/>
        <v>32493</v>
      </c>
      <c r="MF52">
        <f t="shared" si="49"/>
        <v>41460</v>
      </c>
      <c r="MG52">
        <f t="shared" si="49"/>
        <v>53275</v>
      </c>
      <c r="MH52">
        <f t="shared" si="49"/>
        <v>50239</v>
      </c>
    </row>
    <row r="53" spans="1:346" x14ac:dyDescent="0.35">
      <c r="A53" t="s">
        <v>52</v>
      </c>
      <c r="B53" t="str">
        <f>"(140)"</f>
        <v>(140)</v>
      </c>
      <c r="D53">
        <f t="shared" ref="D53:BO53" si="50">D4-C4</f>
        <v>0</v>
      </c>
      <c r="E53">
        <f t="shared" si="50"/>
        <v>0</v>
      </c>
      <c r="F53">
        <f t="shared" si="50"/>
        <v>0</v>
      </c>
      <c r="G53">
        <f t="shared" si="50"/>
        <v>0</v>
      </c>
      <c r="H53">
        <f t="shared" si="50"/>
        <v>0</v>
      </c>
      <c r="I53">
        <f t="shared" si="50"/>
        <v>0</v>
      </c>
      <c r="J53">
        <f t="shared" si="50"/>
        <v>0</v>
      </c>
      <c r="K53">
        <f t="shared" si="50"/>
        <v>0</v>
      </c>
      <c r="L53">
        <f t="shared" si="50"/>
        <v>2</v>
      </c>
      <c r="M53">
        <f t="shared" si="50"/>
        <v>0</v>
      </c>
      <c r="N53">
        <f t="shared" si="50"/>
        <v>0</v>
      </c>
      <c r="O53">
        <f t="shared" si="50"/>
        <v>0</v>
      </c>
      <c r="P53">
        <f t="shared" si="50"/>
        <v>0</v>
      </c>
      <c r="Q53">
        <f t="shared" si="50"/>
        <v>0</v>
      </c>
      <c r="R53">
        <f t="shared" si="50"/>
        <v>0</v>
      </c>
      <c r="S53">
        <f t="shared" si="50"/>
        <v>1</v>
      </c>
      <c r="T53">
        <f t="shared" si="50"/>
        <v>0</v>
      </c>
      <c r="U53">
        <f t="shared" si="50"/>
        <v>0</v>
      </c>
      <c r="V53">
        <f t="shared" si="50"/>
        <v>0</v>
      </c>
      <c r="W53">
        <f t="shared" si="50"/>
        <v>0</v>
      </c>
      <c r="X53">
        <f t="shared" si="50"/>
        <v>0</v>
      </c>
      <c r="Y53">
        <f t="shared" si="50"/>
        <v>0</v>
      </c>
      <c r="Z53">
        <f t="shared" si="50"/>
        <v>0</v>
      </c>
      <c r="AA53">
        <f t="shared" si="50"/>
        <v>0</v>
      </c>
      <c r="AB53">
        <f t="shared" si="50"/>
        <v>0</v>
      </c>
      <c r="AC53">
        <f t="shared" si="50"/>
        <v>0</v>
      </c>
      <c r="AD53">
        <f t="shared" si="50"/>
        <v>0</v>
      </c>
      <c r="AE53">
        <f t="shared" si="50"/>
        <v>0</v>
      </c>
      <c r="AF53">
        <f t="shared" si="50"/>
        <v>0</v>
      </c>
      <c r="AG53">
        <f t="shared" si="50"/>
        <v>17</v>
      </c>
      <c r="AH53">
        <f t="shared" si="50"/>
        <v>42</v>
      </c>
      <c r="AI53">
        <f t="shared" si="50"/>
        <v>93</v>
      </c>
      <c r="AJ53">
        <f t="shared" si="50"/>
        <v>74</v>
      </c>
      <c r="AK53">
        <f t="shared" si="50"/>
        <v>93</v>
      </c>
      <c r="AL53">
        <f t="shared" si="50"/>
        <v>131</v>
      </c>
      <c r="AM53">
        <f t="shared" si="50"/>
        <v>202</v>
      </c>
      <c r="AN53">
        <f t="shared" si="50"/>
        <v>233</v>
      </c>
      <c r="AO53">
        <f t="shared" si="50"/>
        <v>240</v>
      </c>
      <c r="AP53">
        <f t="shared" si="50"/>
        <v>566</v>
      </c>
      <c r="AQ53">
        <f t="shared" si="50"/>
        <v>342</v>
      </c>
      <c r="AR53">
        <f t="shared" si="50"/>
        <v>466</v>
      </c>
      <c r="AS53">
        <f t="shared" si="50"/>
        <v>587</v>
      </c>
      <c r="AT53">
        <f t="shared" si="50"/>
        <v>769</v>
      </c>
      <c r="AU53">
        <f t="shared" si="50"/>
        <v>778</v>
      </c>
      <c r="AV53">
        <f t="shared" si="50"/>
        <v>1247</v>
      </c>
      <c r="AW53">
        <f t="shared" si="50"/>
        <v>1492</v>
      </c>
      <c r="AX53">
        <f t="shared" si="50"/>
        <v>1797</v>
      </c>
      <c r="AY53">
        <f t="shared" si="50"/>
        <v>977</v>
      </c>
      <c r="AZ53">
        <f t="shared" si="50"/>
        <v>2313</v>
      </c>
      <c r="BA53">
        <f t="shared" si="50"/>
        <v>2651</v>
      </c>
      <c r="BB53">
        <f t="shared" si="50"/>
        <v>2547</v>
      </c>
      <c r="BC53">
        <f t="shared" si="50"/>
        <v>3497</v>
      </c>
      <c r="BD53">
        <f t="shared" si="50"/>
        <v>3590</v>
      </c>
      <c r="BE53">
        <f t="shared" si="50"/>
        <v>3233</v>
      </c>
      <c r="BF53">
        <f t="shared" si="50"/>
        <v>3526</v>
      </c>
      <c r="BG53">
        <f t="shared" si="50"/>
        <v>4207</v>
      </c>
      <c r="BH53">
        <f t="shared" si="50"/>
        <v>5322</v>
      </c>
      <c r="BI53">
        <f t="shared" si="50"/>
        <v>5986</v>
      </c>
      <c r="BJ53">
        <f t="shared" si="50"/>
        <v>6557</v>
      </c>
      <c r="BK53">
        <f t="shared" si="50"/>
        <v>5560</v>
      </c>
      <c r="BL53">
        <f t="shared" si="50"/>
        <v>4789</v>
      </c>
      <c r="BM53">
        <f t="shared" si="50"/>
        <v>5249</v>
      </c>
      <c r="BN53">
        <f t="shared" si="50"/>
        <v>5210</v>
      </c>
      <c r="BO53">
        <f t="shared" si="50"/>
        <v>6203</v>
      </c>
      <c r="BP53">
        <f t="shared" ref="BP53:EA53" si="51">BP4-BO4</f>
        <v>5909</v>
      </c>
      <c r="BQ53">
        <f t="shared" si="51"/>
        <v>5974</v>
      </c>
      <c r="BR53">
        <f t="shared" si="51"/>
        <v>5217</v>
      </c>
      <c r="BS53">
        <f t="shared" si="51"/>
        <v>4050</v>
      </c>
      <c r="BT53">
        <f t="shared" si="51"/>
        <v>4053</v>
      </c>
      <c r="BU53">
        <f t="shared" si="51"/>
        <v>4782</v>
      </c>
      <c r="BV53">
        <f t="shared" si="51"/>
        <v>4668</v>
      </c>
      <c r="BW53">
        <f t="shared" si="51"/>
        <v>4585</v>
      </c>
      <c r="BX53">
        <f t="shared" si="51"/>
        <v>4805</v>
      </c>
      <c r="BY53">
        <f t="shared" si="51"/>
        <v>4316</v>
      </c>
      <c r="BZ53">
        <f t="shared" si="51"/>
        <v>3599</v>
      </c>
      <c r="CA53">
        <f t="shared" si="51"/>
        <v>3039</v>
      </c>
      <c r="CB53">
        <f t="shared" si="51"/>
        <v>3836</v>
      </c>
      <c r="CC53">
        <f t="shared" si="51"/>
        <v>4204</v>
      </c>
      <c r="CD53">
        <f t="shared" si="51"/>
        <v>3951</v>
      </c>
      <c r="CE53">
        <f t="shared" si="51"/>
        <v>4694</v>
      </c>
      <c r="CF53">
        <f t="shared" si="51"/>
        <v>4092</v>
      </c>
      <c r="CG53">
        <f t="shared" si="51"/>
        <v>3153</v>
      </c>
      <c r="CH53">
        <f t="shared" si="51"/>
        <v>2972</v>
      </c>
      <c r="CI53">
        <f t="shared" si="51"/>
        <v>2667</v>
      </c>
      <c r="CJ53">
        <f t="shared" si="51"/>
        <v>3786</v>
      </c>
      <c r="CK53">
        <f t="shared" si="51"/>
        <v>3493</v>
      </c>
      <c r="CL53">
        <f t="shared" si="51"/>
        <v>3491</v>
      </c>
      <c r="CM53">
        <f t="shared" si="51"/>
        <v>3047</v>
      </c>
      <c r="CN53">
        <f t="shared" si="51"/>
        <v>2256</v>
      </c>
      <c r="CO53">
        <f t="shared" si="51"/>
        <v>2729</v>
      </c>
      <c r="CP53">
        <f t="shared" si="51"/>
        <v>3370</v>
      </c>
      <c r="CQ53">
        <f t="shared" si="51"/>
        <v>2646</v>
      </c>
      <c r="CR53">
        <f t="shared" si="51"/>
        <v>3021</v>
      </c>
      <c r="CS53">
        <f t="shared" si="51"/>
        <v>2357</v>
      </c>
      <c r="CT53">
        <f t="shared" si="51"/>
        <v>2324</v>
      </c>
      <c r="CU53">
        <f t="shared" si="51"/>
        <v>1739</v>
      </c>
      <c r="CV53">
        <f t="shared" si="51"/>
        <v>2091</v>
      </c>
      <c r="CW53">
        <f t="shared" si="51"/>
        <v>2086</v>
      </c>
      <c r="CX53">
        <f t="shared" si="51"/>
        <v>1872</v>
      </c>
      <c r="CY53">
        <f t="shared" si="51"/>
        <v>1965</v>
      </c>
      <c r="CZ53">
        <f t="shared" si="51"/>
        <v>1900</v>
      </c>
      <c r="DA53">
        <f t="shared" si="51"/>
        <v>1389</v>
      </c>
      <c r="DB53">
        <f t="shared" si="51"/>
        <v>1221</v>
      </c>
      <c r="DC53">
        <f t="shared" si="51"/>
        <v>1075</v>
      </c>
      <c r="DD53">
        <f t="shared" si="51"/>
        <v>1444</v>
      </c>
      <c r="DE53">
        <f t="shared" si="51"/>
        <v>1401</v>
      </c>
      <c r="DF53">
        <f t="shared" si="51"/>
        <v>1327</v>
      </c>
      <c r="DG53">
        <f t="shared" si="51"/>
        <v>1083</v>
      </c>
      <c r="DH53">
        <f t="shared" si="51"/>
        <v>802</v>
      </c>
      <c r="DI53">
        <f t="shared" si="51"/>
        <v>744</v>
      </c>
      <c r="DJ53">
        <f t="shared" si="51"/>
        <v>1402</v>
      </c>
      <c r="DK53">
        <f t="shared" si="51"/>
        <v>888</v>
      </c>
      <c r="DL53">
        <f t="shared" si="51"/>
        <v>992</v>
      </c>
      <c r="DM53">
        <f t="shared" si="51"/>
        <v>789</v>
      </c>
      <c r="DN53">
        <f t="shared" si="51"/>
        <v>875</v>
      </c>
      <c r="DO53">
        <f t="shared" si="51"/>
        <v>675</v>
      </c>
      <c r="DP53">
        <f t="shared" si="51"/>
        <v>451</v>
      </c>
      <c r="DQ53">
        <f t="shared" si="51"/>
        <v>813</v>
      </c>
      <c r="DR53">
        <f t="shared" si="51"/>
        <v>665</v>
      </c>
      <c r="DS53">
        <f t="shared" si="51"/>
        <v>642</v>
      </c>
      <c r="DT53">
        <f t="shared" si="51"/>
        <v>652</v>
      </c>
      <c r="DU53">
        <f t="shared" si="51"/>
        <v>669</v>
      </c>
      <c r="DV53">
        <f t="shared" si="51"/>
        <v>531</v>
      </c>
      <c r="DW53">
        <f t="shared" si="51"/>
        <v>300</v>
      </c>
      <c r="DX53">
        <f t="shared" si="51"/>
        <v>397</v>
      </c>
      <c r="DY53">
        <f t="shared" si="51"/>
        <v>584</v>
      </c>
      <c r="DZ53">
        <f t="shared" si="51"/>
        <v>593</v>
      </c>
      <c r="EA53">
        <f t="shared" si="51"/>
        <v>516</v>
      </c>
      <c r="EB53">
        <f t="shared" ref="EB53:GM53" si="52">EB4-EA4</f>
        <v>416</v>
      </c>
      <c r="EC53">
        <f t="shared" si="52"/>
        <v>333</v>
      </c>
      <c r="ED53">
        <f t="shared" si="52"/>
        <v>200</v>
      </c>
      <c r="EE53">
        <f t="shared" si="52"/>
        <v>318</v>
      </c>
      <c r="EF53">
        <f t="shared" si="52"/>
        <v>321</v>
      </c>
      <c r="EG53">
        <f t="shared" si="52"/>
        <v>177</v>
      </c>
      <c r="EH53">
        <f t="shared" si="52"/>
        <v>518</v>
      </c>
      <c r="EI53">
        <f t="shared" si="52"/>
        <v>270</v>
      </c>
      <c r="EJ53">
        <f t="shared" si="52"/>
        <v>197</v>
      </c>
      <c r="EK53">
        <f t="shared" si="52"/>
        <v>280</v>
      </c>
      <c r="EL53">
        <f t="shared" si="52"/>
        <v>283</v>
      </c>
      <c r="EM53">
        <f t="shared" si="52"/>
        <v>202</v>
      </c>
      <c r="EN53">
        <f t="shared" si="52"/>
        <v>379</v>
      </c>
      <c r="EO53">
        <f t="shared" si="52"/>
        <v>163</v>
      </c>
      <c r="EP53">
        <f t="shared" si="52"/>
        <v>346</v>
      </c>
      <c r="EQ53">
        <f t="shared" si="52"/>
        <v>338</v>
      </c>
      <c r="ER53">
        <f t="shared" si="52"/>
        <v>301</v>
      </c>
      <c r="ES53">
        <f t="shared" si="52"/>
        <v>210</v>
      </c>
      <c r="ET53">
        <f t="shared" si="52"/>
        <v>328</v>
      </c>
      <c r="EU53">
        <f t="shared" si="52"/>
        <v>331</v>
      </c>
      <c r="EV53">
        <f t="shared" si="52"/>
        <v>-148</v>
      </c>
      <c r="EW53">
        <f t="shared" si="52"/>
        <v>264</v>
      </c>
      <c r="EX53">
        <f t="shared" si="52"/>
        <v>224</v>
      </c>
      <c r="EY53">
        <f t="shared" si="52"/>
        <v>221</v>
      </c>
      <c r="EZ53">
        <f t="shared" si="52"/>
        <v>113</v>
      </c>
      <c r="FA53">
        <f t="shared" si="52"/>
        <v>577</v>
      </c>
      <c r="FB53">
        <f t="shared" si="52"/>
        <v>296</v>
      </c>
      <c r="FC53">
        <f t="shared" si="52"/>
        <v>255</v>
      </c>
      <c r="FD53">
        <f t="shared" si="52"/>
        <v>175</v>
      </c>
      <c r="FE53">
        <f t="shared" si="52"/>
        <v>174</v>
      </c>
      <c r="FF53">
        <f t="shared" si="52"/>
        <v>126</v>
      </c>
      <c r="FG53">
        <f t="shared" si="52"/>
        <v>142</v>
      </c>
      <c r="FH53">
        <f t="shared" si="52"/>
        <v>182</v>
      </c>
      <c r="FI53">
        <f t="shared" si="52"/>
        <v>201</v>
      </c>
      <c r="FJ53">
        <f t="shared" si="52"/>
        <v>223</v>
      </c>
      <c r="FK53">
        <f t="shared" si="52"/>
        <v>235</v>
      </c>
      <c r="FL53">
        <f t="shared" si="52"/>
        <v>192</v>
      </c>
      <c r="FM53">
        <f t="shared" si="52"/>
        <v>208</v>
      </c>
      <c r="FN53">
        <f t="shared" si="52"/>
        <v>137</v>
      </c>
      <c r="FO53">
        <f t="shared" si="52"/>
        <v>193</v>
      </c>
      <c r="FP53">
        <f t="shared" si="52"/>
        <v>214</v>
      </c>
      <c r="FQ53">
        <f t="shared" si="52"/>
        <v>276</v>
      </c>
      <c r="FR53">
        <f t="shared" si="52"/>
        <v>188</v>
      </c>
      <c r="FS53">
        <f t="shared" si="52"/>
        <v>234</v>
      </c>
      <c r="FT53">
        <f t="shared" si="52"/>
        <v>169</v>
      </c>
      <c r="FU53">
        <f t="shared" si="52"/>
        <v>114</v>
      </c>
      <c r="FV53">
        <f t="shared" si="52"/>
        <v>162</v>
      </c>
      <c r="FW53">
        <f t="shared" si="52"/>
        <v>230</v>
      </c>
      <c r="FX53">
        <f t="shared" si="52"/>
        <v>231</v>
      </c>
      <c r="FY53">
        <f t="shared" si="52"/>
        <v>249</v>
      </c>
      <c r="FZ53">
        <f t="shared" si="52"/>
        <v>218</v>
      </c>
      <c r="GA53">
        <f t="shared" si="52"/>
        <v>190</v>
      </c>
      <c r="GB53">
        <f t="shared" si="52"/>
        <v>128</v>
      </c>
      <c r="GC53">
        <f t="shared" si="52"/>
        <v>280</v>
      </c>
      <c r="GD53">
        <f t="shared" si="52"/>
        <v>306</v>
      </c>
      <c r="GE53">
        <f t="shared" si="52"/>
        <v>252</v>
      </c>
      <c r="GF53">
        <f t="shared" si="52"/>
        <v>274</v>
      </c>
      <c r="GG53">
        <f t="shared" si="52"/>
        <v>254</v>
      </c>
      <c r="GH53">
        <f t="shared" si="52"/>
        <v>168</v>
      </c>
      <c r="GI53">
        <f t="shared" si="52"/>
        <v>202</v>
      </c>
      <c r="GJ53">
        <f t="shared" si="52"/>
        <v>288</v>
      </c>
      <c r="GK53">
        <f t="shared" si="52"/>
        <v>382</v>
      </c>
      <c r="GL53">
        <f t="shared" si="52"/>
        <v>379</v>
      </c>
      <c r="GM53">
        <f t="shared" si="52"/>
        <v>295</v>
      </c>
      <c r="GN53">
        <f t="shared" ref="GN53:IY53" si="53">GN4-GM4</f>
        <v>238</v>
      </c>
      <c r="GO53">
        <f t="shared" si="53"/>
        <v>159</v>
      </c>
      <c r="GP53">
        <f t="shared" si="53"/>
        <v>190</v>
      </c>
      <c r="GQ53">
        <f t="shared" si="53"/>
        <v>384</v>
      </c>
      <c r="GR53">
        <f t="shared" si="53"/>
        <v>401</v>
      </c>
      <c r="GS53">
        <f t="shared" si="53"/>
        <v>552</v>
      </c>
      <c r="GT53">
        <f t="shared" si="53"/>
        <v>347</v>
      </c>
      <c r="GU53">
        <f t="shared" si="53"/>
        <v>463</v>
      </c>
      <c r="GV53">
        <f t="shared" si="53"/>
        <v>259</v>
      </c>
      <c r="GW53">
        <f t="shared" si="53"/>
        <v>412</v>
      </c>
      <c r="GX53">
        <f t="shared" si="53"/>
        <v>476</v>
      </c>
      <c r="GY53">
        <f t="shared" si="53"/>
        <v>522</v>
      </c>
      <c r="GZ53">
        <f t="shared" si="53"/>
        <v>574</v>
      </c>
      <c r="HA53">
        <f t="shared" si="53"/>
        <v>629</v>
      </c>
      <c r="HB53">
        <f t="shared" si="53"/>
        <v>477</v>
      </c>
      <c r="HC53">
        <f t="shared" si="53"/>
        <v>320</v>
      </c>
      <c r="HD53">
        <f t="shared" si="53"/>
        <v>401</v>
      </c>
      <c r="HE53">
        <f t="shared" si="53"/>
        <v>642</v>
      </c>
      <c r="HF53">
        <f t="shared" si="53"/>
        <v>840</v>
      </c>
      <c r="HG53">
        <f t="shared" si="53"/>
        <v>947</v>
      </c>
      <c r="HH53">
        <f t="shared" si="53"/>
        <v>1071</v>
      </c>
      <c r="HI53">
        <f t="shared" si="53"/>
        <v>1209</v>
      </c>
      <c r="HJ53">
        <f t="shared" si="53"/>
        <v>953</v>
      </c>
      <c r="HK53">
        <f t="shared" si="53"/>
        <v>876</v>
      </c>
      <c r="HL53">
        <f t="shared" si="53"/>
        <v>1366</v>
      </c>
      <c r="HM53">
        <f t="shared" si="53"/>
        <v>1409</v>
      </c>
      <c r="HN53">
        <f t="shared" si="53"/>
        <v>1460</v>
      </c>
      <c r="HO53">
        <f t="shared" si="53"/>
        <v>1444</v>
      </c>
      <c r="HP53">
        <f t="shared" si="53"/>
        <v>1365</v>
      </c>
      <c r="HQ53">
        <f t="shared" si="53"/>
        <v>996</v>
      </c>
      <c r="HR53">
        <f t="shared" si="53"/>
        <v>975</v>
      </c>
      <c r="HS53">
        <f t="shared" si="53"/>
        <v>1326</v>
      </c>
      <c r="HT53">
        <f t="shared" si="53"/>
        <v>1397</v>
      </c>
      <c r="HU53">
        <f t="shared" si="53"/>
        <v>1732</v>
      </c>
      <c r="HV53">
        <f t="shared" si="53"/>
        <v>1694</v>
      </c>
      <c r="HW53">
        <f t="shared" si="53"/>
        <v>1296</v>
      </c>
      <c r="HX53">
        <f t="shared" si="53"/>
        <v>1150</v>
      </c>
      <c r="HY53">
        <f t="shared" si="53"/>
        <v>1369</v>
      </c>
      <c r="HZ53">
        <f t="shared" si="53"/>
        <v>1430</v>
      </c>
      <c r="IA53">
        <f t="shared" si="53"/>
        <v>1597</v>
      </c>
      <c r="IB53">
        <f t="shared" si="53"/>
        <v>1616</v>
      </c>
      <c r="IC53">
        <f t="shared" si="53"/>
        <v>1501</v>
      </c>
      <c r="ID53">
        <f t="shared" si="53"/>
        <v>1456</v>
      </c>
      <c r="IE53">
        <f t="shared" si="53"/>
        <v>1008</v>
      </c>
      <c r="IF53">
        <f t="shared" si="53"/>
        <v>1229</v>
      </c>
      <c r="IG53">
        <f t="shared" si="53"/>
        <v>1452</v>
      </c>
      <c r="IH53">
        <f t="shared" si="53"/>
        <v>1583</v>
      </c>
      <c r="II53">
        <f t="shared" si="53"/>
        <v>1907</v>
      </c>
      <c r="IJ53">
        <f t="shared" si="53"/>
        <v>1637</v>
      </c>
      <c r="IK53">
        <f t="shared" si="53"/>
        <v>1587</v>
      </c>
      <c r="IL53">
        <f t="shared" si="53"/>
        <v>1350</v>
      </c>
      <c r="IM53">
        <f t="shared" si="53"/>
        <v>1391</v>
      </c>
      <c r="IN53">
        <f t="shared" si="53"/>
        <v>1640</v>
      </c>
      <c r="IO53">
        <f t="shared" si="53"/>
        <v>1786</v>
      </c>
      <c r="IP53">
        <f t="shared" si="53"/>
        <v>1912</v>
      </c>
      <c r="IQ53">
        <f t="shared" si="53"/>
        <v>1869</v>
      </c>
      <c r="IR53">
        <f t="shared" si="53"/>
        <v>1766</v>
      </c>
      <c r="IS53">
        <f t="shared" si="53"/>
        <v>1494</v>
      </c>
      <c r="IT53">
        <f t="shared" si="53"/>
        <v>1647</v>
      </c>
      <c r="IU53">
        <f t="shared" si="53"/>
        <v>1850</v>
      </c>
      <c r="IV53">
        <f t="shared" si="53"/>
        <v>2548</v>
      </c>
      <c r="IW53">
        <f t="shared" si="53"/>
        <v>2499</v>
      </c>
      <c r="IX53">
        <f t="shared" si="53"/>
        <v>2843</v>
      </c>
      <c r="IY53">
        <f t="shared" si="53"/>
        <v>2578</v>
      </c>
      <c r="IZ53">
        <f t="shared" ref="IZ53:JQ53" si="54">IZ4-IY4</f>
        <v>2257</v>
      </c>
      <c r="JA53">
        <f t="shared" si="54"/>
        <v>2677</v>
      </c>
      <c r="JB53">
        <f t="shared" si="54"/>
        <v>3677</v>
      </c>
      <c r="JC53">
        <f t="shared" si="54"/>
        <v>4458</v>
      </c>
      <c r="JD53">
        <f t="shared" si="54"/>
        <v>5372</v>
      </c>
      <c r="JE53">
        <f t="shared" si="54"/>
        <v>5724</v>
      </c>
      <c r="JF53">
        <f t="shared" si="54"/>
        <v>5456</v>
      </c>
      <c r="JG53">
        <f t="shared" si="54"/>
        <v>4619</v>
      </c>
      <c r="JH53">
        <f t="shared" si="54"/>
        <v>5898</v>
      </c>
      <c r="JI53">
        <f t="shared" si="54"/>
        <v>7332</v>
      </c>
      <c r="JJ53">
        <f t="shared" si="54"/>
        <v>8803</v>
      </c>
      <c r="JK53">
        <f t="shared" si="54"/>
        <v>10009</v>
      </c>
      <c r="JL53">
        <f t="shared" si="54"/>
        <v>10925</v>
      </c>
      <c r="JM53">
        <f t="shared" si="54"/>
        <v>11705</v>
      </c>
      <c r="JN53">
        <f t="shared" si="54"/>
        <v>9337</v>
      </c>
      <c r="JO53">
        <f t="shared" si="54"/>
        <v>10871</v>
      </c>
      <c r="JP53">
        <f t="shared" si="54"/>
        <v>15199</v>
      </c>
      <c r="JQ53">
        <f t="shared" si="54"/>
        <v>16078</v>
      </c>
      <c r="JR53">
        <f t="shared" ref="JR53:MH53" si="55">JR4-JQ4</f>
        <v>19143</v>
      </c>
      <c r="JS53">
        <f t="shared" si="55"/>
        <v>19640</v>
      </c>
      <c r="JT53">
        <f t="shared" si="55"/>
        <v>21273</v>
      </c>
      <c r="JU53">
        <f t="shared" si="55"/>
        <v>17007</v>
      </c>
      <c r="JV53">
        <f t="shared" si="55"/>
        <v>21989</v>
      </c>
      <c r="JW53">
        <f t="shared" si="55"/>
        <v>24988</v>
      </c>
      <c r="JX53">
        <f t="shared" si="55"/>
        <v>26829</v>
      </c>
      <c r="JY53">
        <f t="shared" si="55"/>
        <v>31079</v>
      </c>
      <c r="JZ53">
        <f t="shared" si="55"/>
        <v>31756</v>
      </c>
      <c r="KA53">
        <f t="shared" si="55"/>
        <v>29905</v>
      </c>
      <c r="KB53">
        <f t="shared" si="55"/>
        <v>22253</v>
      </c>
      <c r="KC53">
        <f t="shared" si="55"/>
        <v>28241</v>
      </c>
      <c r="KD53">
        <f t="shared" si="55"/>
        <v>30548</v>
      </c>
      <c r="KE53">
        <f t="shared" si="55"/>
        <v>34502</v>
      </c>
      <c r="KF53">
        <f t="shared" si="55"/>
        <v>37802</v>
      </c>
      <c r="KG53">
        <f t="shared" si="55"/>
        <v>39809</v>
      </c>
      <c r="KH53">
        <f t="shared" si="55"/>
        <v>32614</v>
      </c>
      <c r="KI53">
        <f t="shared" si="55"/>
        <v>25269</v>
      </c>
      <c r="KJ53">
        <f t="shared" si="55"/>
        <v>35090</v>
      </c>
      <c r="KK53">
        <f t="shared" si="55"/>
        <v>32961</v>
      </c>
      <c r="KL53">
        <f t="shared" si="55"/>
        <v>37977</v>
      </c>
      <c r="KM53">
        <f t="shared" si="55"/>
        <v>40902</v>
      </c>
      <c r="KN53">
        <f t="shared" si="55"/>
        <v>37249</v>
      </c>
      <c r="KO53">
        <f t="shared" si="55"/>
        <v>33977</v>
      </c>
      <c r="KP53">
        <f t="shared" si="55"/>
        <v>27352</v>
      </c>
      <c r="KQ53">
        <f t="shared" si="55"/>
        <v>32191</v>
      </c>
      <c r="KR53">
        <f t="shared" si="55"/>
        <v>34280</v>
      </c>
      <c r="KS53">
        <f t="shared" si="55"/>
        <v>36176</v>
      </c>
      <c r="KT53">
        <f t="shared" si="55"/>
        <v>37239</v>
      </c>
      <c r="KU53">
        <f t="shared" si="55"/>
        <v>34764</v>
      </c>
      <c r="KV53">
        <f t="shared" si="55"/>
        <v>28337</v>
      </c>
      <c r="KW53">
        <f t="shared" si="55"/>
        <v>22927</v>
      </c>
      <c r="KX53">
        <f t="shared" si="55"/>
        <v>23227</v>
      </c>
      <c r="KY53">
        <f t="shared" si="55"/>
        <v>25852</v>
      </c>
      <c r="KZ53">
        <f t="shared" si="55"/>
        <v>29001</v>
      </c>
      <c r="LA53">
        <f t="shared" si="55"/>
        <v>28342</v>
      </c>
      <c r="LB53">
        <f t="shared" si="55"/>
        <v>26315</v>
      </c>
      <c r="LC53">
        <f t="shared" si="55"/>
        <v>20646</v>
      </c>
      <c r="LD53">
        <f t="shared" si="55"/>
        <v>16376</v>
      </c>
      <c r="LE53">
        <f t="shared" si="55"/>
        <v>19347</v>
      </c>
      <c r="LF53">
        <f t="shared" si="55"/>
        <v>20709</v>
      </c>
      <c r="LG53">
        <f t="shared" si="55"/>
        <v>23219</v>
      </c>
      <c r="LH53">
        <f t="shared" si="55"/>
        <v>24110</v>
      </c>
      <c r="LI53">
        <f t="shared" si="55"/>
        <v>21052</v>
      </c>
      <c r="LJ53">
        <f t="shared" si="55"/>
        <v>18887</v>
      </c>
      <c r="LK53">
        <f t="shared" si="55"/>
        <v>13679</v>
      </c>
      <c r="LL53">
        <f t="shared" si="55"/>
        <v>14837</v>
      </c>
      <c r="LM53">
        <f t="shared" si="55"/>
        <v>12755</v>
      </c>
      <c r="LN53">
        <f t="shared" si="55"/>
        <v>16998</v>
      </c>
      <c r="LO53">
        <f t="shared" si="55"/>
        <v>18726</v>
      </c>
      <c r="LP53">
        <f t="shared" si="55"/>
        <v>19902</v>
      </c>
      <c r="LQ53">
        <f t="shared" si="55"/>
        <v>17937</v>
      </c>
      <c r="LR53">
        <f t="shared" si="55"/>
        <v>12025</v>
      </c>
      <c r="LS53">
        <f t="shared" si="55"/>
        <v>14839</v>
      </c>
      <c r="LT53">
        <f t="shared" si="55"/>
        <v>17568</v>
      </c>
      <c r="LU53">
        <f t="shared" si="55"/>
        <v>18233</v>
      </c>
      <c r="LV53">
        <f t="shared" si="55"/>
        <v>15401</v>
      </c>
      <c r="LW53">
        <f t="shared" si="55"/>
        <v>16305</v>
      </c>
      <c r="LX53">
        <f t="shared" si="55"/>
        <v>15102</v>
      </c>
      <c r="LY53">
        <f t="shared" si="55"/>
        <v>10869</v>
      </c>
      <c r="LZ53">
        <f t="shared" si="55"/>
        <v>13316</v>
      </c>
      <c r="MA53">
        <f t="shared" si="55"/>
        <v>13908</v>
      </c>
      <c r="MB53">
        <f t="shared" si="55"/>
        <v>18039</v>
      </c>
      <c r="MC53">
        <f t="shared" si="55"/>
        <v>19037</v>
      </c>
      <c r="MD53">
        <f t="shared" si="55"/>
        <v>10405</v>
      </c>
      <c r="ME53">
        <f t="shared" si="55"/>
        <v>8937</v>
      </c>
      <c r="MF53">
        <f t="shared" si="55"/>
        <v>8581</v>
      </c>
      <c r="MG53">
        <f t="shared" si="55"/>
        <v>11210</v>
      </c>
      <c r="MH53">
        <f t="shared" si="55"/>
        <v>16202</v>
      </c>
    </row>
    <row r="54" spans="1:346" x14ac:dyDescent="0.35">
      <c r="A54" t="s">
        <v>274</v>
      </c>
      <c r="B54" t="str">
        <f>"(203)"</f>
        <v>(203)</v>
      </c>
      <c r="D54">
        <f t="shared" ref="D54:BO54" si="56">D5-C5</f>
        <v>0</v>
      </c>
      <c r="E54">
        <f t="shared" si="56"/>
        <v>0</v>
      </c>
      <c r="F54">
        <f t="shared" si="56"/>
        <v>0</v>
      </c>
      <c r="G54">
        <f t="shared" si="56"/>
        <v>0</v>
      </c>
      <c r="H54">
        <f t="shared" si="56"/>
        <v>0</v>
      </c>
      <c r="I54">
        <f t="shared" si="56"/>
        <v>0</v>
      </c>
      <c r="J54">
        <f t="shared" si="56"/>
        <v>0</v>
      </c>
      <c r="K54">
        <f t="shared" si="56"/>
        <v>0</v>
      </c>
      <c r="L54">
        <f t="shared" si="56"/>
        <v>0</v>
      </c>
      <c r="M54">
        <f t="shared" si="56"/>
        <v>0</v>
      </c>
      <c r="N54">
        <f t="shared" si="56"/>
        <v>0</v>
      </c>
      <c r="O54">
        <f t="shared" si="56"/>
        <v>0</v>
      </c>
      <c r="P54">
        <f t="shared" si="56"/>
        <v>0</v>
      </c>
      <c r="Q54">
        <f t="shared" si="56"/>
        <v>0</v>
      </c>
      <c r="R54">
        <f t="shared" si="56"/>
        <v>0</v>
      </c>
      <c r="S54">
        <f t="shared" si="56"/>
        <v>0</v>
      </c>
      <c r="T54">
        <f t="shared" si="56"/>
        <v>0</v>
      </c>
      <c r="U54">
        <f t="shared" si="56"/>
        <v>0</v>
      </c>
      <c r="V54">
        <f t="shared" si="56"/>
        <v>0</v>
      </c>
      <c r="W54">
        <f t="shared" si="56"/>
        <v>0</v>
      </c>
      <c r="X54">
        <f t="shared" si="56"/>
        <v>0</v>
      </c>
      <c r="Y54">
        <f t="shared" si="56"/>
        <v>0</v>
      </c>
      <c r="Z54">
        <f t="shared" si="56"/>
        <v>0</v>
      </c>
      <c r="AA54">
        <f t="shared" si="56"/>
        <v>0</v>
      </c>
      <c r="AB54">
        <f t="shared" si="56"/>
        <v>0</v>
      </c>
      <c r="AC54">
        <f t="shared" si="56"/>
        <v>0</v>
      </c>
      <c r="AD54">
        <f t="shared" si="56"/>
        <v>0</v>
      </c>
      <c r="AE54">
        <f t="shared" si="56"/>
        <v>0</v>
      </c>
      <c r="AF54">
        <f t="shared" si="56"/>
        <v>0</v>
      </c>
      <c r="AG54">
        <f t="shared" si="56"/>
        <v>0</v>
      </c>
      <c r="AH54">
        <f t="shared" si="56"/>
        <v>0</v>
      </c>
      <c r="AI54">
        <f t="shared" si="56"/>
        <v>0</v>
      </c>
      <c r="AJ54">
        <f t="shared" si="56"/>
        <v>0</v>
      </c>
      <c r="AK54">
        <f t="shared" si="56"/>
        <v>0</v>
      </c>
      <c r="AL54">
        <f t="shared" si="56"/>
        <v>0</v>
      </c>
      <c r="AM54">
        <f t="shared" si="56"/>
        <v>0</v>
      </c>
      <c r="AN54">
        <f t="shared" si="56"/>
        <v>0</v>
      </c>
      <c r="AO54">
        <f t="shared" si="56"/>
        <v>0</v>
      </c>
      <c r="AP54">
        <f t="shared" si="56"/>
        <v>0</v>
      </c>
      <c r="AQ54">
        <f t="shared" si="56"/>
        <v>0</v>
      </c>
      <c r="AR54">
        <f t="shared" si="56"/>
        <v>0</v>
      </c>
      <c r="AS54">
        <f t="shared" si="56"/>
        <v>0</v>
      </c>
      <c r="AT54">
        <f t="shared" si="56"/>
        <v>1</v>
      </c>
      <c r="AU54">
        <f t="shared" si="56"/>
        <v>0</v>
      </c>
      <c r="AV54">
        <f t="shared" si="56"/>
        <v>0</v>
      </c>
      <c r="AW54">
        <f t="shared" si="56"/>
        <v>2</v>
      </c>
      <c r="AX54">
        <f t="shared" si="56"/>
        <v>0</v>
      </c>
      <c r="AY54">
        <f t="shared" si="56"/>
        <v>4</v>
      </c>
      <c r="AZ54">
        <f t="shared" si="56"/>
        <v>6</v>
      </c>
      <c r="BA54">
        <f t="shared" si="56"/>
        <v>4</v>
      </c>
      <c r="BB54">
        <f t="shared" si="56"/>
        <v>7</v>
      </c>
      <c r="BC54">
        <f t="shared" si="56"/>
        <v>14</v>
      </c>
      <c r="BD54">
        <f t="shared" si="56"/>
        <v>13</v>
      </c>
      <c r="BE54">
        <f t="shared" si="56"/>
        <v>11</v>
      </c>
      <c r="BF54">
        <f t="shared" si="56"/>
        <v>0</v>
      </c>
      <c r="BG54">
        <f t="shared" si="56"/>
        <v>54</v>
      </c>
      <c r="BH54">
        <f t="shared" si="56"/>
        <v>34</v>
      </c>
      <c r="BI54">
        <f t="shared" si="56"/>
        <v>52</v>
      </c>
      <c r="BJ54">
        <f t="shared" si="56"/>
        <v>38</v>
      </c>
      <c r="BK54">
        <f t="shared" si="56"/>
        <v>34</v>
      </c>
      <c r="BL54">
        <f t="shared" si="56"/>
        <v>128</v>
      </c>
      <c r="BM54">
        <f t="shared" si="56"/>
        <v>152</v>
      </c>
      <c r="BN54">
        <f t="shared" si="56"/>
        <v>155</v>
      </c>
      <c r="BO54">
        <f t="shared" si="56"/>
        <v>218</v>
      </c>
      <c r="BP54">
        <f t="shared" ref="BP54:EA54" si="57">BP5-BO5</f>
        <v>243</v>
      </c>
      <c r="BQ54">
        <f t="shared" si="57"/>
        <v>17</v>
      </c>
      <c r="BR54">
        <f t="shared" si="57"/>
        <v>93</v>
      </c>
      <c r="BS54">
        <f t="shared" si="57"/>
        <v>46</v>
      </c>
      <c r="BT54">
        <f t="shared" si="57"/>
        <v>27</v>
      </c>
      <c r="BU54">
        <f t="shared" si="57"/>
        <v>27</v>
      </c>
      <c r="BV54">
        <f t="shared" si="57"/>
        <v>82</v>
      </c>
      <c r="BW54">
        <f t="shared" si="57"/>
        <v>43</v>
      </c>
      <c r="BX54">
        <f t="shared" si="57"/>
        <v>80</v>
      </c>
      <c r="BY54">
        <f t="shared" si="57"/>
        <v>70</v>
      </c>
      <c r="BZ54">
        <f t="shared" si="57"/>
        <v>31</v>
      </c>
      <c r="CA54">
        <f t="shared" si="57"/>
        <v>63</v>
      </c>
      <c r="CB54">
        <f t="shared" si="57"/>
        <v>96</v>
      </c>
      <c r="CC54">
        <f t="shared" si="57"/>
        <v>89</v>
      </c>
      <c r="CD54">
        <f t="shared" si="57"/>
        <v>69</v>
      </c>
      <c r="CE54">
        <f t="shared" si="57"/>
        <v>25</v>
      </c>
      <c r="CF54">
        <f t="shared" si="57"/>
        <v>145</v>
      </c>
      <c r="CG54">
        <f t="shared" si="57"/>
        <v>99</v>
      </c>
      <c r="CH54">
        <f t="shared" si="57"/>
        <v>143</v>
      </c>
      <c r="CI54">
        <f t="shared" si="57"/>
        <v>91</v>
      </c>
      <c r="CJ54">
        <f t="shared" si="57"/>
        <v>99</v>
      </c>
      <c r="CK54">
        <f t="shared" si="57"/>
        <v>178</v>
      </c>
      <c r="CL54">
        <f t="shared" si="57"/>
        <v>251</v>
      </c>
      <c r="CM54">
        <f t="shared" si="57"/>
        <v>124</v>
      </c>
      <c r="CN54">
        <f t="shared" si="57"/>
        <v>142</v>
      </c>
      <c r="CO54">
        <f t="shared" si="57"/>
        <v>165</v>
      </c>
      <c r="CP54">
        <f t="shared" si="57"/>
        <v>170</v>
      </c>
      <c r="CQ54">
        <f t="shared" si="57"/>
        <v>318</v>
      </c>
      <c r="CR54">
        <f t="shared" si="57"/>
        <v>267</v>
      </c>
      <c r="CS54">
        <f t="shared" si="57"/>
        <v>141</v>
      </c>
      <c r="CT54">
        <f t="shared" si="57"/>
        <v>185</v>
      </c>
      <c r="CU54">
        <f t="shared" si="57"/>
        <v>247</v>
      </c>
      <c r="CV54">
        <f t="shared" si="57"/>
        <v>203</v>
      </c>
      <c r="CW54">
        <f t="shared" si="57"/>
        <v>354</v>
      </c>
      <c r="CX54">
        <f t="shared" si="57"/>
        <v>297</v>
      </c>
      <c r="CY54">
        <f t="shared" si="57"/>
        <v>304</v>
      </c>
      <c r="CZ54">
        <f t="shared" si="57"/>
        <v>385</v>
      </c>
      <c r="DA54">
        <f t="shared" si="57"/>
        <v>447</v>
      </c>
      <c r="DB54">
        <f t="shared" si="57"/>
        <v>437</v>
      </c>
      <c r="DC54">
        <f t="shared" si="57"/>
        <v>352</v>
      </c>
      <c r="DD54">
        <f t="shared" si="57"/>
        <v>236</v>
      </c>
      <c r="DE54">
        <f t="shared" si="57"/>
        <v>424</v>
      </c>
      <c r="DF54">
        <f t="shared" si="57"/>
        <v>663</v>
      </c>
      <c r="DG54">
        <f t="shared" si="57"/>
        <v>525</v>
      </c>
      <c r="DH54">
        <f t="shared" si="57"/>
        <v>595</v>
      </c>
      <c r="DI54">
        <f t="shared" si="57"/>
        <v>637</v>
      </c>
      <c r="DJ54">
        <f t="shared" si="57"/>
        <v>698</v>
      </c>
      <c r="DK54">
        <f t="shared" si="57"/>
        <v>724</v>
      </c>
      <c r="DL54">
        <f t="shared" si="57"/>
        <v>665</v>
      </c>
      <c r="DM54">
        <f t="shared" si="57"/>
        <v>785</v>
      </c>
      <c r="DN54">
        <f t="shared" si="57"/>
        <v>831</v>
      </c>
      <c r="DO54">
        <f t="shared" si="57"/>
        <v>1160</v>
      </c>
      <c r="DP54">
        <f t="shared" si="57"/>
        <v>918</v>
      </c>
      <c r="DQ54">
        <f t="shared" si="57"/>
        <v>767</v>
      </c>
      <c r="DR54">
        <f t="shared" si="57"/>
        <v>803</v>
      </c>
      <c r="DS54">
        <f t="shared" si="57"/>
        <v>1134</v>
      </c>
      <c r="DT54">
        <f t="shared" si="57"/>
        <v>988</v>
      </c>
      <c r="DU54">
        <f t="shared" si="57"/>
        <v>1218</v>
      </c>
      <c r="DV54">
        <f t="shared" si="57"/>
        <v>1240</v>
      </c>
      <c r="DW54">
        <f t="shared" si="57"/>
        <v>1032</v>
      </c>
      <c r="DX54">
        <f t="shared" si="57"/>
        <v>649</v>
      </c>
      <c r="DY54">
        <f t="shared" si="57"/>
        <v>1673</v>
      </c>
      <c r="DZ54">
        <f t="shared" si="57"/>
        <v>1466</v>
      </c>
      <c r="EA54">
        <f t="shared" si="57"/>
        <v>1837</v>
      </c>
      <c r="EB54">
        <f t="shared" ref="EB54:GM54" si="58">EB5-EA5</f>
        <v>1727</v>
      </c>
      <c r="EC54">
        <f t="shared" si="58"/>
        <v>1716</v>
      </c>
      <c r="ED54">
        <f t="shared" si="58"/>
        <v>1674</v>
      </c>
      <c r="EE54">
        <f t="shared" si="58"/>
        <v>1455</v>
      </c>
      <c r="EF54">
        <f t="shared" si="58"/>
        <v>1713</v>
      </c>
      <c r="EG54">
        <f t="shared" si="58"/>
        <v>3267</v>
      </c>
      <c r="EH54">
        <f t="shared" si="58"/>
        <v>2642</v>
      </c>
      <c r="EI54">
        <f t="shared" si="58"/>
        <v>2539</v>
      </c>
      <c r="EJ54">
        <f t="shared" si="58"/>
        <v>2312</v>
      </c>
      <c r="EK54">
        <f t="shared" si="58"/>
        <v>2594</v>
      </c>
      <c r="EL54">
        <f t="shared" si="58"/>
        <v>2112</v>
      </c>
      <c r="EM54">
        <f t="shared" si="58"/>
        <v>2430</v>
      </c>
      <c r="EN54">
        <f t="shared" si="58"/>
        <v>3147</v>
      </c>
      <c r="EO54">
        <f t="shared" si="58"/>
        <v>3359</v>
      </c>
      <c r="EP54">
        <f t="shared" si="58"/>
        <v>3809</v>
      </c>
      <c r="EQ54">
        <f t="shared" si="58"/>
        <v>4302</v>
      </c>
      <c r="ER54">
        <f t="shared" si="58"/>
        <v>3495</v>
      </c>
      <c r="ES54">
        <f t="shared" si="58"/>
        <v>2801</v>
      </c>
      <c r="ET54">
        <f t="shared" si="58"/>
        <v>4078</v>
      </c>
      <c r="EU54">
        <f t="shared" si="58"/>
        <v>3478</v>
      </c>
      <c r="EV54">
        <f t="shared" si="58"/>
        <v>3825</v>
      </c>
      <c r="EW54">
        <f t="shared" si="58"/>
        <v>4966</v>
      </c>
      <c r="EX54">
        <f t="shared" si="58"/>
        <v>4621</v>
      </c>
      <c r="EY54">
        <f t="shared" si="58"/>
        <v>4288</v>
      </c>
      <c r="EZ54">
        <f t="shared" si="58"/>
        <v>4518</v>
      </c>
      <c r="FA54">
        <f t="shared" si="58"/>
        <v>5688</v>
      </c>
      <c r="FB54">
        <f t="shared" si="58"/>
        <v>6579</v>
      </c>
      <c r="FC54">
        <f t="shared" si="58"/>
        <v>6215</v>
      </c>
      <c r="FD54">
        <f t="shared" si="58"/>
        <v>7210</v>
      </c>
      <c r="FE54">
        <f t="shared" si="58"/>
        <v>6334</v>
      </c>
      <c r="FF54">
        <f t="shared" si="58"/>
        <v>6130</v>
      </c>
      <c r="FG54">
        <f t="shared" si="58"/>
        <v>6945</v>
      </c>
      <c r="FH54">
        <f t="shared" si="58"/>
        <v>8124</v>
      </c>
      <c r="FI54">
        <f t="shared" si="58"/>
        <v>8728</v>
      </c>
      <c r="FJ54">
        <f t="shared" si="58"/>
        <v>9063</v>
      </c>
      <c r="FK54">
        <f t="shared" si="58"/>
        <v>10853</v>
      </c>
      <c r="FL54">
        <f t="shared" si="58"/>
        <v>8773</v>
      </c>
      <c r="FM54">
        <f t="shared" si="58"/>
        <v>8971</v>
      </c>
      <c r="FN54">
        <f t="shared" si="58"/>
        <v>10134</v>
      </c>
      <c r="FO54">
        <f t="shared" si="58"/>
        <v>8810</v>
      </c>
      <c r="FP54">
        <f t="shared" si="58"/>
        <v>13674</v>
      </c>
      <c r="FQ54">
        <f t="shared" si="58"/>
        <v>12348</v>
      </c>
      <c r="FR54">
        <f t="shared" si="58"/>
        <v>13497</v>
      </c>
      <c r="FS54">
        <f t="shared" si="58"/>
        <v>12058</v>
      </c>
      <c r="FT54">
        <f t="shared" si="58"/>
        <v>11554</v>
      </c>
      <c r="FU54">
        <f t="shared" si="58"/>
        <v>10496</v>
      </c>
      <c r="FV54">
        <f t="shared" si="58"/>
        <v>12757</v>
      </c>
      <c r="FW54">
        <f t="shared" si="58"/>
        <v>13172</v>
      </c>
      <c r="FX54">
        <f t="shared" si="58"/>
        <v>13373</v>
      </c>
      <c r="FY54">
        <f t="shared" si="58"/>
        <v>13285</v>
      </c>
      <c r="FZ54">
        <f t="shared" si="58"/>
        <v>13449</v>
      </c>
      <c r="GA54">
        <f t="shared" si="58"/>
        <v>9300</v>
      </c>
      <c r="GB54">
        <f t="shared" si="58"/>
        <v>8170</v>
      </c>
      <c r="GC54">
        <f t="shared" si="58"/>
        <v>13150</v>
      </c>
      <c r="GD54">
        <f t="shared" si="58"/>
        <v>13104</v>
      </c>
      <c r="GE54">
        <f t="shared" si="58"/>
        <v>13944</v>
      </c>
      <c r="GF54">
        <f t="shared" si="58"/>
        <v>12204</v>
      </c>
      <c r="GG54">
        <f t="shared" si="58"/>
        <v>11233</v>
      </c>
      <c r="GH54">
        <f t="shared" si="58"/>
        <v>7096</v>
      </c>
      <c r="GI54">
        <f t="shared" si="58"/>
        <v>7232</v>
      </c>
      <c r="GJ54">
        <f t="shared" si="58"/>
        <v>11362</v>
      </c>
      <c r="GK54">
        <f t="shared" si="58"/>
        <v>11046</v>
      </c>
      <c r="GL54">
        <f t="shared" si="58"/>
        <v>11014</v>
      </c>
      <c r="GM54">
        <f t="shared" si="58"/>
        <v>10107</v>
      </c>
      <c r="GN54">
        <f t="shared" ref="GN54:IY54" si="59">GN5-GM5</f>
        <v>8195</v>
      </c>
      <c r="GO54">
        <f t="shared" si="59"/>
        <v>5377</v>
      </c>
      <c r="GP54">
        <f t="shared" si="59"/>
        <v>4456</v>
      </c>
      <c r="GQ54">
        <f t="shared" si="59"/>
        <v>8559</v>
      </c>
      <c r="GR54">
        <f t="shared" si="59"/>
        <v>8307</v>
      </c>
      <c r="GS54">
        <f t="shared" si="59"/>
        <v>7292</v>
      </c>
      <c r="GT54">
        <f t="shared" si="59"/>
        <v>7712</v>
      </c>
      <c r="GU54">
        <f t="shared" si="59"/>
        <v>6671</v>
      </c>
      <c r="GV54">
        <f t="shared" si="59"/>
        <v>3739</v>
      </c>
      <c r="GW54">
        <f t="shared" si="59"/>
        <v>2511</v>
      </c>
      <c r="GX54">
        <f t="shared" si="59"/>
        <v>2810</v>
      </c>
      <c r="GY54">
        <f t="shared" si="59"/>
        <v>3946</v>
      </c>
      <c r="GZ54">
        <f t="shared" si="59"/>
        <v>6275</v>
      </c>
      <c r="HA54">
        <f t="shared" si="59"/>
        <v>4513</v>
      </c>
      <c r="HB54">
        <f t="shared" si="59"/>
        <v>3692</v>
      </c>
      <c r="HC54">
        <f t="shared" si="59"/>
        <v>2541</v>
      </c>
      <c r="HD54">
        <f t="shared" si="59"/>
        <v>2258</v>
      </c>
      <c r="HE54">
        <f t="shared" si="59"/>
        <v>3916</v>
      </c>
      <c r="HF54">
        <f t="shared" si="59"/>
        <v>3880</v>
      </c>
      <c r="HG54">
        <f t="shared" si="59"/>
        <v>3398</v>
      </c>
      <c r="HH54">
        <f t="shared" si="59"/>
        <v>3707</v>
      </c>
      <c r="HI54">
        <f t="shared" si="59"/>
        <v>2728</v>
      </c>
      <c r="HJ54">
        <f t="shared" si="59"/>
        <v>1677</v>
      </c>
      <c r="HK54">
        <f t="shared" si="59"/>
        <v>1567</v>
      </c>
      <c r="HL54">
        <f t="shared" si="59"/>
        <v>2684</v>
      </c>
      <c r="HM54">
        <f t="shared" si="59"/>
        <v>2585</v>
      </c>
      <c r="HN54">
        <f t="shared" si="59"/>
        <v>1846</v>
      </c>
      <c r="HO54">
        <f t="shared" si="59"/>
        <v>2419</v>
      </c>
      <c r="HP54">
        <f t="shared" si="59"/>
        <v>2505</v>
      </c>
      <c r="HQ54">
        <f t="shared" si="59"/>
        <v>1985</v>
      </c>
      <c r="HR54">
        <f t="shared" si="59"/>
        <v>1218</v>
      </c>
      <c r="HS54">
        <f t="shared" si="59"/>
        <v>2336</v>
      </c>
      <c r="HT54">
        <f t="shared" si="59"/>
        <v>2420</v>
      </c>
      <c r="HU54">
        <f t="shared" si="59"/>
        <v>2063</v>
      </c>
      <c r="HV54">
        <f t="shared" si="59"/>
        <v>1806</v>
      </c>
      <c r="HW54">
        <f t="shared" si="59"/>
        <v>1633</v>
      </c>
      <c r="HX54">
        <f t="shared" si="59"/>
        <v>845</v>
      </c>
      <c r="HY54">
        <f t="shared" si="59"/>
        <v>1079</v>
      </c>
      <c r="HZ54">
        <f t="shared" si="59"/>
        <v>1990</v>
      </c>
      <c r="IA54">
        <f t="shared" si="59"/>
        <v>2007</v>
      </c>
      <c r="IB54">
        <f t="shared" si="59"/>
        <v>1960</v>
      </c>
      <c r="IC54">
        <f t="shared" si="59"/>
        <v>1816</v>
      </c>
      <c r="ID54">
        <f t="shared" si="59"/>
        <v>1579</v>
      </c>
      <c r="IE54">
        <f t="shared" si="59"/>
        <v>956</v>
      </c>
      <c r="IF54">
        <f t="shared" si="59"/>
        <v>772</v>
      </c>
      <c r="IG54">
        <f t="shared" si="59"/>
        <v>1923</v>
      </c>
      <c r="IH54">
        <f t="shared" si="59"/>
        <v>2128</v>
      </c>
      <c r="II54">
        <f t="shared" si="59"/>
        <v>2055</v>
      </c>
      <c r="IJ54">
        <f t="shared" si="59"/>
        <v>2029</v>
      </c>
      <c r="IK54">
        <f t="shared" si="59"/>
        <v>1555</v>
      </c>
      <c r="IL54">
        <f t="shared" si="59"/>
        <v>725</v>
      </c>
      <c r="IM54">
        <f t="shared" si="59"/>
        <v>1346</v>
      </c>
      <c r="IN54">
        <f t="shared" si="59"/>
        <v>1906</v>
      </c>
      <c r="IO54">
        <f t="shared" si="59"/>
        <v>1861</v>
      </c>
      <c r="IP54">
        <f t="shared" si="59"/>
        <v>1480</v>
      </c>
      <c r="IQ54">
        <f t="shared" si="59"/>
        <v>969</v>
      </c>
      <c r="IR54">
        <f t="shared" si="59"/>
        <v>1268</v>
      </c>
      <c r="IS54">
        <f t="shared" si="59"/>
        <v>903</v>
      </c>
      <c r="IT54">
        <f t="shared" si="59"/>
        <v>903</v>
      </c>
      <c r="IU54">
        <f t="shared" si="59"/>
        <v>1767</v>
      </c>
      <c r="IV54">
        <f t="shared" si="59"/>
        <v>1745</v>
      </c>
      <c r="IW54">
        <f t="shared" si="59"/>
        <v>1749</v>
      </c>
      <c r="IX54">
        <f t="shared" si="59"/>
        <v>1883</v>
      </c>
      <c r="IY54">
        <f t="shared" si="59"/>
        <v>1573</v>
      </c>
      <c r="IZ54">
        <f t="shared" ref="IZ54:JQ54" si="60">IZ5-IY5</f>
        <v>926</v>
      </c>
      <c r="JA54">
        <f t="shared" si="60"/>
        <v>1027</v>
      </c>
      <c r="JB54">
        <f t="shared" si="60"/>
        <v>1913</v>
      </c>
      <c r="JC54">
        <f t="shared" si="60"/>
        <v>1736</v>
      </c>
      <c r="JD54">
        <f t="shared" si="60"/>
        <v>1461</v>
      </c>
      <c r="JE54">
        <f t="shared" si="60"/>
        <v>2544</v>
      </c>
      <c r="JF54">
        <f t="shared" si="60"/>
        <v>1575</v>
      </c>
      <c r="JG54">
        <f t="shared" si="60"/>
        <v>888</v>
      </c>
      <c r="JH54">
        <f t="shared" si="60"/>
        <v>1178</v>
      </c>
      <c r="JI54">
        <f t="shared" si="60"/>
        <v>1877</v>
      </c>
      <c r="JJ54">
        <f t="shared" si="60"/>
        <v>1770</v>
      </c>
      <c r="JK54">
        <f t="shared" si="60"/>
        <v>2019</v>
      </c>
      <c r="JL54">
        <f t="shared" si="60"/>
        <v>1928</v>
      </c>
      <c r="JM54">
        <f t="shared" si="60"/>
        <v>1662</v>
      </c>
      <c r="JN54">
        <f t="shared" si="60"/>
        <v>1461</v>
      </c>
      <c r="JO54">
        <f t="shared" si="60"/>
        <v>1050</v>
      </c>
      <c r="JP54">
        <f t="shared" si="60"/>
        <v>2055</v>
      </c>
      <c r="JQ54">
        <f t="shared" si="60"/>
        <v>2156</v>
      </c>
      <c r="JR54">
        <f t="shared" ref="JR54:MH54" si="61">JR5-JQ5</f>
        <v>1897</v>
      </c>
      <c r="JS54">
        <f t="shared" si="61"/>
        <v>1834</v>
      </c>
      <c r="JT54">
        <f t="shared" si="61"/>
        <v>1622</v>
      </c>
      <c r="JU54">
        <f t="shared" si="61"/>
        <v>891</v>
      </c>
      <c r="JV54">
        <f t="shared" si="61"/>
        <v>1092</v>
      </c>
      <c r="JW54">
        <f t="shared" si="61"/>
        <v>1863</v>
      </c>
      <c r="JX54">
        <f t="shared" si="61"/>
        <v>2056</v>
      </c>
      <c r="JY54">
        <f t="shared" si="61"/>
        <v>1912</v>
      </c>
      <c r="JZ54">
        <f t="shared" si="61"/>
        <v>1770</v>
      </c>
      <c r="KA54">
        <f t="shared" si="61"/>
        <v>1371</v>
      </c>
      <c r="KB54">
        <f t="shared" si="61"/>
        <v>772</v>
      </c>
      <c r="KC54">
        <f t="shared" si="61"/>
        <v>1241</v>
      </c>
      <c r="KD54">
        <f t="shared" si="61"/>
        <v>1712</v>
      </c>
      <c r="KE54">
        <f t="shared" si="61"/>
        <v>1866</v>
      </c>
      <c r="KF54">
        <f t="shared" si="61"/>
        <v>1761</v>
      </c>
      <c r="KG54">
        <f t="shared" si="61"/>
        <v>1731</v>
      </c>
      <c r="KH54">
        <f t="shared" si="61"/>
        <v>1372</v>
      </c>
      <c r="KI54">
        <f t="shared" si="61"/>
        <v>1247</v>
      </c>
      <c r="KJ54">
        <f t="shared" si="61"/>
        <v>1729</v>
      </c>
      <c r="KK54">
        <f t="shared" si="61"/>
        <v>2140</v>
      </c>
      <c r="KL54">
        <f t="shared" si="61"/>
        <v>2338</v>
      </c>
      <c r="KM54">
        <f t="shared" si="61"/>
        <v>2213</v>
      </c>
      <c r="KN54">
        <f t="shared" si="61"/>
        <v>2237</v>
      </c>
      <c r="KO54">
        <f t="shared" si="61"/>
        <v>1842</v>
      </c>
      <c r="KP54">
        <f t="shared" si="61"/>
        <v>1245</v>
      </c>
      <c r="KQ54">
        <f t="shared" si="61"/>
        <v>1987</v>
      </c>
      <c r="KR54">
        <f t="shared" si="61"/>
        <v>2888</v>
      </c>
      <c r="KS54">
        <f t="shared" si="61"/>
        <v>2514</v>
      </c>
      <c r="KT54">
        <f t="shared" si="61"/>
        <v>3105</v>
      </c>
      <c r="KU54">
        <f t="shared" si="61"/>
        <v>2646</v>
      </c>
      <c r="KV54">
        <f t="shared" si="61"/>
        <v>2270</v>
      </c>
      <c r="KW54">
        <f t="shared" si="61"/>
        <v>2080</v>
      </c>
      <c r="KX54">
        <f t="shared" si="61"/>
        <v>2493</v>
      </c>
      <c r="KY54">
        <f t="shared" si="61"/>
        <v>3250</v>
      </c>
      <c r="KZ54">
        <f t="shared" si="61"/>
        <v>3069</v>
      </c>
      <c r="LA54">
        <f t="shared" si="61"/>
        <v>3370</v>
      </c>
      <c r="LB54">
        <f t="shared" si="61"/>
        <v>3198</v>
      </c>
      <c r="LC54">
        <f t="shared" si="61"/>
        <v>2563</v>
      </c>
      <c r="LD54">
        <f t="shared" si="61"/>
        <v>2302</v>
      </c>
      <c r="LE54">
        <f t="shared" si="61"/>
        <v>2295</v>
      </c>
      <c r="LF54">
        <f t="shared" si="61"/>
        <v>4173</v>
      </c>
      <c r="LG54">
        <f t="shared" si="61"/>
        <v>4400</v>
      </c>
      <c r="LH54">
        <f t="shared" si="61"/>
        <v>4932</v>
      </c>
      <c r="LI54">
        <f t="shared" si="61"/>
        <v>4645</v>
      </c>
      <c r="LJ54">
        <f t="shared" si="61"/>
        <v>4116</v>
      </c>
      <c r="LK54">
        <f t="shared" si="61"/>
        <v>3313</v>
      </c>
      <c r="LL54">
        <f t="shared" si="61"/>
        <v>4011</v>
      </c>
      <c r="LM54">
        <f t="shared" si="61"/>
        <v>6709</v>
      </c>
      <c r="LN54">
        <f t="shared" si="61"/>
        <v>8166</v>
      </c>
      <c r="LO54">
        <f t="shared" si="61"/>
        <v>8319</v>
      </c>
      <c r="LP54">
        <f t="shared" si="61"/>
        <v>7882</v>
      </c>
      <c r="LQ54">
        <f t="shared" si="61"/>
        <v>7999</v>
      </c>
      <c r="LR54">
        <f t="shared" si="61"/>
        <v>5163</v>
      </c>
      <c r="LS54">
        <f t="shared" si="61"/>
        <v>7552</v>
      </c>
      <c r="LT54">
        <f t="shared" si="61"/>
        <v>10008</v>
      </c>
      <c r="LU54">
        <f t="shared" si="61"/>
        <v>9126</v>
      </c>
      <c r="LV54">
        <f t="shared" si="61"/>
        <v>8725</v>
      </c>
      <c r="LW54">
        <f t="shared" si="61"/>
        <v>10939</v>
      </c>
      <c r="LX54">
        <f t="shared" si="61"/>
        <v>9445</v>
      </c>
      <c r="LY54">
        <f t="shared" si="61"/>
        <v>8789</v>
      </c>
      <c r="LZ54">
        <f t="shared" si="61"/>
        <v>9501</v>
      </c>
      <c r="MA54">
        <f t="shared" si="61"/>
        <v>14046</v>
      </c>
      <c r="MB54">
        <f t="shared" si="61"/>
        <v>14305</v>
      </c>
      <c r="MC54">
        <f t="shared" si="61"/>
        <v>14796</v>
      </c>
      <c r="MD54">
        <f t="shared" si="61"/>
        <v>11552</v>
      </c>
      <c r="ME54">
        <f t="shared" si="61"/>
        <v>9502</v>
      </c>
      <c r="MF54">
        <f t="shared" si="61"/>
        <v>7458</v>
      </c>
      <c r="MG54">
        <f t="shared" si="61"/>
        <v>9580</v>
      </c>
      <c r="MH54">
        <f t="shared" si="61"/>
        <v>17710</v>
      </c>
    </row>
    <row r="55" spans="1:346" x14ac:dyDescent="0.35">
      <c r="A55" t="s">
        <v>54</v>
      </c>
      <c r="B55" t="str">
        <f>"(204)"</f>
        <v>(204)</v>
      </c>
      <c r="D55">
        <f t="shared" ref="D55:BO55" si="62">D6-C6</f>
        <v>0</v>
      </c>
      <c r="E55">
        <f t="shared" si="62"/>
        <v>0</v>
      </c>
      <c r="F55">
        <f t="shared" si="62"/>
        <v>0</v>
      </c>
      <c r="G55">
        <f t="shared" si="62"/>
        <v>0</v>
      </c>
      <c r="H55">
        <f t="shared" si="62"/>
        <v>0</v>
      </c>
      <c r="I55">
        <f t="shared" si="62"/>
        <v>0</v>
      </c>
      <c r="J55">
        <f t="shared" si="62"/>
        <v>0</v>
      </c>
      <c r="K55">
        <f t="shared" si="62"/>
        <v>0</v>
      </c>
      <c r="L55">
        <f t="shared" si="62"/>
        <v>0</v>
      </c>
      <c r="M55">
        <f t="shared" si="62"/>
        <v>1</v>
      </c>
      <c r="N55">
        <f t="shared" si="62"/>
        <v>0</v>
      </c>
      <c r="O55">
        <f t="shared" si="62"/>
        <v>0</v>
      </c>
      <c r="P55">
        <f t="shared" si="62"/>
        <v>0</v>
      </c>
      <c r="Q55">
        <f t="shared" si="62"/>
        <v>0</v>
      </c>
      <c r="R55">
        <f t="shared" si="62"/>
        <v>0</v>
      </c>
      <c r="S55">
        <f t="shared" si="62"/>
        <v>0</v>
      </c>
      <c r="T55">
        <f t="shared" si="62"/>
        <v>0</v>
      </c>
      <c r="U55">
        <f t="shared" si="62"/>
        <v>1</v>
      </c>
      <c r="V55">
        <f t="shared" si="62"/>
        <v>0</v>
      </c>
      <c r="W55">
        <f t="shared" si="62"/>
        <v>0</v>
      </c>
      <c r="X55">
        <f t="shared" si="62"/>
        <v>0</v>
      </c>
      <c r="Y55">
        <f t="shared" si="62"/>
        <v>0</v>
      </c>
      <c r="Z55">
        <f t="shared" si="62"/>
        <v>0</v>
      </c>
      <c r="AA55">
        <f t="shared" si="62"/>
        <v>0</v>
      </c>
      <c r="AB55">
        <f t="shared" si="62"/>
        <v>0</v>
      </c>
      <c r="AC55">
        <f t="shared" si="62"/>
        <v>0</v>
      </c>
      <c r="AD55">
        <f t="shared" si="62"/>
        <v>0</v>
      </c>
      <c r="AE55">
        <f t="shared" si="62"/>
        <v>0</v>
      </c>
      <c r="AF55">
        <f t="shared" si="62"/>
        <v>0</v>
      </c>
      <c r="AG55">
        <f t="shared" si="62"/>
        <v>0</v>
      </c>
      <c r="AH55">
        <f t="shared" si="62"/>
        <v>0</v>
      </c>
      <c r="AI55">
        <f t="shared" si="62"/>
        <v>0</v>
      </c>
      <c r="AJ55">
        <f t="shared" si="62"/>
        <v>0</v>
      </c>
      <c r="AK55">
        <f t="shared" si="62"/>
        <v>4</v>
      </c>
      <c r="AL55">
        <f t="shared" si="62"/>
        <v>7</v>
      </c>
      <c r="AM55">
        <f t="shared" si="62"/>
        <v>2</v>
      </c>
      <c r="AN55">
        <f t="shared" si="62"/>
        <v>17</v>
      </c>
      <c r="AO55">
        <f t="shared" si="62"/>
        <v>13</v>
      </c>
      <c r="AP55">
        <f t="shared" si="62"/>
        <v>39</v>
      </c>
      <c r="AQ55">
        <f t="shared" si="62"/>
        <v>36</v>
      </c>
      <c r="AR55">
        <f t="shared" si="62"/>
        <v>45</v>
      </c>
      <c r="AS55">
        <f t="shared" si="62"/>
        <v>57</v>
      </c>
      <c r="AT55">
        <f t="shared" si="62"/>
        <v>37</v>
      </c>
      <c r="AU55">
        <f t="shared" si="62"/>
        <v>141</v>
      </c>
      <c r="AV55">
        <f t="shared" si="62"/>
        <v>100</v>
      </c>
      <c r="AW55">
        <f t="shared" si="62"/>
        <v>173</v>
      </c>
      <c r="AX55">
        <f t="shared" si="62"/>
        <v>400</v>
      </c>
      <c r="AY55">
        <f t="shared" si="62"/>
        <v>622</v>
      </c>
      <c r="AZ55">
        <f t="shared" si="62"/>
        <v>582</v>
      </c>
      <c r="BA55">
        <f t="shared" si="62"/>
        <v>0</v>
      </c>
      <c r="BB55">
        <f t="shared" si="62"/>
        <v>2955</v>
      </c>
      <c r="BC55">
        <f t="shared" si="62"/>
        <v>1159</v>
      </c>
      <c r="BD55">
        <f t="shared" si="62"/>
        <v>1407</v>
      </c>
      <c r="BE55">
        <f t="shared" si="62"/>
        <v>2144</v>
      </c>
      <c r="BF55">
        <f t="shared" si="62"/>
        <v>1806</v>
      </c>
      <c r="BG55">
        <f t="shared" si="62"/>
        <v>2162</v>
      </c>
      <c r="BH55">
        <f t="shared" si="62"/>
        <v>4053</v>
      </c>
      <c r="BI55">
        <f t="shared" si="62"/>
        <v>2447</v>
      </c>
      <c r="BJ55">
        <f t="shared" si="62"/>
        <v>4964</v>
      </c>
      <c r="BK55">
        <f t="shared" si="62"/>
        <v>3394</v>
      </c>
      <c r="BL55">
        <f t="shared" si="62"/>
        <v>6368</v>
      </c>
      <c r="BM55">
        <f t="shared" si="62"/>
        <v>4749</v>
      </c>
      <c r="BN55">
        <f t="shared" si="62"/>
        <v>9630</v>
      </c>
      <c r="BO55">
        <f t="shared" si="62"/>
        <v>8271</v>
      </c>
      <c r="BP55">
        <f t="shared" ref="BP55:EA55" si="63">BP6-BO6</f>
        <v>7933</v>
      </c>
      <c r="BQ55">
        <f t="shared" si="63"/>
        <v>7516</v>
      </c>
      <c r="BR55">
        <f t="shared" si="63"/>
        <v>6875</v>
      </c>
      <c r="BS55">
        <f t="shared" si="63"/>
        <v>7846</v>
      </c>
      <c r="BT55">
        <f t="shared" si="63"/>
        <v>7967</v>
      </c>
      <c r="BU55">
        <f t="shared" si="63"/>
        <v>8195</v>
      </c>
      <c r="BV55">
        <f t="shared" si="63"/>
        <v>7947</v>
      </c>
      <c r="BW55">
        <f t="shared" si="63"/>
        <v>7134</v>
      </c>
      <c r="BX55">
        <f t="shared" si="63"/>
        <v>6969</v>
      </c>
      <c r="BY55">
        <f t="shared" si="63"/>
        <v>5478</v>
      </c>
      <c r="BZ55">
        <f t="shared" si="63"/>
        <v>5029</v>
      </c>
      <c r="CA55">
        <f t="shared" si="63"/>
        <v>5267</v>
      </c>
      <c r="CB55">
        <f t="shared" si="63"/>
        <v>6278</v>
      </c>
      <c r="CC55">
        <f t="shared" si="63"/>
        <v>5002</v>
      </c>
      <c r="CD55">
        <f t="shared" si="63"/>
        <v>5051</v>
      </c>
      <c r="CE55">
        <f t="shared" si="63"/>
        <v>4754</v>
      </c>
      <c r="CF55">
        <f t="shared" si="63"/>
        <v>3804</v>
      </c>
      <c r="CG55">
        <f t="shared" si="63"/>
        <v>3268</v>
      </c>
      <c r="CH55">
        <f t="shared" si="63"/>
        <v>2442</v>
      </c>
      <c r="CI55">
        <f t="shared" si="63"/>
        <v>5103</v>
      </c>
      <c r="CJ55">
        <f t="shared" si="63"/>
        <v>7304</v>
      </c>
      <c r="CK55">
        <f t="shared" si="63"/>
        <v>5891</v>
      </c>
      <c r="CL55">
        <f t="shared" si="63"/>
        <v>887</v>
      </c>
      <c r="CM55">
        <f t="shared" si="63"/>
        <v>6948</v>
      </c>
      <c r="CN55">
        <f t="shared" si="63"/>
        <v>1536</v>
      </c>
      <c r="CO55">
        <f t="shared" si="63"/>
        <v>3968</v>
      </c>
      <c r="CP55">
        <f t="shared" si="63"/>
        <v>4211</v>
      </c>
      <c r="CQ55">
        <f t="shared" si="63"/>
        <v>4635</v>
      </c>
      <c r="CR55">
        <f t="shared" si="63"/>
        <v>-10034</v>
      </c>
      <c r="CS55">
        <f t="shared" si="63"/>
        <v>2915</v>
      </c>
      <c r="CT55">
        <f t="shared" si="63"/>
        <v>1729</v>
      </c>
      <c r="CU55">
        <f t="shared" si="63"/>
        <v>1831</v>
      </c>
      <c r="CV55">
        <f t="shared" si="63"/>
        <v>1308</v>
      </c>
      <c r="CW55">
        <f t="shared" si="63"/>
        <v>2144</v>
      </c>
      <c r="CX55">
        <f t="shared" si="63"/>
        <v>518</v>
      </c>
      <c r="CY55">
        <f t="shared" si="63"/>
        <v>1781</v>
      </c>
      <c r="CZ55">
        <f t="shared" si="63"/>
        <v>1366</v>
      </c>
      <c r="DA55">
        <f t="shared" si="63"/>
        <v>884</v>
      </c>
      <c r="DB55">
        <f t="shared" si="63"/>
        <v>545</v>
      </c>
      <c r="DC55">
        <f t="shared" si="63"/>
        <v>1318</v>
      </c>
      <c r="DD55">
        <f t="shared" si="63"/>
        <v>996</v>
      </c>
      <c r="DE55">
        <f t="shared" si="63"/>
        <v>1122</v>
      </c>
      <c r="DF55">
        <f t="shared" si="63"/>
        <v>1410</v>
      </c>
      <c r="DG55">
        <f t="shared" si="63"/>
        <v>721</v>
      </c>
      <c r="DH55">
        <f t="shared" si="63"/>
        <v>772</v>
      </c>
      <c r="DI55">
        <f t="shared" si="63"/>
        <v>3086</v>
      </c>
      <c r="DJ55">
        <f t="shared" si="63"/>
        <v>594</v>
      </c>
      <c r="DK55">
        <f t="shared" si="63"/>
        <v>661</v>
      </c>
      <c r="DL55">
        <f t="shared" si="63"/>
        <v>849</v>
      </c>
      <c r="DM55">
        <f t="shared" si="63"/>
        <v>643</v>
      </c>
      <c r="DN55">
        <f t="shared" si="63"/>
        <v>515</v>
      </c>
      <c r="DO55">
        <f t="shared" si="63"/>
        <v>0</v>
      </c>
      <c r="DP55">
        <f t="shared" si="63"/>
        <v>908</v>
      </c>
      <c r="DQ55">
        <f t="shared" si="63"/>
        <v>431</v>
      </c>
      <c r="DR55">
        <f t="shared" si="63"/>
        <v>518</v>
      </c>
      <c r="DS55">
        <f t="shared" si="63"/>
        <v>482</v>
      </c>
      <c r="DT55">
        <f t="shared" si="63"/>
        <v>1787</v>
      </c>
      <c r="DU55">
        <f t="shared" si="63"/>
        <v>466</v>
      </c>
      <c r="DV55">
        <f t="shared" si="63"/>
        <v>482</v>
      </c>
      <c r="DW55">
        <f t="shared" si="63"/>
        <v>-372</v>
      </c>
      <c r="DX55">
        <f t="shared" si="63"/>
        <v>859</v>
      </c>
      <c r="DY55">
        <f t="shared" si="63"/>
        <v>0</v>
      </c>
      <c r="DZ55">
        <f t="shared" si="63"/>
        <v>1647</v>
      </c>
      <c r="EA55">
        <f t="shared" si="63"/>
        <v>658</v>
      </c>
      <c r="EB55">
        <f t="shared" ref="EB55:GM55" si="64">EB6-EA6</f>
        <v>664</v>
      </c>
      <c r="EC55">
        <f t="shared" si="64"/>
        <v>251</v>
      </c>
      <c r="ED55">
        <f t="shared" si="64"/>
        <v>159</v>
      </c>
      <c r="EE55">
        <f t="shared" si="64"/>
        <v>294</v>
      </c>
      <c r="EF55">
        <f t="shared" si="64"/>
        <v>394</v>
      </c>
      <c r="EG55">
        <f t="shared" si="64"/>
        <v>334</v>
      </c>
      <c r="EH55">
        <f t="shared" si="64"/>
        <v>318</v>
      </c>
      <c r="EI55">
        <f t="shared" si="64"/>
        <v>332</v>
      </c>
      <c r="EJ55">
        <f t="shared" si="64"/>
        <v>240</v>
      </c>
      <c r="EK55">
        <f t="shared" si="64"/>
        <v>167</v>
      </c>
      <c r="EL55">
        <f t="shared" si="64"/>
        <v>249</v>
      </c>
      <c r="EM55">
        <f t="shared" si="64"/>
        <v>314</v>
      </c>
      <c r="EN55">
        <f t="shared" si="64"/>
        <v>427</v>
      </c>
      <c r="EO55">
        <f t="shared" si="64"/>
        <v>502</v>
      </c>
      <c r="EP55">
        <f t="shared" si="64"/>
        <v>396</v>
      </c>
      <c r="EQ55">
        <f t="shared" si="64"/>
        <v>323</v>
      </c>
      <c r="ER55">
        <f t="shared" si="64"/>
        <v>181</v>
      </c>
      <c r="ES55">
        <f t="shared" si="64"/>
        <v>219</v>
      </c>
      <c r="ET55">
        <f t="shared" si="64"/>
        <v>355</v>
      </c>
      <c r="EU55">
        <f t="shared" si="64"/>
        <v>585</v>
      </c>
      <c r="EV55">
        <f t="shared" si="64"/>
        <v>307</v>
      </c>
      <c r="EW55">
        <f t="shared" si="64"/>
        <v>363</v>
      </c>
      <c r="EX55">
        <f t="shared" si="64"/>
        <v>334</v>
      </c>
      <c r="EY55">
        <f t="shared" si="64"/>
        <v>232</v>
      </c>
      <c r="EZ55">
        <f t="shared" si="64"/>
        <v>248</v>
      </c>
      <c r="FA55">
        <f t="shared" si="64"/>
        <v>334</v>
      </c>
      <c r="FB55">
        <f t="shared" si="64"/>
        <v>400</v>
      </c>
      <c r="FC55">
        <f t="shared" si="64"/>
        <v>419</v>
      </c>
      <c r="FD55">
        <f t="shared" si="64"/>
        <v>564</v>
      </c>
      <c r="FE55">
        <f t="shared" si="64"/>
        <v>301</v>
      </c>
      <c r="FF55">
        <f t="shared" si="64"/>
        <v>200</v>
      </c>
      <c r="FG55">
        <f t="shared" si="64"/>
        <v>301</v>
      </c>
      <c r="FH55">
        <f t="shared" si="64"/>
        <v>388</v>
      </c>
      <c r="FI55">
        <f t="shared" si="64"/>
        <v>444</v>
      </c>
      <c r="FJ55">
        <f t="shared" si="64"/>
        <v>442</v>
      </c>
      <c r="FK55">
        <f t="shared" si="64"/>
        <v>0</v>
      </c>
      <c r="FL55">
        <f t="shared" si="64"/>
        <v>0</v>
      </c>
      <c r="FM55">
        <f t="shared" si="64"/>
        <v>1244</v>
      </c>
      <c r="FN55">
        <f t="shared" si="64"/>
        <v>341</v>
      </c>
      <c r="FO55">
        <f t="shared" si="64"/>
        <v>383</v>
      </c>
      <c r="FP55">
        <f t="shared" si="64"/>
        <v>543</v>
      </c>
      <c r="FQ55">
        <f t="shared" si="64"/>
        <v>852</v>
      </c>
      <c r="FR55">
        <f t="shared" si="64"/>
        <v>0</v>
      </c>
      <c r="FS55">
        <f t="shared" si="64"/>
        <v>0</v>
      </c>
      <c r="FT55">
        <f t="shared" si="64"/>
        <v>2045</v>
      </c>
      <c r="FU55">
        <f t="shared" si="64"/>
        <v>666</v>
      </c>
      <c r="FV55">
        <f t="shared" si="64"/>
        <v>875</v>
      </c>
      <c r="FW55">
        <f t="shared" si="64"/>
        <v>1361</v>
      </c>
      <c r="FX55">
        <f t="shared" si="64"/>
        <v>1400</v>
      </c>
      <c r="FY55">
        <f t="shared" si="64"/>
        <v>0</v>
      </c>
      <c r="FZ55">
        <f t="shared" si="64"/>
        <v>0</v>
      </c>
      <c r="GA55">
        <f t="shared" si="64"/>
        <v>4581</v>
      </c>
      <c r="GB55">
        <f t="shared" si="64"/>
        <v>1358</v>
      </c>
      <c r="GC55">
        <f t="shared" si="64"/>
        <v>1357</v>
      </c>
      <c r="GD55">
        <f t="shared" si="64"/>
        <v>2615</v>
      </c>
      <c r="GE55">
        <f t="shared" si="64"/>
        <v>2255</v>
      </c>
      <c r="GF55">
        <f t="shared" si="64"/>
        <v>0</v>
      </c>
      <c r="GG55">
        <f t="shared" si="64"/>
        <v>0</v>
      </c>
      <c r="GH55">
        <f t="shared" si="64"/>
        <v>6361</v>
      </c>
      <c r="GI55">
        <f t="shared" si="64"/>
        <v>1828</v>
      </c>
      <c r="GJ55">
        <f t="shared" si="64"/>
        <v>2031</v>
      </c>
      <c r="GK55">
        <f t="shared" si="64"/>
        <v>2789</v>
      </c>
      <c r="GL55">
        <f t="shared" si="64"/>
        <v>3092</v>
      </c>
      <c r="GM55">
        <f t="shared" si="64"/>
        <v>0</v>
      </c>
      <c r="GN55">
        <f t="shared" ref="GN55:IY55" si="65">GN6-GM6</f>
        <v>0</v>
      </c>
      <c r="GO55">
        <f t="shared" si="65"/>
        <v>8532</v>
      </c>
      <c r="GP55">
        <f t="shared" si="65"/>
        <v>5760</v>
      </c>
      <c r="GQ55">
        <f t="shared" si="65"/>
        <v>2953</v>
      </c>
      <c r="GR55">
        <f t="shared" si="65"/>
        <v>4088</v>
      </c>
      <c r="GS55">
        <f t="shared" si="65"/>
        <v>4507</v>
      </c>
      <c r="GT55">
        <f t="shared" si="65"/>
        <v>0</v>
      </c>
      <c r="GU55">
        <f t="shared" si="65"/>
        <v>0</v>
      </c>
      <c r="GV55">
        <f t="shared" si="65"/>
        <v>8618</v>
      </c>
      <c r="GW55">
        <f t="shared" si="65"/>
        <v>3632</v>
      </c>
      <c r="GX55">
        <f t="shared" si="65"/>
        <v>3172</v>
      </c>
      <c r="GY55">
        <f t="shared" si="65"/>
        <v>7550</v>
      </c>
      <c r="GZ55">
        <f t="shared" si="65"/>
        <v>5479</v>
      </c>
      <c r="HA55">
        <f t="shared" si="65"/>
        <v>0</v>
      </c>
      <c r="HB55">
        <f t="shared" si="65"/>
        <v>0</v>
      </c>
      <c r="HC55">
        <f t="shared" si="65"/>
        <v>16269</v>
      </c>
      <c r="HD55">
        <f t="shared" si="65"/>
        <v>5114</v>
      </c>
      <c r="HE55">
        <f t="shared" si="65"/>
        <v>6671</v>
      </c>
      <c r="HF55">
        <f t="shared" si="65"/>
        <v>7039</v>
      </c>
      <c r="HG55">
        <f t="shared" si="65"/>
        <v>8148</v>
      </c>
      <c r="HH55">
        <f t="shared" si="65"/>
        <v>0</v>
      </c>
      <c r="HI55">
        <f t="shared" si="65"/>
        <v>0</v>
      </c>
      <c r="HJ55">
        <f t="shared" si="65"/>
        <v>19382</v>
      </c>
      <c r="HK55">
        <f t="shared" si="65"/>
        <v>7117</v>
      </c>
      <c r="HL55">
        <f t="shared" si="65"/>
        <v>7296</v>
      </c>
      <c r="HM55">
        <f t="shared" si="65"/>
        <v>9658</v>
      </c>
      <c r="HN55">
        <f t="shared" si="65"/>
        <v>9779</v>
      </c>
      <c r="HO55">
        <f t="shared" si="65"/>
        <v>0</v>
      </c>
      <c r="HP55">
        <f t="shared" si="65"/>
        <v>0</v>
      </c>
      <c r="HQ55">
        <f t="shared" si="65"/>
        <v>23572</v>
      </c>
      <c r="HR55">
        <f t="shared" si="65"/>
        <v>8115</v>
      </c>
      <c r="HS55">
        <f t="shared" si="65"/>
        <v>8581</v>
      </c>
      <c r="HT55">
        <f t="shared" si="65"/>
        <v>8959</v>
      </c>
      <c r="HU55">
        <f t="shared" si="65"/>
        <v>10476</v>
      </c>
      <c r="HV55">
        <f t="shared" si="65"/>
        <v>0</v>
      </c>
      <c r="HW55">
        <f t="shared" si="65"/>
        <v>0</v>
      </c>
      <c r="HX55">
        <f t="shared" si="65"/>
        <v>26560</v>
      </c>
      <c r="HY55">
        <f t="shared" si="65"/>
        <v>8964</v>
      </c>
      <c r="HZ55">
        <f t="shared" si="65"/>
        <v>8866</v>
      </c>
      <c r="IA55">
        <f t="shared" si="65"/>
        <v>10764</v>
      </c>
      <c r="IB55">
        <f t="shared" si="65"/>
        <v>12183</v>
      </c>
      <c r="IC55">
        <f t="shared" si="65"/>
        <v>0</v>
      </c>
      <c r="ID55">
        <f t="shared" si="65"/>
        <v>0</v>
      </c>
      <c r="IE55">
        <f t="shared" si="65"/>
        <v>27404</v>
      </c>
      <c r="IF55">
        <f t="shared" si="65"/>
        <v>9437</v>
      </c>
      <c r="IG55">
        <f t="shared" si="65"/>
        <v>11193</v>
      </c>
      <c r="IH55">
        <f t="shared" si="65"/>
        <v>11291</v>
      </c>
      <c r="II55">
        <f t="shared" si="65"/>
        <v>14389</v>
      </c>
      <c r="IJ55">
        <f t="shared" si="65"/>
        <v>0</v>
      </c>
      <c r="IK55">
        <f t="shared" si="65"/>
        <v>0</v>
      </c>
      <c r="IL55">
        <f t="shared" si="65"/>
        <v>31428</v>
      </c>
      <c r="IM55">
        <f t="shared" si="65"/>
        <v>10799</v>
      </c>
      <c r="IN55">
        <f t="shared" si="65"/>
        <v>11289</v>
      </c>
      <c r="IO55">
        <f t="shared" si="65"/>
        <v>10653</v>
      </c>
      <c r="IP55">
        <f t="shared" si="65"/>
        <v>12272</v>
      </c>
      <c r="IQ55">
        <f t="shared" si="65"/>
        <v>0</v>
      </c>
      <c r="IR55">
        <f t="shared" si="65"/>
        <v>0</v>
      </c>
      <c r="IS55">
        <f t="shared" si="65"/>
        <v>31785</v>
      </c>
      <c r="IT55">
        <f t="shared" si="65"/>
        <v>0</v>
      </c>
      <c r="IU55">
        <f t="shared" si="65"/>
        <v>20922</v>
      </c>
      <c r="IV55">
        <f t="shared" si="65"/>
        <v>9419</v>
      </c>
      <c r="IW55">
        <f t="shared" si="65"/>
        <v>11325</v>
      </c>
      <c r="IX55">
        <f t="shared" si="65"/>
        <v>0</v>
      </c>
      <c r="IY55">
        <f t="shared" si="65"/>
        <v>0</v>
      </c>
      <c r="IZ55">
        <f t="shared" ref="IZ55:JQ55" si="66">IZ6-IY6</f>
        <v>23480</v>
      </c>
      <c r="JA55">
        <f t="shared" si="66"/>
        <v>11998</v>
      </c>
      <c r="JB55">
        <f t="shared" si="66"/>
        <v>10491</v>
      </c>
      <c r="JC55">
        <f t="shared" si="66"/>
        <v>12423</v>
      </c>
      <c r="JD55">
        <f t="shared" si="66"/>
        <v>12788</v>
      </c>
      <c r="JE55">
        <f t="shared" si="66"/>
        <v>0</v>
      </c>
      <c r="JF55">
        <f t="shared" si="66"/>
        <v>0</v>
      </c>
      <c r="JG55">
        <f t="shared" si="66"/>
        <v>27856</v>
      </c>
      <c r="JH55">
        <f t="shared" si="66"/>
        <v>7118</v>
      </c>
      <c r="JI55">
        <f t="shared" si="66"/>
        <v>11970</v>
      </c>
      <c r="JJ55">
        <f t="shared" si="66"/>
        <v>13318</v>
      </c>
      <c r="JK55">
        <f t="shared" si="66"/>
        <v>15186</v>
      </c>
      <c r="JL55">
        <f t="shared" si="66"/>
        <v>0</v>
      </c>
      <c r="JM55">
        <f t="shared" si="66"/>
        <v>0</v>
      </c>
      <c r="JN55">
        <f t="shared" si="66"/>
        <v>37889</v>
      </c>
      <c r="JO55">
        <f t="shared" si="66"/>
        <v>13873</v>
      </c>
      <c r="JP55">
        <f t="shared" si="66"/>
        <v>16973</v>
      </c>
      <c r="JQ55">
        <f t="shared" si="66"/>
        <v>20986</v>
      </c>
      <c r="JR55">
        <f t="shared" ref="JR55:MH55" si="67">JR6-JQ6</f>
        <v>19851</v>
      </c>
      <c r="JS55">
        <f t="shared" si="67"/>
        <v>0</v>
      </c>
      <c r="JT55">
        <f t="shared" si="67"/>
        <v>0</v>
      </c>
      <c r="JU55">
        <f t="shared" si="67"/>
        <v>52188</v>
      </c>
      <c r="JV55">
        <f t="shared" si="67"/>
        <v>18418</v>
      </c>
      <c r="JW55">
        <f t="shared" si="67"/>
        <v>19765</v>
      </c>
      <c r="JX55">
        <f t="shared" si="67"/>
        <v>23580</v>
      </c>
      <c r="JY55">
        <f t="shared" si="67"/>
        <v>25595</v>
      </c>
      <c r="JZ55">
        <f t="shared" si="67"/>
        <v>0</v>
      </c>
      <c r="KA55">
        <f t="shared" si="67"/>
        <v>0</v>
      </c>
      <c r="KB55">
        <f t="shared" si="67"/>
        <v>55019</v>
      </c>
      <c r="KC55">
        <f t="shared" si="67"/>
        <v>18669</v>
      </c>
      <c r="KD55">
        <f t="shared" si="67"/>
        <v>25042</v>
      </c>
      <c r="KE55">
        <f t="shared" si="67"/>
        <v>21908</v>
      </c>
      <c r="KF55">
        <f t="shared" si="67"/>
        <v>22516</v>
      </c>
      <c r="KG55">
        <f t="shared" si="67"/>
        <v>0</v>
      </c>
      <c r="KH55">
        <f t="shared" si="67"/>
        <v>0</v>
      </c>
      <c r="KI55">
        <f t="shared" si="67"/>
        <v>52386</v>
      </c>
      <c r="KJ55">
        <f t="shared" si="67"/>
        <v>0</v>
      </c>
      <c r="KK55">
        <f t="shared" si="67"/>
        <v>36491</v>
      </c>
      <c r="KL55">
        <f t="shared" si="67"/>
        <v>19511</v>
      </c>
      <c r="KM55">
        <f t="shared" si="67"/>
        <v>21371</v>
      </c>
      <c r="KN55">
        <f t="shared" si="67"/>
        <v>0</v>
      </c>
      <c r="KO55">
        <f t="shared" si="67"/>
        <v>0</v>
      </c>
      <c r="KP55">
        <f t="shared" si="67"/>
        <v>38273</v>
      </c>
      <c r="KQ55">
        <f t="shared" si="67"/>
        <v>13159</v>
      </c>
      <c r="KR55">
        <f t="shared" si="67"/>
        <v>15318</v>
      </c>
      <c r="KS55">
        <f t="shared" si="67"/>
        <v>16233</v>
      </c>
      <c r="KT55">
        <f t="shared" si="67"/>
        <v>15156</v>
      </c>
      <c r="KU55">
        <f t="shared" si="67"/>
        <v>0</v>
      </c>
      <c r="KV55">
        <f t="shared" si="67"/>
        <v>0</v>
      </c>
      <c r="KW55">
        <f t="shared" si="67"/>
        <v>25886</v>
      </c>
      <c r="KX55">
        <f t="shared" si="67"/>
        <v>12228</v>
      </c>
      <c r="KY55">
        <f t="shared" si="67"/>
        <v>10222</v>
      </c>
      <c r="KZ55">
        <f t="shared" si="67"/>
        <v>12289</v>
      </c>
      <c r="LA55">
        <f t="shared" si="67"/>
        <v>10853</v>
      </c>
      <c r="LB55">
        <f t="shared" si="67"/>
        <v>0</v>
      </c>
      <c r="LC55">
        <f t="shared" si="67"/>
        <v>0</v>
      </c>
      <c r="LD55">
        <f t="shared" si="67"/>
        <v>19979</v>
      </c>
      <c r="LE55">
        <f t="shared" si="67"/>
        <v>8257</v>
      </c>
      <c r="LF55">
        <f t="shared" si="67"/>
        <v>9331</v>
      </c>
      <c r="LG55">
        <f t="shared" si="67"/>
        <v>10127</v>
      </c>
      <c r="LH55">
        <f t="shared" si="67"/>
        <v>8745</v>
      </c>
      <c r="LI55">
        <f t="shared" si="67"/>
        <v>0</v>
      </c>
      <c r="LJ55">
        <f t="shared" si="67"/>
        <v>0</v>
      </c>
      <c r="LK55">
        <f t="shared" si="67"/>
        <v>17681</v>
      </c>
      <c r="LL55">
        <f t="shared" si="67"/>
        <v>0</v>
      </c>
      <c r="LM55">
        <f t="shared" si="67"/>
        <v>9773</v>
      </c>
      <c r="LN55">
        <f t="shared" si="67"/>
        <v>7955</v>
      </c>
      <c r="LO55">
        <f t="shared" si="67"/>
        <v>10519</v>
      </c>
      <c r="LP55">
        <f t="shared" si="67"/>
        <v>0</v>
      </c>
      <c r="LQ55">
        <f t="shared" si="67"/>
        <v>0</v>
      </c>
      <c r="LR55">
        <f t="shared" si="67"/>
        <v>21309</v>
      </c>
      <c r="LS55">
        <f t="shared" si="67"/>
        <v>10328</v>
      </c>
      <c r="LT55">
        <f t="shared" si="67"/>
        <v>11078</v>
      </c>
      <c r="LU55">
        <f t="shared" si="67"/>
        <v>12131</v>
      </c>
      <c r="LV55">
        <f t="shared" si="67"/>
        <v>11815</v>
      </c>
      <c r="LW55">
        <f t="shared" si="67"/>
        <v>0</v>
      </c>
      <c r="LX55">
        <f t="shared" si="67"/>
        <v>0</v>
      </c>
      <c r="LY55">
        <f t="shared" si="67"/>
        <v>22013</v>
      </c>
      <c r="LZ55">
        <f t="shared" si="67"/>
        <v>10654</v>
      </c>
      <c r="MA55">
        <f t="shared" si="67"/>
        <v>12386</v>
      </c>
      <c r="MB55">
        <f t="shared" si="67"/>
        <v>12662</v>
      </c>
      <c r="MC55">
        <f t="shared" si="67"/>
        <v>0</v>
      </c>
      <c r="MD55">
        <f t="shared" si="67"/>
        <v>0</v>
      </c>
      <c r="ME55">
        <f t="shared" si="67"/>
        <v>0</v>
      </c>
      <c r="MF55">
        <f t="shared" si="67"/>
        <v>24462</v>
      </c>
      <c r="MG55">
        <f t="shared" si="67"/>
        <v>14089</v>
      </c>
      <c r="MH55">
        <f t="shared" si="67"/>
        <v>16716</v>
      </c>
    </row>
    <row r="56" spans="1:346" x14ac:dyDescent="0.35">
      <c r="A56" t="s">
        <v>145</v>
      </c>
      <c r="B56" t="str">
        <f>"(190)"</f>
        <v>(190)</v>
      </c>
      <c r="D56">
        <f t="shared" ref="D56:BO56" si="68">D7-C7</f>
        <v>0</v>
      </c>
      <c r="E56">
        <f t="shared" si="68"/>
        <v>2</v>
      </c>
      <c r="F56">
        <f t="shared" si="68"/>
        <v>1</v>
      </c>
      <c r="G56">
        <f t="shared" si="68"/>
        <v>0</v>
      </c>
      <c r="H56">
        <f t="shared" si="68"/>
        <v>0</v>
      </c>
      <c r="I56">
        <f t="shared" si="68"/>
        <v>1</v>
      </c>
      <c r="J56">
        <f t="shared" si="68"/>
        <v>1</v>
      </c>
      <c r="K56">
        <f t="shared" si="68"/>
        <v>0</v>
      </c>
      <c r="L56">
        <f t="shared" si="68"/>
        <v>0</v>
      </c>
      <c r="M56">
        <f t="shared" si="68"/>
        <v>1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5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0</v>
      </c>
      <c r="AA56">
        <f t="shared" si="68"/>
        <v>1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si="68"/>
        <v>0</v>
      </c>
      <c r="AK56">
        <f t="shared" si="68"/>
        <v>2</v>
      </c>
      <c r="AL56">
        <f t="shared" si="68"/>
        <v>4</v>
      </c>
      <c r="AM56">
        <f t="shared" si="68"/>
        <v>20</v>
      </c>
      <c r="AN56">
        <f t="shared" si="68"/>
        <v>19</v>
      </c>
      <c r="AO56">
        <f t="shared" si="68"/>
        <v>43</v>
      </c>
      <c r="AP56">
        <f t="shared" si="68"/>
        <v>30</v>
      </c>
      <c r="AQ56">
        <f t="shared" si="68"/>
        <v>61</v>
      </c>
      <c r="AR56">
        <f t="shared" si="68"/>
        <v>21</v>
      </c>
      <c r="AS56">
        <f t="shared" si="68"/>
        <v>76</v>
      </c>
      <c r="AT56">
        <f t="shared" si="68"/>
        <v>138</v>
      </c>
      <c r="AU56">
        <f t="shared" si="68"/>
        <v>190</v>
      </c>
      <c r="AV56">
        <f t="shared" si="68"/>
        <v>332</v>
      </c>
      <c r="AW56">
        <f t="shared" si="68"/>
        <v>177</v>
      </c>
      <c r="AX56">
        <f t="shared" si="68"/>
        <v>286</v>
      </c>
      <c r="AY56">
        <f t="shared" si="68"/>
        <v>372</v>
      </c>
      <c r="AZ56">
        <f t="shared" si="68"/>
        <v>510</v>
      </c>
      <c r="BA56">
        <f t="shared" si="68"/>
        <v>0</v>
      </c>
      <c r="BB56">
        <f t="shared" si="68"/>
        <v>1388</v>
      </c>
      <c r="BC56">
        <f t="shared" si="68"/>
        <v>815</v>
      </c>
      <c r="BD56">
        <f t="shared" si="68"/>
        <v>36</v>
      </c>
      <c r="BE56">
        <f t="shared" si="68"/>
        <v>2151</v>
      </c>
      <c r="BF56">
        <f t="shared" si="68"/>
        <v>1032</v>
      </c>
      <c r="BG56">
        <f t="shared" si="68"/>
        <v>1409</v>
      </c>
      <c r="BH56">
        <f t="shared" si="68"/>
        <v>1846</v>
      </c>
      <c r="BI56">
        <f t="shared" si="68"/>
        <v>1788</v>
      </c>
      <c r="BJ56">
        <f t="shared" si="68"/>
        <v>1705</v>
      </c>
      <c r="BK56">
        <f t="shared" si="68"/>
        <v>2295</v>
      </c>
      <c r="BL56">
        <f t="shared" si="68"/>
        <v>3365</v>
      </c>
      <c r="BM56">
        <f t="shared" si="68"/>
        <v>2249</v>
      </c>
      <c r="BN56">
        <f t="shared" si="68"/>
        <v>2962</v>
      </c>
      <c r="BO56">
        <f t="shared" si="68"/>
        <v>3918</v>
      </c>
      <c r="BP56">
        <f t="shared" ref="BP56:EA56" si="69">BP7-BO7</f>
        <v>3795</v>
      </c>
      <c r="BQ56">
        <f t="shared" si="69"/>
        <v>4645</v>
      </c>
      <c r="BR56">
        <f t="shared" si="69"/>
        <v>2603</v>
      </c>
      <c r="BS56">
        <f t="shared" si="69"/>
        <v>4354</v>
      </c>
      <c r="BT56">
        <f t="shared" si="69"/>
        <v>7629</v>
      </c>
      <c r="BU56">
        <f t="shared" si="69"/>
        <v>4844</v>
      </c>
      <c r="BV56">
        <f t="shared" si="69"/>
        <v>2106</v>
      </c>
      <c r="BW56">
        <f t="shared" si="69"/>
        <v>5224</v>
      </c>
      <c r="BX56">
        <f t="shared" si="69"/>
        <v>-17074</v>
      </c>
      <c r="BY56">
        <f t="shared" si="69"/>
        <v>855</v>
      </c>
      <c r="BZ56">
        <f t="shared" si="69"/>
        <v>2654</v>
      </c>
      <c r="CA56">
        <f t="shared" si="69"/>
        <v>-3491</v>
      </c>
      <c r="CB56">
        <f t="shared" si="69"/>
        <v>3855</v>
      </c>
      <c r="CC56">
        <f t="shared" si="69"/>
        <v>3784</v>
      </c>
      <c r="CD56">
        <f t="shared" si="69"/>
        <v>1565</v>
      </c>
      <c r="CE56">
        <f t="shared" si="69"/>
        <v>1445</v>
      </c>
      <c r="CF56">
        <f t="shared" si="69"/>
        <v>50746</v>
      </c>
      <c r="CG56">
        <f t="shared" si="69"/>
        <v>3141</v>
      </c>
      <c r="CH56">
        <f t="shared" si="69"/>
        <v>17448</v>
      </c>
      <c r="CI56">
        <f t="shared" si="69"/>
        <v>3208</v>
      </c>
      <c r="CJ56">
        <f t="shared" si="69"/>
        <v>12578</v>
      </c>
      <c r="CK56">
        <f t="shared" si="69"/>
        <v>1891</v>
      </c>
      <c r="CL56">
        <f t="shared" si="69"/>
        <v>3806</v>
      </c>
      <c r="CM56">
        <f t="shared" si="69"/>
        <v>1092</v>
      </c>
      <c r="CN56">
        <f t="shared" si="69"/>
        <v>2447</v>
      </c>
      <c r="CO56">
        <f t="shared" si="69"/>
        <v>2666</v>
      </c>
      <c r="CP56">
        <f t="shared" si="69"/>
        <v>1800</v>
      </c>
      <c r="CQ56">
        <f t="shared" si="69"/>
        <v>-1710</v>
      </c>
      <c r="CR56">
        <f t="shared" si="69"/>
        <v>2811</v>
      </c>
      <c r="CS56">
        <f t="shared" si="69"/>
        <v>1678</v>
      </c>
      <c r="CT56">
        <f t="shared" si="69"/>
        <v>633</v>
      </c>
      <c r="CU56">
        <f t="shared" si="69"/>
        <v>3686</v>
      </c>
      <c r="CV56">
        <f t="shared" si="69"/>
        <v>3132</v>
      </c>
      <c r="CW56">
        <f t="shared" si="69"/>
        <v>-1455</v>
      </c>
      <c r="CX56">
        <f t="shared" si="69"/>
        <v>1218</v>
      </c>
      <c r="CY56">
        <f t="shared" si="69"/>
        <v>526</v>
      </c>
      <c r="CZ56">
        <f t="shared" si="69"/>
        <v>792</v>
      </c>
      <c r="DA56">
        <f t="shared" si="69"/>
        <v>361</v>
      </c>
      <c r="DB56">
        <f t="shared" si="69"/>
        <v>562</v>
      </c>
      <c r="DC56">
        <f t="shared" si="69"/>
        <v>1117</v>
      </c>
      <c r="DD56">
        <f t="shared" si="69"/>
        <v>4136</v>
      </c>
      <c r="DE56">
        <f t="shared" si="69"/>
        <v>741</v>
      </c>
      <c r="DF56">
        <f t="shared" si="69"/>
        <v>531</v>
      </c>
      <c r="DG56">
        <f t="shared" si="69"/>
        <v>529</v>
      </c>
      <c r="DH56">
        <f t="shared" si="69"/>
        <v>249</v>
      </c>
      <c r="DI56">
        <f t="shared" si="69"/>
        <v>314</v>
      </c>
      <c r="DJ56">
        <f t="shared" si="69"/>
        <v>753</v>
      </c>
      <c r="DK56">
        <f t="shared" si="69"/>
        <v>521</v>
      </c>
      <c r="DL56">
        <f t="shared" si="69"/>
        <v>642</v>
      </c>
      <c r="DM56">
        <f t="shared" si="69"/>
        <v>513</v>
      </c>
      <c r="DN56">
        <f t="shared" si="69"/>
        <v>415</v>
      </c>
      <c r="DO56">
        <f t="shared" si="69"/>
        <v>140</v>
      </c>
      <c r="DP56">
        <f t="shared" si="69"/>
        <v>444</v>
      </c>
      <c r="DQ56">
        <f t="shared" si="69"/>
        <v>501</v>
      </c>
      <c r="DR56">
        <f t="shared" si="69"/>
        <v>482</v>
      </c>
      <c r="DS56">
        <f t="shared" si="69"/>
        <v>267</v>
      </c>
      <c r="DT56">
        <f t="shared" si="69"/>
        <v>756</v>
      </c>
      <c r="DU56">
        <f t="shared" si="69"/>
        <v>546</v>
      </c>
      <c r="DV56">
        <f t="shared" si="69"/>
        <v>-439</v>
      </c>
      <c r="DW56">
        <f t="shared" si="69"/>
        <v>325</v>
      </c>
      <c r="DX56">
        <f t="shared" si="69"/>
        <v>255</v>
      </c>
      <c r="DY56">
        <f t="shared" si="69"/>
        <v>172</v>
      </c>
      <c r="DZ56">
        <f t="shared" si="69"/>
        <v>3343</v>
      </c>
      <c r="EA56">
        <f t="shared" si="69"/>
        <v>594</v>
      </c>
      <c r="EB56">
        <f t="shared" ref="EB56:GM56" si="70">EB7-EA7</f>
        <v>1795</v>
      </c>
      <c r="EC56">
        <f t="shared" si="70"/>
        <v>231</v>
      </c>
      <c r="ED56">
        <f t="shared" si="70"/>
        <v>407</v>
      </c>
      <c r="EE56">
        <f t="shared" si="70"/>
        <v>-647</v>
      </c>
      <c r="EF56">
        <f t="shared" si="70"/>
        <v>-3226</v>
      </c>
      <c r="EG56">
        <f t="shared" si="70"/>
        <v>4360</v>
      </c>
      <c r="EH56">
        <f t="shared" si="70"/>
        <v>581</v>
      </c>
      <c r="EI56">
        <f t="shared" si="70"/>
        <v>572</v>
      </c>
      <c r="EJ56">
        <f t="shared" si="70"/>
        <v>341</v>
      </c>
      <c r="EK56">
        <f t="shared" si="70"/>
        <v>274</v>
      </c>
      <c r="EL56">
        <f t="shared" si="70"/>
        <v>553</v>
      </c>
      <c r="EM56">
        <f t="shared" si="70"/>
        <v>625</v>
      </c>
      <c r="EN56">
        <f t="shared" si="70"/>
        <v>364</v>
      </c>
      <c r="EO56">
        <f t="shared" si="70"/>
        <v>802</v>
      </c>
      <c r="EP56">
        <f t="shared" si="70"/>
        <v>497</v>
      </c>
      <c r="EQ56">
        <f t="shared" si="70"/>
        <v>390</v>
      </c>
      <c r="ER56">
        <f t="shared" si="70"/>
        <v>136</v>
      </c>
      <c r="ES56">
        <f t="shared" si="70"/>
        <v>663</v>
      </c>
      <c r="ET56">
        <f t="shared" si="70"/>
        <v>488</v>
      </c>
      <c r="EU56">
        <f t="shared" si="70"/>
        <v>586</v>
      </c>
      <c r="EV56">
        <f t="shared" si="70"/>
        <v>787</v>
      </c>
      <c r="EW56">
        <f t="shared" si="70"/>
        <v>619</v>
      </c>
      <c r="EX56">
        <f t="shared" si="70"/>
        <v>343</v>
      </c>
      <c r="EY56">
        <f t="shared" si="70"/>
        <v>142</v>
      </c>
      <c r="EZ56">
        <f t="shared" si="70"/>
        <v>698</v>
      </c>
      <c r="FA56">
        <f t="shared" si="70"/>
        <v>268</v>
      </c>
      <c r="FB56">
        <f t="shared" si="70"/>
        <v>255</v>
      </c>
      <c r="FC56">
        <f t="shared" si="70"/>
        <v>1263</v>
      </c>
      <c r="FD56">
        <f t="shared" si="70"/>
        <v>448</v>
      </c>
      <c r="FE56">
        <f t="shared" si="70"/>
        <v>-406</v>
      </c>
      <c r="FF56">
        <f t="shared" si="70"/>
        <v>645</v>
      </c>
      <c r="FG56">
        <f t="shared" si="70"/>
        <v>441</v>
      </c>
      <c r="FH56">
        <f t="shared" si="70"/>
        <v>990</v>
      </c>
      <c r="FI56">
        <f t="shared" si="70"/>
        <v>539</v>
      </c>
      <c r="FJ56">
        <f t="shared" si="70"/>
        <v>539</v>
      </c>
      <c r="FK56">
        <f t="shared" si="70"/>
        <v>358</v>
      </c>
      <c r="FL56">
        <f t="shared" si="70"/>
        <v>11</v>
      </c>
      <c r="FM56">
        <f t="shared" si="70"/>
        <v>1018</v>
      </c>
      <c r="FN56">
        <f t="shared" si="70"/>
        <v>454</v>
      </c>
      <c r="FO56">
        <f t="shared" si="70"/>
        <v>822</v>
      </c>
      <c r="FP56">
        <f t="shared" si="70"/>
        <v>444</v>
      </c>
      <c r="FQ56">
        <f t="shared" si="70"/>
        <v>715</v>
      </c>
      <c r="FR56">
        <f t="shared" si="70"/>
        <v>251</v>
      </c>
      <c r="FS56">
        <f t="shared" si="70"/>
        <v>16</v>
      </c>
      <c r="FT56">
        <f t="shared" si="70"/>
        <v>1423</v>
      </c>
      <c r="FU56">
        <f t="shared" si="70"/>
        <v>62</v>
      </c>
      <c r="FV56">
        <f t="shared" si="70"/>
        <v>727</v>
      </c>
      <c r="FW56">
        <f t="shared" si="70"/>
        <v>569</v>
      </c>
      <c r="FX56">
        <f t="shared" si="70"/>
        <v>829</v>
      </c>
      <c r="FY56">
        <f t="shared" si="70"/>
        <v>163</v>
      </c>
      <c r="FZ56">
        <f t="shared" si="70"/>
        <v>4</v>
      </c>
      <c r="GA56">
        <f t="shared" si="70"/>
        <v>1911</v>
      </c>
      <c r="GB56">
        <f t="shared" si="70"/>
        <v>595</v>
      </c>
      <c r="GC56">
        <f t="shared" si="70"/>
        <v>921</v>
      </c>
      <c r="GD56">
        <f t="shared" si="70"/>
        <v>1236</v>
      </c>
      <c r="GE56">
        <f t="shared" si="70"/>
        <v>1091</v>
      </c>
      <c r="GF56">
        <f t="shared" si="70"/>
        <v>88</v>
      </c>
      <c r="GG56">
        <f t="shared" si="70"/>
        <v>0</v>
      </c>
      <c r="GH56">
        <f t="shared" si="70"/>
        <v>2488</v>
      </c>
      <c r="GI56">
        <f t="shared" si="70"/>
        <v>564</v>
      </c>
      <c r="GJ56">
        <f t="shared" si="70"/>
        <v>1470</v>
      </c>
      <c r="GK56">
        <f t="shared" si="70"/>
        <v>1389</v>
      </c>
      <c r="GL56">
        <f t="shared" si="70"/>
        <v>1308</v>
      </c>
      <c r="GM56">
        <f t="shared" si="70"/>
        <v>63</v>
      </c>
      <c r="GN56">
        <f t="shared" ref="GN56:IY56" si="71">GN7-GM7</f>
        <v>3</v>
      </c>
      <c r="GO56">
        <f t="shared" si="71"/>
        <v>3360</v>
      </c>
      <c r="GP56">
        <f t="shared" si="71"/>
        <v>971</v>
      </c>
      <c r="GQ56">
        <f t="shared" si="71"/>
        <v>1708</v>
      </c>
      <c r="GR56">
        <f t="shared" si="71"/>
        <v>1601</v>
      </c>
      <c r="GS56">
        <f t="shared" si="71"/>
        <v>2387</v>
      </c>
      <c r="GT56">
        <f t="shared" si="71"/>
        <v>70</v>
      </c>
      <c r="GU56">
        <f t="shared" si="71"/>
        <v>35</v>
      </c>
      <c r="GV56">
        <f t="shared" si="71"/>
        <v>4731</v>
      </c>
      <c r="GW56">
        <f t="shared" si="71"/>
        <v>1414</v>
      </c>
      <c r="GX56">
        <f t="shared" si="71"/>
        <v>2598</v>
      </c>
      <c r="GY56">
        <f t="shared" si="71"/>
        <v>2678</v>
      </c>
      <c r="GZ56">
        <f t="shared" si="71"/>
        <v>2923</v>
      </c>
      <c r="HA56">
        <f t="shared" si="71"/>
        <v>3210</v>
      </c>
      <c r="HB56">
        <f t="shared" si="71"/>
        <v>3003</v>
      </c>
      <c r="HC56">
        <f t="shared" si="71"/>
        <v>650</v>
      </c>
      <c r="HD56">
        <f t="shared" si="71"/>
        <v>2119</v>
      </c>
      <c r="HE56">
        <f t="shared" si="71"/>
        <v>3772</v>
      </c>
      <c r="HF56">
        <f t="shared" si="71"/>
        <v>4800</v>
      </c>
      <c r="HG56">
        <f t="shared" si="71"/>
        <v>5009</v>
      </c>
      <c r="HH56">
        <f t="shared" si="71"/>
        <v>3474</v>
      </c>
      <c r="HI56">
        <f t="shared" si="71"/>
        <v>4680</v>
      </c>
      <c r="HJ56">
        <f t="shared" si="71"/>
        <v>1976</v>
      </c>
      <c r="HK56">
        <f t="shared" si="71"/>
        <v>3616</v>
      </c>
      <c r="HL56">
        <f t="shared" si="71"/>
        <v>287</v>
      </c>
      <c r="HM56">
        <f t="shared" si="71"/>
        <v>11203</v>
      </c>
      <c r="HN56">
        <f t="shared" si="71"/>
        <v>7641</v>
      </c>
      <c r="HO56">
        <f t="shared" si="71"/>
        <v>5460</v>
      </c>
      <c r="HP56">
        <f t="shared" si="71"/>
        <v>5366</v>
      </c>
      <c r="HQ56">
        <f t="shared" si="71"/>
        <v>3113</v>
      </c>
      <c r="HR56">
        <f t="shared" si="71"/>
        <v>5104</v>
      </c>
      <c r="HS56">
        <f t="shared" si="71"/>
        <v>7113</v>
      </c>
      <c r="HT56">
        <f t="shared" si="71"/>
        <v>7122</v>
      </c>
      <c r="HU56">
        <f t="shared" si="71"/>
        <v>8834</v>
      </c>
      <c r="HV56">
        <f t="shared" si="71"/>
        <v>8594</v>
      </c>
      <c r="HW56">
        <f t="shared" si="71"/>
        <v>7016</v>
      </c>
      <c r="HX56">
        <f t="shared" si="71"/>
        <v>4266</v>
      </c>
      <c r="HY56">
        <f t="shared" si="71"/>
        <v>6738</v>
      </c>
      <c r="HZ56">
        <f t="shared" si="71"/>
        <v>8619</v>
      </c>
      <c r="IA56">
        <f t="shared" si="71"/>
        <v>9762</v>
      </c>
      <c r="IB56">
        <f t="shared" si="71"/>
        <v>9509</v>
      </c>
      <c r="IC56">
        <f t="shared" si="71"/>
        <v>11337</v>
      </c>
      <c r="ID56">
        <f t="shared" si="71"/>
        <v>6345</v>
      </c>
      <c r="IE56">
        <f t="shared" si="71"/>
        <v>6396</v>
      </c>
      <c r="IF56">
        <f t="shared" si="71"/>
        <v>7826</v>
      </c>
      <c r="IG56">
        <f t="shared" si="71"/>
        <v>10191</v>
      </c>
      <c r="IH56">
        <f t="shared" si="71"/>
        <v>10239</v>
      </c>
      <c r="II56">
        <f t="shared" si="71"/>
        <v>13233</v>
      </c>
      <c r="IJ56">
        <f t="shared" si="71"/>
        <v>13560</v>
      </c>
      <c r="IK56">
        <f t="shared" si="71"/>
        <v>10536</v>
      </c>
      <c r="IL56">
        <f t="shared" si="71"/>
        <v>5539</v>
      </c>
      <c r="IM56">
        <f t="shared" si="71"/>
        <v>10084</v>
      </c>
      <c r="IN56">
        <f t="shared" si="71"/>
        <v>13291</v>
      </c>
      <c r="IO56">
        <f t="shared" si="71"/>
        <v>15850</v>
      </c>
      <c r="IP56">
        <f t="shared" si="71"/>
        <v>16104</v>
      </c>
      <c r="IQ56">
        <f t="shared" si="71"/>
        <v>14220</v>
      </c>
      <c r="IR56">
        <f t="shared" si="71"/>
        <v>10635</v>
      </c>
      <c r="IS56">
        <f t="shared" si="71"/>
        <v>4299</v>
      </c>
      <c r="IT56">
        <f t="shared" si="71"/>
        <v>8005</v>
      </c>
      <c r="IU56">
        <f t="shared" si="71"/>
        <v>14366</v>
      </c>
      <c r="IV56">
        <f t="shared" si="71"/>
        <v>13051</v>
      </c>
      <c r="IW56">
        <f t="shared" si="71"/>
        <v>12436</v>
      </c>
      <c r="IX56">
        <f t="shared" si="71"/>
        <v>16488</v>
      </c>
      <c r="IY56">
        <f t="shared" si="71"/>
        <v>12504</v>
      </c>
      <c r="IZ56">
        <f t="shared" ref="IZ56:JQ56" si="72">IZ7-IY7</f>
        <v>5639</v>
      </c>
      <c r="JA56">
        <f t="shared" si="72"/>
        <v>11310</v>
      </c>
      <c r="JB56">
        <f t="shared" si="72"/>
        <v>18953</v>
      </c>
      <c r="JC56">
        <f t="shared" si="72"/>
        <v>17402</v>
      </c>
      <c r="JD56">
        <f t="shared" si="72"/>
        <v>21088</v>
      </c>
      <c r="JE56">
        <f t="shared" si="72"/>
        <v>26677</v>
      </c>
      <c r="JF56">
        <f t="shared" si="72"/>
        <v>15937</v>
      </c>
      <c r="JG56">
        <f t="shared" si="72"/>
        <v>9212</v>
      </c>
      <c r="JH56">
        <f t="shared" si="72"/>
        <v>13626</v>
      </c>
      <c r="JI56">
        <f t="shared" si="72"/>
        <v>23002</v>
      </c>
      <c r="JJ56">
        <f t="shared" si="72"/>
        <v>29757</v>
      </c>
      <c r="JK56">
        <f t="shared" si="72"/>
        <v>25632</v>
      </c>
      <c r="JL56">
        <f t="shared" si="72"/>
        <v>32104</v>
      </c>
      <c r="JM56">
        <f t="shared" si="72"/>
        <v>29837</v>
      </c>
      <c r="JN56">
        <f t="shared" si="72"/>
        <v>14289</v>
      </c>
      <c r="JO56">
        <f t="shared" si="72"/>
        <v>20376</v>
      </c>
      <c r="JP56">
        <f t="shared" si="72"/>
        <v>27422</v>
      </c>
      <c r="JQ56">
        <f t="shared" si="72"/>
        <v>40813</v>
      </c>
      <c r="JR56">
        <f t="shared" ref="JR56:MH56" si="73">JR7-JQ7</f>
        <v>42837</v>
      </c>
      <c r="JS56">
        <f t="shared" si="73"/>
        <v>45265</v>
      </c>
      <c r="JT56">
        <f t="shared" si="73"/>
        <v>6616</v>
      </c>
      <c r="JU56">
        <f t="shared" si="73"/>
        <v>73010</v>
      </c>
      <c r="JV56">
        <f t="shared" si="73"/>
        <v>34482</v>
      </c>
      <c r="JW56">
        <f t="shared" si="73"/>
        <v>37550</v>
      </c>
      <c r="JX56">
        <f t="shared" si="73"/>
        <v>46612</v>
      </c>
      <c r="JY56">
        <f t="shared" si="73"/>
        <v>49474</v>
      </c>
      <c r="JZ56">
        <f t="shared" si="73"/>
        <v>35070</v>
      </c>
      <c r="KA56">
        <f t="shared" si="73"/>
        <v>46179</v>
      </c>
      <c r="KB56">
        <f t="shared" si="73"/>
        <v>106091</v>
      </c>
      <c r="KC56">
        <f t="shared" si="73"/>
        <v>72601</v>
      </c>
      <c r="KD56">
        <f t="shared" si="73"/>
        <v>-46076</v>
      </c>
      <c r="KE56">
        <f t="shared" si="73"/>
        <v>57806</v>
      </c>
      <c r="KF56">
        <f t="shared" si="73"/>
        <v>60952</v>
      </c>
      <c r="KG56">
        <f t="shared" si="73"/>
        <v>86655</v>
      </c>
      <c r="KH56">
        <f t="shared" si="73"/>
        <v>38562</v>
      </c>
      <c r="KI56">
        <f t="shared" si="73"/>
        <v>21424</v>
      </c>
      <c r="KJ56">
        <f t="shared" si="73"/>
        <v>22613</v>
      </c>
      <c r="KK56">
        <f t="shared" si="73"/>
        <v>36406</v>
      </c>
      <c r="KL56">
        <f t="shared" si="73"/>
        <v>32628</v>
      </c>
      <c r="KM56">
        <f t="shared" si="73"/>
        <v>24065</v>
      </c>
      <c r="KN56">
        <f t="shared" si="73"/>
        <v>31957</v>
      </c>
      <c r="KO56">
        <f t="shared" si="73"/>
        <v>27192</v>
      </c>
      <c r="KP56">
        <f t="shared" si="73"/>
        <v>10050</v>
      </c>
      <c r="KQ56">
        <f t="shared" si="73"/>
        <v>45602</v>
      </c>
      <c r="KR56">
        <f t="shared" si="73"/>
        <v>28897</v>
      </c>
      <c r="KS56">
        <f t="shared" si="73"/>
        <v>20736</v>
      </c>
      <c r="KT56">
        <f t="shared" si="73"/>
        <v>23264</v>
      </c>
      <c r="KU56">
        <f t="shared" si="73"/>
        <v>17670</v>
      </c>
      <c r="KV56">
        <f t="shared" si="73"/>
        <v>13130</v>
      </c>
      <c r="KW56">
        <f t="shared" si="73"/>
        <v>5062</v>
      </c>
      <c r="KX56">
        <f t="shared" si="73"/>
        <v>9921</v>
      </c>
      <c r="KY56">
        <f t="shared" si="73"/>
        <v>16754</v>
      </c>
      <c r="KZ56">
        <f t="shared" si="73"/>
        <v>13001</v>
      </c>
      <c r="LA56">
        <f t="shared" si="73"/>
        <v>12774</v>
      </c>
      <c r="LB56">
        <f t="shared" si="73"/>
        <v>12477</v>
      </c>
      <c r="LC56">
        <f t="shared" si="73"/>
        <v>9763</v>
      </c>
      <c r="LD56">
        <f t="shared" si="73"/>
        <v>4354</v>
      </c>
      <c r="LE56">
        <f t="shared" si="73"/>
        <v>8364</v>
      </c>
      <c r="LF56">
        <f t="shared" si="73"/>
        <v>14228</v>
      </c>
      <c r="LG56">
        <f t="shared" si="73"/>
        <v>12787</v>
      </c>
      <c r="LH56">
        <f t="shared" si="73"/>
        <v>11511</v>
      </c>
      <c r="LI56">
        <f t="shared" si="73"/>
        <v>12882</v>
      </c>
      <c r="LJ56">
        <f t="shared" si="73"/>
        <v>10949</v>
      </c>
      <c r="LK56">
        <f t="shared" si="73"/>
        <v>3411</v>
      </c>
      <c r="LL56">
        <f t="shared" si="73"/>
        <v>14037</v>
      </c>
      <c r="LM56">
        <f t="shared" si="73"/>
        <v>14675</v>
      </c>
      <c r="LN56">
        <f t="shared" si="73"/>
        <v>13872</v>
      </c>
      <c r="LO56">
        <f t="shared" si="73"/>
        <v>13489</v>
      </c>
      <c r="LP56">
        <f t="shared" si="73"/>
        <v>0</v>
      </c>
      <c r="LQ56">
        <f t="shared" si="73"/>
        <v>25480</v>
      </c>
      <c r="LR56">
        <f t="shared" si="73"/>
        <v>3192</v>
      </c>
      <c r="LS56">
        <f t="shared" si="73"/>
        <v>11655</v>
      </c>
      <c r="LT56">
        <f t="shared" si="73"/>
        <v>17720</v>
      </c>
      <c r="LU56">
        <f t="shared" si="73"/>
        <v>18398</v>
      </c>
      <c r="LV56">
        <f t="shared" si="73"/>
        <v>16005</v>
      </c>
      <c r="LW56">
        <f t="shared" si="73"/>
        <v>17428</v>
      </c>
      <c r="LX56">
        <f t="shared" si="73"/>
        <v>12799</v>
      </c>
      <c r="LY56">
        <f t="shared" si="73"/>
        <v>5960</v>
      </c>
      <c r="LZ56">
        <f t="shared" si="73"/>
        <v>11861</v>
      </c>
      <c r="MA56">
        <f t="shared" si="73"/>
        <v>15038</v>
      </c>
      <c r="MB56">
        <f t="shared" si="73"/>
        <v>21718</v>
      </c>
      <c r="MC56">
        <f t="shared" si="73"/>
        <v>20262</v>
      </c>
      <c r="MD56">
        <f t="shared" si="73"/>
        <v>3093</v>
      </c>
      <c r="ME56">
        <f t="shared" si="73"/>
        <v>8822</v>
      </c>
      <c r="MF56">
        <f t="shared" si="73"/>
        <v>3106</v>
      </c>
      <c r="MG56">
        <f t="shared" si="73"/>
        <v>11494</v>
      </c>
      <c r="MH56">
        <f t="shared" si="73"/>
        <v>26514</v>
      </c>
    </row>
    <row r="57" spans="1:346" x14ac:dyDescent="0.35">
      <c r="A57" t="s">
        <v>134</v>
      </c>
      <c r="B57" t="str">
        <f>"(228)"</f>
        <v>(228)</v>
      </c>
      <c r="D57">
        <f t="shared" ref="D57:BO57" si="74">D8-C8</f>
        <v>0</v>
      </c>
      <c r="E57">
        <f t="shared" si="74"/>
        <v>1</v>
      </c>
      <c r="F57">
        <f t="shared" si="74"/>
        <v>0</v>
      </c>
      <c r="G57">
        <f t="shared" si="74"/>
        <v>3</v>
      </c>
      <c r="H57">
        <f t="shared" si="74"/>
        <v>0</v>
      </c>
      <c r="I57">
        <f t="shared" si="74"/>
        <v>0</v>
      </c>
      <c r="J57">
        <f t="shared" si="74"/>
        <v>1</v>
      </c>
      <c r="K57">
        <f t="shared" si="74"/>
        <v>0</v>
      </c>
      <c r="L57">
        <f t="shared" si="74"/>
        <v>2</v>
      </c>
      <c r="M57">
        <f t="shared" si="74"/>
        <v>0</v>
      </c>
      <c r="N57">
        <f t="shared" si="74"/>
        <v>0</v>
      </c>
      <c r="O57">
        <f t="shared" si="74"/>
        <v>3</v>
      </c>
      <c r="P57">
        <f t="shared" si="74"/>
        <v>0</v>
      </c>
      <c r="Q57">
        <f t="shared" si="74"/>
        <v>0</v>
      </c>
      <c r="R57">
        <f t="shared" si="74"/>
        <v>1</v>
      </c>
      <c r="S57">
        <f t="shared" si="74"/>
        <v>0</v>
      </c>
      <c r="T57">
        <f t="shared" si="74"/>
        <v>0</v>
      </c>
      <c r="U57">
        <f t="shared" si="74"/>
        <v>0</v>
      </c>
      <c r="V57">
        <f t="shared" si="74"/>
        <v>0</v>
      </c>
      <c r="W57">
        <f t="shared" si="74"/>
        <v>1</v>
      </c>
      <c r="X57">
        <f t="shared" si="74"/>
        <v>0</v>
      </c>
      <c r="Y57">
        <f t="shared" si="74"/>
        <v>1</v>
      </c>
      <c r="Z57">
        <f t="shared" si="74"/>
        <v>0</v>
      </c>
      <c r="AA57">
        <f t="shared" si="74"/>
        <v>0</v>
      </c>
      <c r="AB57">
        <f t="shared" si="74"/>
        <v>0</v>
      </c>
      <c r="AC57">
        <f t="shared" si="74"/>
        <v>0</v>
      </c>
      <c r="AD57">
        <f t="shared" si="74"/>
        <v>0</v>
      </c>
      <c r="AE57">
        <f t="shared" si="74"/>
        <v>0</v>
      </c>
      <c r="AF57">
        <f t="shared" si="74"/>
        <v>0</v>
      </c>
      <c r="AG57">
        <f t="shared" si="74"/>
        <v>2</v>
      </c>
      <c r="AH57">
        <f t="shared" si="74"/>
        <v>0</v>
      </c>
      <c r="AI57">
        <f t="shared" si="74"/>
        <v>0</v>
      </c>
      <c r="AJ57">
        <f t="shared" si="74"/>
        <v>0</v>
      </c>
      <c r="AK57">
        <f t="shared" si="74"/>
        <v>0</v>
      </c>
      <c r="AL57">
        <f t="shared" si="74"/>
        <v>0</v>
      </c>
      <c r="AM57">
        <f t="shared" si="74"/>
        <v>1</v>
      </c>
      <c r="AN57">
        <f t="shared" si="74"/>
        <v>0</v>
      </c>
      <c r="AO57">
        <f t="shared" si="74"/>
        <v>8</v>
      </c>
      <c r="AP57">
        <f t="shared" si="74"/>
        <v>7</v>
      </c>
      <c r="AQ57">
        <f t="shared" si="74"/>
        <v>23</v>
      </c>
      <c r="AR57">
        <f t="shared" si="74"/>
        <v>19</v>
      </c>
      <c r="AS57">
        <f t="shared" si="74"/>
        <v>33</v>
      </c>
      <c r="AT57">
        <f t="shared" si="74"/>
        <v>77</v>
      </c>
      <c r="AU57">
        <f t="shared" si="74"/>
        <v>53</v>
      </c>
      <c r="AV57">
        <f t="shared" si="74"/>
        <v>166</v>
      </c>
      <c r="AW57">
        <f t="shared" si="74"/>
        <v>116</v>
      </c>
      <c r="AX57">
        <f t="shared" si="74"/>
        <v>75</v>
      </c>
      <c r="AY57">
        <f t="shared" si="74"/>
        <v>188</v>
      </c>
      <c r="AZ57">
        <f t="shared" si="74"/>
        <v>365</v>
      </c>
      <c r="BA57">
        <f t="shared" si="74"/>
        <v>439</v>
      </c>
      <c r="BB57">
        <f t="shared" si="74"/>
        <v>633</v>
      </c>
      <c r="BC57">
        <f t="shared" si="74"/>
        <v>759</v>
      </c>
      <c r="BD57">
        <f t="shared" si="74"/>
        <v>234</v>
      </c>
      <c r="BE57">
        <f t="shared" si="74"/>
        <v>1467</v>
      </c>
      <c r="BF57">
        <f t="shared" si="74"/>
        <v>1833</v>
      </c>
      <c r="BG57">
        <f t="shared" si="74"/>
        <v>2657</v>
      </c>
      <c r="BH57">
        <f t="shared" si="74"/>
        <v>4494</v>
      </c>
      <c r="BI57">
        <f t="shared" si="74"/>
        <v>6367</v>
      </c>
      <c r="BJ57">
        <f t="shared" si="74"/>
        <v>5995</v>
      </c>
      <c r="BK57">
        <f t="shared" si="74"/>
        <v>8830</v>
      </c>
      <c r="BL57">
        <f t="shared" si="74"/>
        <v>11231</v>
      </c>
      <c r="BM57">
        <f t="shared" si="74"/>
        <v>10612</v>
      </c>
      <c r="BN57">
        <f t="shared" si="74"/>
        <v>12075</v>
      </c>
      <c r="BO57">
        <f t="shared" si="74"/>
        <v>17840</v>
      </c>
      <c r="BP57">
        <f t="shared" ref="BP57:EA57" si="75">BP8-BO8</f>
        <v>18680</v>
      </c>
      <c r="BQ57">
        <f t="shared" si="75"/>
        <v>19607</v>
      </c>
      <c r="BR57">
        <f t="shared" si="75"/>
        <v>18879</v>
      </c>
      <c r="BS57">
        <f t="shared" si="75"/>
        <v>22082</v>
      </c>
      <c r="BT57">
        <f t="shared" si="75"/>
        <v>26316</v>
      </c>
      <c r="BU57">
        <f t="shared" si="75"/>
        <v>32312</v>
      </c>
      <c r="BV57">
        <f t="shared" si="75"/>
        <v>32232</v>
      </c>
      <c r="BW57">
        <f t="shared" si="75"/>
        <v>32164</v>
      </c>
      <c r="BX57">
        <f t="shared" si="75"/>
        <v>32419</v>
      </c>
      <c r="BY57">
        <f t="shared" si="75"/>
        <v>29865</v>
      </c>
      <c r="BZ57">
        <f t="shared" si="75"/>
        <v>31379</v>
      </c>
      <c r="CA57">
        <f t="shared" si="75"/>
        <v>30763</v>
      </c>
      <c r="CB57">
        <f t="shared" si="75"/>
        <v>31220</v>
      </c>
      <c r="CC57">
        <f t="shared" si="75"/>
        <v>35935</v>
      </c>
      <c r="CD57">
        <f t="shared" si="75"/>
        <v>34389</v>
      </c>
      <c r="CE57">
        <f t="shared" si="75"/>
        <v>29163</v>
      </c>
      <c r="CF57">
        <f t="shared" si="75"/>
        <v>27293</v>
      </c>
      <c r="CG57">
        <f t="shared" si="75"/>
        <v>26946</v>
      </c>
      <c r="CH57">
        <f t="shared" si="75"/>
        <v>28764</v>
      </c>
      <c r="CI57">
        <f t="shared" si="75"/>
        <v>25389</v>
      </c>
      <c r="CJ57">
        <f t="shared" si="75"/>
        <v>30053</v>
      </c>
      <c r="CK57">
        <f t="shared" si="75"/>
        <v>32749</v>
      </c>
      <c r="CL57">
        <f t="shared" si="75"/>
        <v>27998</v>
      </c>
      <c r="CM57">
        <f t="shared" si="75"/>
        <v>26185</v>
      </c>
      <c r="CN57">
        <f t="shared" si="75"/>
        <v>29726</v>
      </c>
      <c r="CO57">
        <f t="shared" si="75"/>
        <v>25828</v>
      </c>
      <c r="CP57">
        <f t="shared" si="75"/>
        <v>28642</v>
      </c>
      <c r="CQ57">
        <f t="shared" si="75"/>
        <v>33648</v>
      </c>
      <c r="CR57">
        <f t="shared" si="75"/>
        <v>32289</v>
      </c>
      <c r="CS57">
        <f t="shared" si="75"/>
        <v>30461</v>
      </c>
      <c r="CT57">
        <f t="shared" si="75"/>
        <v>26619</v>
      </c>
      <c r="CU57">
        <f t="shared" si="75"/>
        <v>23549</v>
      </c>
      <c r="CV57">
        <f t="shared" si="75"/>
        <v>24459</v>
      </c>
      <c r="CW57">
        <f t="shared" si="75"/>
        <v>26362</v>
      </c>
      <c r="CX57">
        <f t="shared" si="75"/>
        <v>29183</v>
      </c>
      <c r="CY57">
        <f t="shared" si="75"/>
        <v>34788</v>
      </c>
      <c r="CZ57">
        <f t="shared" si="75"/>
        <v>27476</v>
      </c>
      <c r="DA57">
        <f t="shared" si="75"/>
        <v>24530</v>
      </c>
      <c r="DB57">
        <f t="shared" si="75"/>
        <v>23987</v>
      </c>
      <c r="DC57">
        <f t="shared" si="75"/>
        <v>24377</v>
      </c>
      <c r="DD57">
        <f t="shared" si="75"/>
        <v>24426</v>
      </c>
      <c r="DE57">
        <f t="shared" si="75"/>
        <v>27456</v>
      </c>
      <c r="DF57">
        <f t="shared" si="75"/>
        <v>26710</v>
      </c>
      <c r="DG57">
        <f t="shared" si="75"/>
        <v>24868</v>
      </c>
      <c r="DH57">
        <f t="shared" si="75"/>
        <v>18998</v>
      </c>
      <c r="DI57">
        <f t="shared" si="75"/>
        <v>19591</v>
      </c>
      <c r="DJ57">
        <f t="shared" si="75"/>
        <v>22625</v>
      </c>
      <c r="DK57">
        <f t="shared" si="75"/>
        <v>20305</v>
      </c>
      <c r="DL57">
        <f t="shared" si="75"/>
        <v>27107</v>
      </c>
      <c r="DM57">
        <f t="shared" si="75"/>
        <v>24741</v>
      </c>
      <c r="DN57">
        <f t="shared" si="75"/>
        <v>24115</v>
      </c>
      <c r="DO57">
        <f t="shared" si="75"/>
        <v>18449</v>
      </c>
      <c r="DP57">
        <f t="shared" si="75"/>
        <v>22235</v>
      </c>
      <c r="DQ57">
        <f t="shared" si="75"/>
        <v>20967</v>
      </c>
      <c r="DR57">
        <f t="shared" si="75"/>
        <v>22703</v>
      </c>
      <c r="DS57">
        <f t="shared" si="75"/>
        <v>25643</v>
      </c>
      <c r="DT57">
        <f t="shared" si="75"/>
        <v>23515</v>
      </c>
      <c r="DU57">
        <f t="shared" si="75"/>
        <v>21402</v>
      </c>
      <c r="DV57">
        <f t="shared" si="75"/>
        <v>20165</v>
      </c>
      <c r="DW57">
        <f t="shared" si="75"/>
        <v>18789</v>
      </c>
      <c r="DX57">
        <f t="shared" si="75"/>
        <v>19340</v>
      </c>
      <c r="DY57">
        <f t="shared" si="75"/>
        <v>18337</v>
      </c>
      <c r="DZ57">
        <f t="shared" si="75"/>
        <v>22256</v>
      </c>
      <c r="EA57">
        <f t="shared" si="75"/>
        <v>24367</v>
      </c>
      <c r="EB57">
        <f t="shared" ref="EB57:GM57" si="76">EB8-EA8</f>
        <v>23812</v>
      </c>
      <c r="EC57">
        <f t="shared" si="76"/>
        <v>19136</v>
      </c>
      <c r="ED57">
        <f t="shared" si="76"/>
        <v>17385</v>
      </c>
      <c r="EE57">
        <f t="shared" si="76"/>
        <v>21226</v>
      </c>
      <c r="EF57">
        <f t="shared" si="76"/>
        <v>19671</v>
      </c>
      <c r="EG57">
        <f t="shared" si="76"/>
        <v>21547</v>
      </c>
      <c r="EH57">
        <f t="shared" si="76"/>
        <v>25592</v>
      </c>
      <c r="EI57">
        <f t="shared" si="76"/>
        <v>21187</v>
      </c>
      <c r="EJ57">
        <f t="shared" si="76"/>
        <v>17762</v>
      </c>
      <c r="EK57">
        <f t="shared" si="76"/>
        <v>17514</v>
      </c>
      <c r="EL57">
        <f t="shared" si="76"/>
        <v>18215</v>
      </c>
      <c r="EM57">
        <f t="shared" si="76"/>
        <v>21000</v>
      </c>
      <c r="EN57">
        <f t="shared" si="76"/>
        <v>22975</v>
      </c>
      <c r="EO57">
        <f t="shared" si="76"/>
        <v>24882</v>
      </c>
      <c r="EP57">
        <f t="shared" si="76"/>
        <v>25028</v>
      </c>
      <c r="EQ57">
        <f t="shared" si="76"/>
        <v>19055</v>
      </c>
      <c r="ER57">
        <f t="shared" si="76"/>
        <v>19551</v>
      </c>
      <c r="ES57">
        <f t="shared" si="76"/>
        <v>23455</v>
      </c>
      <c r="ET57">
        <f t="shared" si="76"/>
        <v>26496</v>
      </c>
      <c r="EU57">
        <f t="shared" si="76"/>
        <v>27955</v>
      </c>
      <c r="EV57">
        <f t="shared" si="76"/>
        <v>31217</v>
      </c>
      <c r="EW57">
        <f t="shared" si="76"/>
        <v>31723</v>
      </c>
      <c r="EX57">
        <f t="shared" si="76"/>
        <v>25713</v>
      </c>
      <c r="EY57">
        <f t="shared" si="76"/>
        <v>31096</v>
      </c>
      <c r="EZ57">
        <f t="shared" si="76"/>
        <v>36076</v>
      </c>
      <c r="FA57">
        <f t="shared" si="76"/>
        <v>34333</v>
      </c>
      <c r="FB57">
        <f t="shared" si="76"/>
        <v>40417</v>
      </c>
      <c r="FC57">
        <f t="shared" si="76"/>
        <v>45445</v>
      </c>
      <c r="FD57">
        <f t="shared" si="76"/>
        <v>41185</v>
      </c>
      <c r="FE57">
        <f t="shared" si="76"/>
        <v>40557</v>
      </c>
      <c r="FF57">
        <f t="shared" si="76"/>
        <v>40263</v>
      </c>
      <c r="FG57">
        <f t="shared" si="76"/>
        <v>45996</v>
      </c>
      <c r="FH57">
        <f t="shared" si="76"/>
        <v>51512</v>
      </c>
      <c r="FI57">
        <f t="shared" si="76"/>
        <v>55661</v>
      </c>
      <c r="FJ57">
        <f t="shared" si="76"/>
        <v>51561</v>
      </c>
      <c r="FK57">
        <f t="shared" si="76"/>
        <v>45773</v>
      </c>
      <c r="FL57">
        <f t="shared" si="76"/>
        <v>50175</v>
      </c>
      <c r="FM57">
        <f t="shared" si="76"/>
        <v>43513</v>
      </c>
      <c r="FN57">
        <f t="shared" si="76"/>
        <v>60703</v>
      </c>
      <c r="FO57">
        <f t="shared" si="76"/>
        <v>59742</v>
      </c>
      <c r="FP57">
        <f t="shared" si="76"/>
        <v>62747</v>
      </c>
      <c r="FQ57">
        <f t="shared" si="76"/>
        <v>67960</v>
      </c>
      <c r="FR57">
        <f t="shared" si="76"/>
        <v>61052</v>
      </c>
      <c r="FS57">
        <f t="shared" si="76"/>
        <v>58794</v>
      </c>
      <c r="FT57">
        <f t="shared" si="76"/>
        <v>58316</v>
      </c>
      <c r="FU57">
        <f t="shared" si="76"/>
        <v>67583</v>
      </c>
      <c r="FV57">
        <f t="shared" si="76"/>
        <v>68026</v>
      </c>
      <c r="FW57">
        <f t="shared" si="76"/>
        <v>76709</v>
      </c>
      <c r="FX57">
        <f t="shared" si="76"/>
        <v>71939</v>
      </c>
      <c r="FY57">
        <f t="shared" si="76"/>
        <v>62520</v>
      </c>
      <c r="FZ57">
        <f t="shared" si="76"/>
        <v>60733</v>
      </c>
      <c r="GA57">
        <f t="shared" si="76"/>
        <v>61674</v>
      </c>
      <c r="GB57">
        <f t="shared" si="76"/>
        <v>63912</v>
      </c>
      <c r="GC57">
        <f t="shared" si="76"/>
        <v>71826</v>
      </c>
      <c r="GD57">
        <f t="shared" si="76"/>
        <v>68641</v>
      </c>
      <c r="GE57">
        <f t="shared" si="76"/>
        <v>73428</v>
      </c>
      <c r="GF57">
        <f t="shared" si="76"/>
        <v>65159</v>
      </c>
      <c r="GG57">
        <f t="shared" si="76"/>
        <v>54840</v>
      </c>
      <c r="GH57">
        <f t="shared" si="76"/>
        <v>56150</v>
      </c>
      <c r="GI57">
        <f t="shared" si="76"/>
        <v>65650</v>
      </c>
      <c r="GJ57">
        <f t="shared" si="76"/>
        <v>71681</v>
      </c>
      <c r="GK57">
        <f t="shared" si="76"/>
        <v>67786</v>
      </c>
      <c r="GL57">
        <f t="shared" si="76"/>
        <v>68807</v>
      </c>
      <c r="GM57">
        <f t="shared" si="76"/>
        <v>56733</v>
      </c>
      <c r="GN57">
        <f t="shared" ref="GN57:IY57" si="77">GN8-GM8</f>
        <v>46210</v>
      </c>
      <c r="GO57">
        <f t="shared" si="77"/>
        <v>44750</v>
      </c>
      <c r="GP57">
        <f t="shared" si="77"/>
        <v>57191</v>
      </c>
      <c r="GQ57">
        <f t="shared" si="77"/>
        <v>54407</v>
      </c>
      <c r="GR57">
        <f t="shared" si="77"/>
        <v>59410</v>
      </c>
      <c r="GS57">
        <f t="shared" si="77"/>
        <v>58413</v>
      </c>
      <c r="GT57">
        <f t="shared" si="77"/>
        <v>54114</v>
      </c>
      <c r="GU57">
        <f t="shared" si="77"/>
        <v>46459</v>
      </c>
      <c r="GV57">
        <f t="shared" si="77"/>
        <v>48694</v>
      </c>
      <c r="GW57">
        <f t="shared" si="77"/>
        <v>46861</v>
      </c>
      <c r="GX57">
        <f t="shared" si="77"/>
        <v>56663</v>
      </c>
      <c r="GY57">
        <f t="shared" si="77"/>
        <v>51825</v>
      </c>
      <c r="GZ57">
        <f t="shared" si="77"/>
        <v>64622</v>
      </c>
      <c r="HA57">
        <f t="shared" si="77"/>
        <v>46594</v>
      </c>
      <c r="HB57">
        <f t="shared" si="77"/>
        <v>40881</v>
      </c>
      <c r="HC57">
        <f t="shared" si="77"/>
        <v>36821</v>
      </c>
      <c r="HD57">
        <f t="shared" si="77"/>
        <v>44911</v>
      </c>
      <c r="HE57">
        <f t="shared" si="77"/>
        <v>47593</v>
      </c>
      <c r="HF57">
        <f t="shared" si="77"/>
        <v>43987</v>
      </c>
      <c r="HG57">
        <f t="shared" si="77"/>
        <v>48718</v>
      </c>
      <c r="HH57">
        <f t="shared" si="77"/>
        <v>43331</v>
      </c>
      <c r="HI57">
        <f t="shared" si="77"/>
        <v>34406</v>
      </c>
      <c r="HJ57">
        <f t="shared" si="77"/>
        <v>36485</v>
      </c>
      <c r="HK57">
        <f t="shared" si="77"/>
        <v>40044</v>
      </c>
      <c r="HL57">
        <f t="shared" si="77"/>
        <v>45563</v>
      </c>
      <c r="HM57">
        <f t="shared" si="77"/>
        <v>45169</v>
      </c>
      <c r="HN57">
        <f t="shared" si="77"/>
        <v>46983</v>
      </c>
      <c r="HO57">
        <f t="shared" si="77"/>
        <v>45360</v>
      </c>
      <c r="HP57">
        <f t="shared" si="77"/>
        <v>34671</v>
      </c>
      <c r="HQ57">
        <f t="shared" si="77"/>
        <v>35159</v>
      </c>
      <c r="HR57">
        <f t="shared" si="77"/>
        <v>41697</v>
      </c>
      <c r="HS57">
        <f t="shared" si="77"/>
        <v>41013</v>
      </c>
      <c r="HT57">
        <f t="shared" si="77"/>
        <v>43827</v>
      </c>
      <c r="HU57">
        <f t="shared" si="77"/>
        <v>50181</v>
      </c>
      <c r="HV57">
        <f t="shared" si="77"/>
        <v>43130</v>
      </c>
      <c r="HW57">
        <f t="shared" si="77"/>
        <v>31435</v>
      </c>
      <c r="HX57">
        <f t="shared" si="77"/>
        <v>23479</v>
      </c>
      <c r="HY57">
        <f t="shared" si="77"/>
        <v>27079</v>
      </c>
      <c r="HZ57">
        <f t="shared" si="77"/>
        <v>33946</v>
      </c>
      <c r="IA57">
        <f t="shared" si="77"/>
        <v>36113</v>
      </c>
      <c r="IB57">
        <f t="shared" si="77"/>
        <v>47540</v>
      </c>
      <c r="IC57">
        <f t="shared" si="77"/>
        <v>40979</v>
      </c>
      <c r="ID57">
        <f t="shared" si="77"/>
        <v>34382</v>
      </c>
      <c r="IE57">
        <f t="shared" si="77"/>
        <v>33945</v>
      </c>
      <c r="IF57">
        <f t="shared" si="77"/>
        <v>39365</v>
      </c>
      <c r="IG57">
        <f t="shared" si="77"/>
        <v>38562</v>
      </c>
      <c r="IH57">
        <f t="shared" si="77"/>
        <v>45082</v>
      </c>
      <c r="II57">
        <f t="shared" si="77"/>
        <v>49016</v>
      </c>
      <c r="IJ57">
        <f t="shared" si="77"/>
        <v>42214</v>
      </c>
      <c r="IK57">
        <f t="shared" si="77"/>
        <v>38388</v>
      </c>
      <c r="IL57">
        <f t="shared" si="77"/>
        <v>51720</v>
      </c>
      <c r="IM57">
        <f t="shared" si="77"/>
        <v>39397</v>
      </c>
      <c r="IN57">
        <f t="shared" si="77"/>
        <v>38559</v>
      </c>
      <c r="IO57">
        <f t="shared" si="77"/>
        <v>46345</v>
      </c>
      <c r="IP57">
        <f t="shared" si="77"/>
        <v>47798</v>
      </c>
      <c r="IQ57">
        <f t="shared" si="77"/>
        <v>44415</v>
      </c>
      <c r="IR57">
        <f t="shared" si="77"/>
        <v>37385</v>
      </c>
      <c r="IS57">
        <f t="shared" si="77"/>
        <v>32444</v>
      </c>
      <c r="IT57">
        <f t="shared" si="77"/>
        <v>42610</v>
      </c>
      <c r="IU57">
        <f t="shared" si="77"/>
        <v>41340</v>
      </c>
      <c r="IV57">
        <f t="shared" si="77"/>
        <v>45421</v>
      </c>
      <c r="IW57">
        <f t="shared" si="77"/>
        <v>54578</v>
      </c>
      <c r="IX57">
        <f t="shared" si="77"/>
        <v>48443</v>
      </c>
      <c r="IY57">
        <f t="shared" si="77"/>
        <v>36220</v>
      </c>
      <c r="IZ57">
        <f t="shared" ref="IZ57:JQ57" si="78">IZ8-IY8</f>
        <v>39074</v>
      </c>
      <c r="JA57">
        <f t="shared" si="78"/>
        <v>44606</v>
      </c>
      <c r="JB57">
        <f t="shared" si="78"/>
        <v>50713</v>
      </c>
      <c r="JC57">
        <f t="shared" si="78"/>
        <v>58555</v>
      </c>
      <c r="JD57">
        <f t="shared" si="78"/>
        <v>55917</v>
      </c>
      <c r="JE57">
        <f t="shared" si="78"/>
        <v>54503</v>
      </c>
      <c r="JF57">
        <f t="shared" si="78"/>
        <v>46454</v>
      </c>
      <c r="JG57">
        <f t="shared" si="78"/>
        <v>41355</v>
      </c>
      <c r="JH57">
        <f t="shared" si="78"/>
        <v>51669</v>
      </c>
      <c r="JI57">
        <f t="shared" si="78"/>
        <v>59317</v>
      </c>
      <c r="JJ57">
        <f t="shared" si="78"/>
        <v>64536</v>
      </c>
      <c r="JK57">
        <f t="shared" si="78"/>
        <v>68606</v>
      </c>
      <c r="JL57">
        <f t="shared" si="78"/>
        <v>56662</v>
      </c>
      <c r="JM57">
        <f t="shared" si="78"/>
        <v>49413</v>
      </c>
      <c r="JN57">
        <f t="shared" si="78"/>
        <v>67106</v>
      </c>
      <c r="JO57">
        <f t="shared" si="78"/>
        <v>61449</v>
      </c>
      <c r="JP57">
        <f t="shared" si="78"/>
        <v>62697</v>
      </c>
      <c r="JQ57">
        <f t="shared" si="78"/>
        <v>75763</v>
      </c>
      <c r="JR57">
        <f t="shared" ref="JR57:MH57" si="79">JR8-JQ8</f>
        <v>81313</v>
      </c>
      <c r="JS57">
        <f t="shared" si="79"/>
        <v>82706</v>
      </c>
      <c r="JT57">
        <f t="shared" si="79"/>
        <v>62037</v>
      </c>
      <c r="JU57">
        <f t="shared" si="79"/>
        <v>66822</v>
      </c>
      <c r="JV57">
        <f t="shared" si="79"/>
        <v>76028</v>
      </c>
      <c r="JW57">
        <f t="shared" si="79"/>
        <v>78478</v>
      </c>
      <c r="JX57">
        <f t="shared" si="79"/>
        <v>90324</v>
      </c>
      <c r="JY57">
        <f t="shared" si="79"/>
        <v>98554</v>
      </c>
      <c r="JZ57">
        <f t="shared" si="79"/>
        <v>89212</v>
      </c>
      <c r="KA57">
        <f t="shared" si="79"/>
        <v>104257</v>
      </c>
      <c r="KB57">
        <f t="shared" si="79"/>
        <v>83332</v>
      </c>
      <c r="KC57">
        <f t="shared" si="79"/>
        <v>126120</v>
      </c>
      <c r="KD57">
        <f t="shared" si="79"/>
        <v>103472</v>
      </c>
      <c r="KE57">
        <f t="shared" si="79"/>
        <v>127898</v>
      </c>
      <c r="KF57">
        <f t="shared" si="79"/>
        <v>126844</v>
      </c>
      <c r="KG57">
        <f t="shared" si="79"/>
        <v>128573</v>
      </c>
      <c r="KH57">
        <f t="shared" si="79"/>
        <v>110577</v>
      </c>
      <c r="KI57">
        <f t="shared" si="79"/>
        <v>121654</v>
      </c>
      <c r="KJ57">
        <f t="shared" si="79"/>
        <v>139301</v>
      </c>
      <c r="KK57">
        <f t="shared" si="79"/>
        <v>145667</v>
      </c>
      <c r="KL57">
        <f t="shared" si="79"/>
        <v>162060</v>
      </c>
      <c r="KM57">
        <f t="shared" si="79"/>
        <v>179284</v>
      </c>
      <c r="KN57">
        <f t="shared" si="79"/>
        <v>168214</v>
      </c>
      <c r="KO57">
        <f t="shared" si="79"/>
        <v>136566</v>
      </c>
      <c r="KP57">
        <f t="shared" si="79"/>
        <v>159536</v>
      </c>
      <c r="KQ57">
        <f t="shared" si="79"/>
        <v>160529</v>
      </c>
      <c r="KR57">
        <f t="shared" si="79"/>
        <v>172137</v>
      </c>
      <c r="KS57">
        <f t="shared" si="79"/>
        <v>189810</v>
      </c>
      <c r="KT57">
        <f t="shared" si="79"/>
        <v>196715</v>
      </c>
      <c r="KU57">
        <f t="shared" si="79"/>
        <v>180636</v>
      </c>
      <c r="KV57">
        <f t="shared" si="79"/>
        <v>146920</v>
      </c>
      <c r="KW57">
        <f t="shared" si="79"/>
        <v>168471</v>
      </c>
      <c r="KX57">
        <f t="shared" si="79"/>
        <v>174314</v>
      </c>
      <c r="KY57">
        <f t="shared" si="79"/>
        <v>183241</v>
      </c>
      <c r="KZ57">
        <f t="shared" si="79"/>
        <v>114434</v>
      </c>
      <c r="LA57">
        <f t="shared" si="79"/>
        <v>204183</v>
      </c>
      <c r="LB57">
        <f t="shared" si="79"/>
        <v>156000</v>
      </c>
      <c r="LC57">
        <f t="shared" si="79"/>
        <v>138320</v>
      </c>
      <c r="LD57">
        <f t="shared" si="79"/>
        <v>157389</v>
      </c>
      <c r="LE57">
        <f t="shared" si="79"/>
        <v>184079</v>
      </c>
      <c r="LF57">
        <f t="shared" si="79"/>
        <v>200820</v>
      </c>
      <c r="LG57">
        <f t="shared" si="79"/>
        <v>219884</v>
      </c>
      <c r="LH57">
        <f t="shared" si="79"/>
        <v>230139</v>
      </c>
      <c r="LI57">
        <f t="shared" si="79"/>
        <v>216087</v>
      </c>
      <c r="LJ57">
        <f t="shared" si="79"/>
        <v>181394</v>
      </c>
      <c r="LK57">
        <f t="shared" si="79"/>
        <v>189926</v>
      </c>
      <c r="LL57">
        <f t="shared" si="79"/>
        <v>219009</v>
      </c>
      <c r="LM57">
        <f t="shared" si="79"/>
        <v>221929</v>
      </c>
      <c r="LN57">
        <f t="shared" si="79"/>
        <v>227604</v>
      </c>
      <c r="LO57">
        <f t="shared" si="79"/>
        <v>234683</v>
      </c>
      <c r="LP57">
        <f t="shared" si="79"/>
        <v>219248</v>
      </c>
      <c r="LQ57">
        <f t="shared" si="79"/>
        <v>191741</v>
      </c>
      <c r="LR57">
        <f t="shared" si="79"/>
        <v>193614</v>
      </c>
      <c r="LS57">
        <f t="shared" si="79"/>
        <v>197310</v>
      </c>
      <c r="LT57">
        <f t="shared" si="79"/>
        <v>246824</v>
      </c>
      <c r="LU57">
        <f t="shared" si="79"/>
        <v>237020</v>
      </c>
      <c r="LV57">
        <f t="shared" si="79"/>
        <v>249664</v>
      </c>
      <c r="LW57">
        <f t="shared" si="79"/>
        <v>196443</v>
      </c>
      <c r="LX57">
        <f t="shared" si="79"/>
        <v>188447</v>
      </c>
      <c r="LY57">
        <f t="shared" si="79"/>
        <v>191317</v>
      </c>
      <c r="LZ57">
        <f t="shared" si="79"/>
        <v>194710</v>
      </c>
      <c r="MA57">
        <f t="shared" si="79"/>
        <v>226726</v>
      </c>
      <c r="MB57">
        <f t="shared" si="79"/>
        <v>198859</v>
      </c>
      <c r="MC57">
        <f t="shared" si="79"/>
        <v>100186</v>
      </c>
      <c r="MD57">
        <f t="shared" si="79"/>
        <v>226597</v>
      </c>
      <c r="ME57">
        <f t="shared" si="79"/>
        <v>150477</v>
      </c>
      <c r="MF57">
        <f t="shared" si="79"/>
        <v>166678</v>
      </c>
      <c r="MG57">
        <f t="shared" si="79"/>
        <v>202145</v>
      </c>
      <c r="MH57">
        <f t="shared" si="79"/>
        <v>229042</v>
      </c>
    </row>
    <row r="58" spans="1:346" x14ac:dyDescent="0.35">
      <c r="A58" t="s">
        <v>47</v>
      </c>
      <c r="D58">
        <f t="shared" ref="D58:BO58" si="80">D9-C9</f>
        <v>0</v>
      </c>
      <c r="E58">
        <f t="shared" si="80"/>
        <v>0</v>
      </c>
      <c r="F58">
        <f t="shared" si="80"/>
        <v>0</v>
      </c>
      <c r="G58">
        <f t="shared" si="80"/>
        <v>0</v>
      </c>
      <c r="H58">
        <f t="shared" si="80"/>
        <v>1</v>
      </c>
      <c r="I58">
        <f t="shared" si="80"/>
        <v>3</v>
      </c>
      <c r="J58">
        <f t="shared" si="80"/>
        <v>0</v>
      </c>
      <c r="K58">
        <f t="shared" si="80"/>
        <v>0</v>
      </c>
      <c r="L58">
        <f t="shared" si="80"/>
        <v>1</v>
      </c>
      <c r="M58">
        <f t="shared" si="80"/>
        <v>3</v>
      </c>
      <c r="N58">
        <f t="shared" si="80"/>
        <v>2</v>
      </c>
      <c r="O58">
        <f t="shared" si="80"/>
        <v>2</v>
      </c>
      <c r="P58">
        <f t="shared" si="80"/>
        <v>0</v>
      </c>
      <c r="Q58">
        <f t="shared" si="80"/>
        <v>0</v>
      </c>
      <c r="R58">
        <f t="shared" si="80"/>
        <v>0</v>
      </c>
      <c r="S58">
        <f t="shared" si="80"/>
        <v>1</v>
      </c>
      <c r="T58">
        <f t="shared" si="80"/>
        <v>0</v>
      </c>
      <c r="U58">
        <f t="shared" si="80"/>
        <v>1</v>
      </c>
      <c r="V58">
        <f t="shared" si="80"/>
        <v>0</v>
      </c>
      <c r="W58">
        <f t="shared" si="80"/>
        <v>2</v>
      </c>
      <c r="X58">
        <f t="shared" si="80"/>
        <v>0</v>
      </c>
      <c r="Y58">
        <f t="shared" si="80"/>
        <v>0</v>
      </c>
      <c r="Z58">
        <f t="shared" si="80"/>
        <v>0</v>
      </c>
      <c r="AA58">
        <f t="shared" si="80"/>
        <v>0</v>
      </c>
      <c r="AB58">
        <f t="shared" si="80"/>
        <v>0</v>
      </c>
      <c r="AC58">
        <f t="shared" si="80"/>
        <v>0</v>
      </c>
      <c r="AD58">
        <f t="shared" si="80"/>
        <v>0</v>
      </c>
      <c r="AE58">
        <f t="shared" si="80"/>
        <v>0</v>
      </c>
      <c r="AF58">
        <f t="shared" si="80"/>
        <v>0</v>
      </c>
      <c r="AG58">
        <f t="shared" si="80"/>
        <v>0</v>
      </c>
      <c r="AH58">
        <f t="shared" si="80"/>
        <v>0</v>
      </c>
      <c r="AI58">
        <f t="shared" si="80"/>
        <v>0</v>
      </c>
      <c r="AJ58">
        <f t="shared" si="80"/>
        <v>0</v>
      </c>
      <c r="AK58">
        <f t="shared" si="80"/>
        <v>1</v>
      </c>
      <c r="AL58">
        <f t="shared" si="80"/>
        <v>10</v>
      </c>
      <c r="AM58">
        <f t="shared" si="80"/>
        <v>19</v>
      </c>
      <c r="AN58">
        <f t="shared" si="80"/>
        <v>2</v>
      </c>
      <c r="AO58">
        <f t="shared" si="80"/>
        <v>31</v>
      </c>
      <c r="AP58">
        <f t="shared" si="80"/>
        <v>51</v>
      </c>
      <c r="AQ58">
        <f t="shared" si="80"/>
        <v>29</v>
      </c>
      <c r="AR58">
        <f t="shared" si="80"/>
        <v>37</v>
      </c>
      <c r="AS58">
        <f t="shared" si="80"/>
        <v>66</v>
      </c>
      <c r="AT58">
        <f t="shared" si="80"/>
        <v>220</v>
      </c>
      <c r="AU58">
        <f t="shared" si="80"/>
        <v>188</v>
      </c>
      <c r="AV58">
        <f t="shared" si="80"/>
        <v>129</v>
      </c>
      <c r="AW58">
        <f t="shared" si="80"/>
        <v>241</v>
      </c>
      <c r="AX58">
        <f t="shared" si="80"/>
        <v>136</v>
      </c>
      <c r="AY58">
        <f t="shared" si="80"/>
        <v>281</v>
      </c>
      <c r="AZ58">
        <f t="shared" si="80"/>
        <v>451</v>
      </c>
      <c r="BA58">
        <f t="shared" si="80"/>
        <v>170</v>
      </c>
      <c r="BB58">
        <f t="shared" si="80"/>
        <v>1597</v>
      </c>
      <c r="BC58">
        <f t="shared" si="80"/>
        <v>910</v>
      </c>
      <c r="BD58">
        <f t="shared" si="80"/>
        <v>1210</v>
      </c>
      <c r="BE58">
        <f t="shared" si="80"/>
        <v>1477</v>
      </c>
      <c r="BF58">
        <f t="shared" si="80"/>
        <v>1985</v>
      </c>
      <c r="BG58">
        <f t="shared" si="80"/>
        <v>3070</v>
      </c>
      <c r="BH58">
        <f t="shared" si="80"/>
        <v>2993</v>
      </c>
      <c r="BI58">
        <f t="shared" si="80"/>
        <v>4528</v>
      </c>
      <c r="BJ58">
        <f t="shared" si="80"/>
        <v>2365</v>
      </c>
      <c r="BK58">
        <f t="shared" si="80"/>
        <v>2660</v>
      </c>
      <c r="BL58">
        <f t="shared" si="80"/>
        <v>4183</v>
      </c>
      <c r="BM58">
        <f t="shared" si="80"/>
        <v>3930</v>
      </c>
      <c r="BN58">
        <f t="shared" si="80"/>
        <v>4337</v>
      </c>
      <c r="BO58">
        <f t="shared" si="80"/>
        <v>6615</v>
      </c>
      <c r="BP58">
        <f t="shared" ref="BP58:EA58" si="81">BP9-BO9</f>
        <v>6933</v>
      </c>
      <c r="BQ58">
        <f t="shared" si="81"/>
        <v>6824</v>
      </c>
      <c r="BR58">
        <f t="shared" si="81"/>
        <v>4400</v>
      </c>
      <c r="BS58">
        <f t="shared" si="81"/>
        <v>4790</v>
      </c>
      <c r="BT58">
        <f t="shared" si="81"/>
        <v>4923</v>
      </c>
      <c r="BU58">
        <f t="shared" si="81"/>
        <v>6064</v>
      </c>
      <c r="BV58">
        <f t="shared" si="81"/>
        <v>6922</v>
      </c>
      <c r="BW58">
        <f t="shared" si="81"/>
        <v>6365</v>
      </c>
      <c r="BX58">
        <f t="shared" si="81"/>
        <v>4933</v>
      </c>
      <c r="BY58">
        <f t="shared" si="81"/>
        <v>4031</v>
      </c>
      <c r="BZ58">
        <f t="shared" si="81"/>
        <v>3251</v>
      </c>
      <c r="CA58">
        <f t="shared" si="81"/>
        <v>4289</v>
      </c>
      <c r="CB58">
        <f t="shared" si="81"/>
        <v>5633</v>
      </c>
      <c r="CC58">
        <f t="shared" si="81"/>
        <v>4885</v>
      </c>
      <c r="CD58">
        <f t="shared" si="81"/>
        <v>3990</v>
      </c>
      <c r="CE58">
        <f t="shared" si="81"/>
        <v>2737</v>
      </c>
      <c r="CF58">
        <f t="shared" si="81"/>
        <v>2946</v>
      </c>
      <c r="CG58">
        <f t="shared" si="81"/>
        <v>2218</v>
      </c>
      <c r="CH58">
        <f t="shared" si="81"/>
        <v>1287</v>
      </c>
      <c r="CI58">
        <f t="shared" si="81"/>
        <v>3394</v>
      </c>
      <c r="CJ58">
        <f t="shared" si="81"/>
        <v>2945</v>
      </c>
      <c r="CK58">
        <f t="shared" si="81"/>
        <v>3699</v>
      </c>
      <c r="CL58">
        <f t="shared" si="81"/>
        <v>1945</v>
      </c>
      <c r="CM58">
        <f t="shared" si="81"/>
        <v>1842</v>
      </c>
      <c r="CN58">
        <f t="shared" si="81"/>
        <v>1881</v>
      </c>
      <c r="CO58">
        <f t="shared" si="81"/>
        <v>1226</v>
      </c>
      <c r="CP58">
        <f t="shared" si="81"/>
        <v>2357</v>
      </c>
      <c r="CQ58">
        <f t="shared" si="81"/>
        <v>2481</v>
      </c>
      <c r="CR58">
        <f t="shared" si="81"/>
        <v>1870</v>
      </c>
      <c r="CS58">
        <f t="shared" si="81"/>
        <v>1514</v>
      </c>
      <c r="CT58">
        <f t="shared" si="81"/>
        <v>1257</v>
      </c>
      <c r="CU58">
        <f t="shared" si="81"/>
        <v>988</v>
      </c>
      <c r="CV58">
        <f t="shared" si="81"/>
        <v>1154</v>
      </c>
      <c r="CW58">
        <f t="shared" si="81"/>
        <v>1627</v>
      </c>
      <c r="CX58">
        <f t="shared" si="81"/>
        <v>1470</v>
      </c>
      <c r="CY58">
        <f t="shared" si="81"/>
        <v>1068</v>
      </c>
      <c r="CZ58">
        <f t="shared" si="81"/>
        <v>890</v>
      </c>
      <c r="DA58">
        <f t="shared" si="81"/>
        <v>697</v>
      </c>
      <c r="DB58">
        <f t="shared" si="81"/>
        <v>488</v>
      </c>
      <c r="DC58">
        <f t="shared" si="81"/>
        <v>855</v>
      </c>
      <c r="DD58">
        <f t="shared" si="81"/>
        <v>1155</v>
      </c>
      <c r="DE58">
        <f t="shared" si="81"/>
        <v>1268</v>
      </c>
      <c r="DF58">
        <f t="shared" si="81"/>
        <v>1158</v>
      </c>
      <c r="DG58">
        <f t="shared" si="81"/>
        <v>736</v>
      </c>
      <c r="DH58">
        <f t="shared" si="81"/>
        <v>555</v>
      </c>
      <c r="DI58">
        <f t="shared" si="81"/>
        <v>697</v>
      </c>
      <c r="DJ58">
        <f t="shared" si="81"/>
        <v>595</v>
      </c>
      <c r="DK58">
        <f t="shared" si="81"/>
        <v>927</v>
      </c>
      <c r="DL58">
        <f t="shared" si="81"/>
        <v>380</v>
      </c>
      <c r="DM58">
        <f t="shared" si="81"/>
        <v>755</v>
      </c>
      <c r="DN58">
        <f t="shared" si="81"/>
        <v>519</v>
      </c>
      <c r="DO58">
        <f t="shared" si="81"/>
        <v>617</v>
      </c>
      <c r="DP58">
        <f t="shared" si="81"/>
        <v>182</v>
      </c>
      <c r="DQ58">
        <f t="shared" si="81"/>
        <v>1227</v>
      </c>
      <c r="DR58">
        <f t="shared" si="81"/>
        <v>695</v>
      </c>
      <c r="DS58">
        <f t="shared" si="81"/>
        <v>548</v>
      </c>
      <c r="DT58">
        <f t="shared" si="81"/>
        <v>689</v>
      </c>
      <c r="DU58">
        <f t="shared" si="81"/>
        <v>276</v>
      </c>
      <c r="DV58">
        <f t="shared" si="81"/>
        <v>342</v>
      </c>
      <c r="DW58">
        <f t="shared" si="81"/>
        <v>272</v>
      </c>
      <c r="DX58">
        <f t="shared" si="81"/>
        <v>600</v>
      </c>
      <c r="DY58">
        <f t="shared" si="81"/>
        <v>324</v>
      </c>
      <c r="DZ58">
        <f t="shared" si="81"/>
        <v>672</v>
      </c>
      <c r="EA58">
        <f t="shared" si="81"/>
        <v>726</v>
      </c>
      <c r="EB58">
        <f t="shared" ref="EB58:GM58" si="82">EB9-EA9</f>
        <v>267</v>
      </c>
      <c r="EC58">
        <f t="shared" si="82"/>
        <v>221</v>
      </c>
      <c r="ED58">
        <f t="shared" si="82"/>
        <v>184</v>
      </c>
      <c r="EE58">
        <f t="shared" si="82"/>
        <v>285</v>
      </c>
      <c r="EF58">
        <f t="shared" si="82"/>
        <v>242</v>
      </c>
      <c r="EG58">
        <f t="shared" si="82"/>
        <v>351</v>
      </c>
      <c r="EH58">
        <f t="shared" si="82"/>
        <v>452</v>
      </c>
      <c r="EI58">
        <f t="shared" si="82"/>
        <v>526</v>
      </c>
      <c r="EJ58">
        <f t="shared" si="82"/>
        <v>300</v>
      </c>
      <c r="EK58">
        <f t="shared" si="82"/>
        <v>359</v>
      </c>
      <c r="EL58">
        <f t="shared" si="82"/>
        <v>397</v>
      </c>
      <c r="EM58">
        <f t="shared" si="82"/>
        <v>16</v>
      </c>
      <c r="EN58">
        <f t="shared" si="82"/>
        <v>169</v>
      </c>
      <c r="EO58">
        <f t="shared" si="82"/>
        <v>535</v>
      </c>
      <c r="EP58">
        <f t="shared" si="82"/>
        <v>41</v>
      </c>
      <c r="EQ58">
        <f t="shared" si="82"/>
        <v>251</v>
      </c>
      <c r="ER58">
        <f t="shared" si="82"/>
        <v>164</v>
      </c>
      <c r="ES58">
        <f t="shared" si="82"/>
        <v>570</v>
      </c>
      <c r="ET58">
        <f t="shared" si="82"/>
        <v>352</v>
      </c>
      <c r="EU58">
        <f t="shared" si="82"/>
        <v>1213</v>
      </c>
      <c r="EV58">
        <f t="shared" si="82"/>
        <v>482</v>
      </c>
      <c r="EW58">
        <f t="shared" si="82"/>
        <v>371</v>
      </c>
      <c r="EX58">
        <f t="shared" si="82"/>
        <v>602</v>
      </c>
      <c r="EY58">
        <f t="shared" si="82"/>
        <v>496</v>
      </c>
      <c r="EZ58">
        <f t="shared" si="82"/>
        <v>712</v>
      </c>
      <c r="FA58">
        <f t="shared" si="82"/>
        <v>391</v>
      </c>
      <c r="FB58">
        <f t="shared" si="82"/>
        <v>500</v>
      </c>
      <c r="FC58">
        <f t="shared" si="82"/>
        <v>665</v>
      </c>
      <c r="FD58">
        <f t="shared" si="82"/>
        <v>422</v>
      </c>
      <c r="FE58">
        <f t="shared" si="82"/>
        <v>235</v>
      </c>
      <c r="FF58">
        <f t="shared" si="82"/>
        <v>349</v>
      </c>
      <c r="FG58">
        <f t="shared" si="82"/>
        <v>376</v>
      </c>
      <c r="FH58">
        <f t="shared" si="82"/>
        <v>475</v>
      </c>
      <c r="FI58">
        <f t="shared" si="82"/>
        <v>477</v>
      </c>
      <c r="FJ58">
        <f t="shared" si="82"/>
        <v>410</v>
      </c>
      <c r="FK58">
        <f t="shared" si="82"/>
        <v>418</v>
      </c>
      <c r="FL58">
        <f t="shared" si="82"/>
        <v>325</v>
      </c>
      <c r="FM58">
        <f t="shared" si="82"/>
        <v>541</v>
      </c>
      <c r="FN58">
        <f t="shared" si="82"/>
        <v>279</v>
      </c>
      <c r="FO58">
        <f t="shared" si="82"/>
        <v>356</v>
      </c>
      <c r="FP58">
        <f t="shared" si="82"/>
        <v>302</v>
      </c>
      <c r="FQ58">
        <f t="shared" si="82"/>
        <v>331</v>
      </c>
      <c r="FR58">
        <f t="shared" si="82"/>
        <v>377</v>
      </c>
      <c r="FS58">
        <f t="shared" si="82"/>
        <v>210</v>
      </c>
      <c r="FT58">
        <f t="shared" si="82"/>
        <v>261</v>
      </c>
      <c r="FU58">
        <f t="shared" si="82"/>
        <v>276</v>
      </c>
      <c r="FV58">
        <f t="shared" si="82"/>
        <v>434</v>
      </c>
      <c r="FW58">
        <f t="shared" si="82"/>
        <v>560</v>
      </c>
      <c r="FX58">
        <f t="shared" si="82"/>
        <v>595</v>
      </c>
      <c r="FY58">
        <f t="shared" si="82"/>
        <v>381</v>
      </c>
      <c r="FZ58">
        <f t="shared" si="82"/>
        <v>309</v>
      </c>
      <c r="GA58">
        <f t="shared" si="82"/>
        <v>590</v>
      </c>
      <c r="GB58">
        <f t="shared" si="82"/>
        <v>392</v>
      </c>
      <c r="GC58">
        <f t="shared" si="82"/>
        <v>559</v>
      </c>
      <c r="GD58">
        <f t="shared" si="82"/>
        <v>605</v>
      </c>
      <c r="GE58">
        <f t="shared" si="82"/>
        <v>742</v>
      </c>
      <c r="GF58">
        <f t="shared" si="82"/>
        <v>655</v>
      </c>
      <c r="GG58">
        <f t="shared" si="82"/>
        <v>389</v>
      </c>
      <c r="GH58">
        <f t="shared" si="82"/>
        <v>445</v>
      </c>
      <c r="GI58">
        <f t="shared" si="82"/>
        <v>595</v>
      </c>
      <c r="GJ58">
        <f t="shared" si="82"/>
        <v>839</v>
      </c>
      <c r="GK58">
        <f t="shared" si="82"/>
        <v>989</v>
      </c>
      <c r="GL58">
        <f t="shared" si="82"/>
        <v>864</v>
      </c>
      <c r="GM58">
        <f t="shared" si="82"/>
        <v>606</v>
      </c>
      <c r="GN58">
        <f t="shared" ref="GN58:IY58" si="83">GN9-GM9</f>
        <v>215</v>
      </c>
      <c r="GO58">
        <f t="shared" si="83"/>
        <v>891</v>
      </c>
      <c r="GP58">
        <f t="shared" si="83"/>
        <v>717</v>
      </c>
      <c r="GQ58">
        <f t="shared" si="83"/>
        <v>1285</v>
      </c>
      <c r="GR58">
        <f t="shared" si="83"/>
        <v>926</v>
      </c>
      <c r="GS58">
        <f t="shared" si="83"/>
        <v>1157</v>
      </c>
      <c r="GT58">
        <f t="shared" si="83"/>
        <v>707</v>
      </c>
      <c r="GU58">
        <f t="shared" si="83"/>
        <v>385</v>
      </c>
      <c r="GV58">
        <f t="shared" si="83"/>
        <v>1220</v>
      </c>
      <c r="GW58">
        <f t="shared" si="83"/>
        <v>1032</v>
      </c>
      <c r="GX58">
        <f t="shared" si="83"/>
        <v>1319</v>
      </c>
      <c r="GY58">
        <f t="shared" si="83"/>
        <v>1422</v>
      </c>
      <c r="GZ58">
        <f t="shared" si="83"/>
        <v>1510</v>
      </c>
      <c r="HA58">
        <f t="shared" si="83"/>
        <v>697</v>
      </c>
      <c r="HB58">
        <f t="shared" si="83"/>
        <v>519</v>
      </c>
      <c r="HC58">
        <f t="shared" si="83"/>
        <v>1693</v>
      </c>
      <c r="HD58">
        <f t="shared" si="83"/>
        <v>1420</v>
      </c>
      <c r="HE58">
        <f t="shared" si="83"/>
        <v>1586</v>
      </c>
      <c r="HF58">
        <f t="shared" si="83"/>
        <v>1586</v>
      </c>
      <c r="HG58">
        <f t="shared" si="83"/>
        <v>1737</v>
      </c>
      <c r="HH58">
        <f t="shared" si="83"/>
        <v>832</v>
      </c>
      <c r="HI58">
        <f t="shared" si="83"/>
        <v>633</v>
      </c>
      <c r="HJ58">
        <f t="shared" si="83"/>
        <v>1628</v>
      </c>
      <c r="HK58">
        <f t="shared" si="83"/>
        <v>1461</v>
      </c>
      <c r="HL58">
        <f t="shared" si="83"/>
        <v>1427</v>
      </c>
      <c r="HM58">
        <f t="shared" si="83"/>
        <v>1561</v>
      </c>
      <c r="HN58">
        <f t="shared" si="83"/>
        <v>1555</v>
      </c>
      <c r="HO58">
        <f t="shared" si="83"/>
        <v>709</v>
      </c>
      <c r="HP58">
        <f t="shared" si="83"/>
        <v>470</v>
      </c>
      <c r="HQ58">
        <f t="shared" si="83"/>
        <v>1497</v>
      </c>
      <c r="HR58">
        <f t="shared" si="83"/>
        <v>1213</v>
      </c>
      <c r="HS58">
        <f t="shared" si="83"/>
        <v>1396</v>
      </c>
      <c r="HT58">
        <f t="shared" si="83"/>
        <v>1429</v>
      </c>
      <c r="HU58">
        <f t="shared" si="83"/>
        <v>1443</v>
      </c>
      <c r="HV58">
        <f t="shared" si="83"/>
        <v>775</v>
      </c>
      <c r="HW58">
        <f t="shared" si="83"/>
        <v>670</v>
      </c>
      <c r="HX58">
        <f t="shared" si="83"/>
        <v>1898</v>
      </c>
      <c r="HY58">
        <f t="shared" si="83"/>
        <v>1331</v>
      </c>
      <c r="HZ58">
        <f t="shared" si="83"/>
        <v>1476</v>
      </c>
      <c r="IA58">
        <f t="shared" si="83"/>
        <v>1716</v>
      </c>
      <c r="IB58">
        <f t="shared" si="83"/>
        <v>1586</v>
      </c>
      <c r="IC58">
        <f t="shared" si="83"/>
        <v>1082</v>
      </c>
      <c r="ID58">
        <f t="shared" si="83"/>
        <v>920</v>
      </c>
      <c r="IE58">
        <f t="shared" si="83"/>
        <v>1485</v>
      </c>
      <c r="IF58">
        <f t="shared" si="83"/>
        <v>1792</v>
      </c>
      <c r="IG58">
        <f t="shared" si="83"/>
        <v>1855</v>
      </c>
      <c r="IH58">
        <f t="shared" si="83"/>
        <v>2179</v>
      </c>
      <c r="II58">
        <f t="shared" si="83"/>
        <v>2199</v>
      </c>
      <c r="IJ58">
        <f t="shared" si="83"/>
        <v>1685</v>
      </c>
      <c r="IK58">
        <f t="shared" si="83"/>
        <v>1033</v>
      </c>
      <c r="IL58">
        <f t="shared" si="83"/>
        <v>1595</v>
      </c>
      <c r="IM58">
        <f t="shared" si="83"/>
        <v>1852</v>
      </c>
      <c r="IN58">
        <f t="shared" si="83"/>
        <v>1613</v>
      </c>
      <c r="IO58">
        <f t="shared" si="83"/>
        <v>2321</v>
      </c>
      <c r="IP58">
        <f t="shared" si="83"/>
        <v>2366</v>
      </c>
      <c r="IQ58">
        <f t="shared" si="83"/>
        <v>1314</v>
      </c>
      <c r="IR58">
        <f t="shared" si="83"/>
        <v>1313</v>
      </c>
      <c r="IS58">
        <f t="shared" si="83"/>
        <v>2292</v>
      </c>
      <c r="IT58">
        <f t="shared" si="83"/>
        <v>1840</v>
      </c>
      <c r="IU58">
        <f t="shared" si="83"/>
        <v>2442</v>
      </c>
      <c r="IV58">
        <f t="shared" si="83"/>
        <v>2626</v>
      </c>
      <c r="IW58">
        <f t="shared" si="83"/>
        <v>2835</v>
      </c>
      <c r="IX58">
        <f t="shared" si="83"/>
        <v>1653</v>
      </c>
      <c r="IY58">
        <f t="shared" si="83"/>
        <v>1546</v>
      </c>
      <c r="IZ58">
        <f t="shared" ref="IZ58:JQ58" si="84">IZ9-IY9</f>
        <v>3100</v>
      </c>
      <c r="JA58">
        <f t="shared" si="84"/>
        <v>2454</v>
      </c>
      <c r="JB58">
        <f t="shared" si="84"/>
        <v>4010</v>
      </c>
      <c r="JC58">
        <f t="shared" si="84"/>
        <v>4804</v>
      </c>
      <c r="JD58">
        <f t="shared" si="84"/>
        <v>4554</v>
      </c>
      <c r="JE58">
        <f t="shared" si="84"/>
        <v>2968</v>
      </c>
      <c r="JF58">
        <f t="shared" si="84"/>
        <v>2846</v>
      </c>
      <c r="JG58">
        <f t="shared" si="84"/>
        <v>6541</v>
      </c>
      <c r="JH58">
        <f t="shared" si="84"/>
        <v>4464</v>
      </c>
      <c r="JI58">
        <f t="shared" si="84"/>
        <v>7173</v>
      </c>
      <c r="JJ58">
        <f t="shared" si="84"/>
        <v>7620</v>
      </c>
      <c r="JK58">
        <f t="shared" si="84"/>
        <v>7695</v>
      </c>
      <c r="JL58">
        <f t="shared" si="84"/>
        <v>4862</v>
      </c>
      <c r="JM58">
        <f t="shared" si="84"/>
        <v>4007</v>
      </c>
      <c r="JN58">
        <f t="shared" si="84"/>
        <v>8397</v>
      </c>
      <c r="JO58">
        <f t="shared" si="84"/>
        <v>8523</v>
      </c>
      <c r="JP58">
        <f t="shared" si="84"/>
        <v>12331</v>
      </c>
      <c r="JQ58">
        <f t="shared" si="84"/>
        <v>5952</v>
      </c>
      <c r="JR58">
        <f t="shared" ref="JR58:MH58" si="85">JR9-JQ9</f>
        <v>13476</v>
      </c>
      <c r="JS58">
        <f t="shared" si="85"/>
        <v>10458</v>
      </c>
      <c r="JT58">
        <f t="shared" si="85"/>
        <v>9890</v>
      </c>
      <c r="JU58">
        <f t="shared" si="85"/>
        <v>12560</v>
      </c>
      <c r="JV58">
        <f t="shared" si="85"/>
        <v>13161</v>
      </c>
      <c r="JW58">
        <f t="shared" si="85"/>
        <v>16202</v>
      </c>
      <c r="JX58">
        <f t="shared" si="85"/>
        <v>18733</v>
      </c>
      <c r="JY58">
        <f t="shared" si="85"/>
        <v>19382</v>
      </c>
      <c r="JZ58">
        <f t="shared" si="85"/>
        <v>14054</v>
      </c>
      <c r="KA58">
        <f t="shared" si="85"/>
        <v>12556</v>
      </c>
      <c r="KB58">
        <f t="shared" si="85"/>
        <v>25252</v>
      </c>
      <c r="KC58">
        <f t="shared" si="85"/>
        <v>7533</v>
      </c>
      <c r="KD58">
        <f t="shared" si="85"/>
        <v>31480</v>
      </c>
      <c r="KE58">
        <f t="shared" si="85"/>
        <v>22561</v>
      </c>
      <c r="KF58">
        <f t="shared" si="85"/>
        <v>22820</v>
      </c>
      <c r="KG58">
        <f t="shared" si="85"/>
        <v>14122</v>
      </c>
      <c r="KH58">
        <f t="shared" si="85"/>
        <v>14510</v>
      </c>
      <c r="KI58">
        <f t="shared" si="85"/>
        <v>6522</v>
      </c>
      <c r="KJ58">
        <f t="shared" si="85"/>
        <v>26547</v>
      </c>
      <c r="KK58">
        <f t="shared" si="85"/>
        <v>22401</v>
      </c>
      <c r="KL58">
        <f t="shared" si="85"/>
        <v>24738</v>
      </c>
      <c r="KM58">
        <f t="shared" si="85"/>
        <v>22261</v>
      </c>
      <c r="KN58">
        <f t="shared" si="85"/>
        <v>14640</v>
      </c>
      <c r="KO58">
        <f t="shared" si="85"/>
        <v>3213</v>
      </c>
      <c r="KP58">
        <f t="shared" si="85"/>
        <v>14580</v>
      </c>
      <c r="KQ58">
        <f t="shared" si="85"/>
        <v>26231</v>
      </c>
      <c r="KR58">
        <f t="shared" si="85"/>
        <v>23727</v>
      </c>
      <c r="KS58">
        <f t="shared" si="85"/>
        <v>24041</v>
      </c>
      <c r="KT58">
        <f t="shared" si="85"/>
        <v>22593</v>
      </c>
      <c r="KU58">
        <f t="shared" si="85"/>
        <v>13872</v>
      </c>
      <c r="KV58">
        <f t="shared" si="85"/>
        <v>4377</v>
      </c>
      <c r="KW58">
        <f t="shared" si="85"/>
        <v>14455</v>
      </c>
      <c r="KX58">
        <f t="shared" si="85"/>
        <v>16370</v>
      </c>
      <c r="KY58">
        <f t="shared" si="85"/>
        <v>32687</v>
      </c>
      <c r="KZ58">
        <f t="shared" si="85"/>
        <v>21951</v>
      </c>
      <c r="LA58">
        <f t="shared" si="85"/>
        <v>20819</v>
      </c>
      <c r="LB58">
        <f t="shared" si="85"/>
        <v>13845</v>
      </c>
      <c r="LC58">
        <f t="shared" si="85"/>
        <v>3197</v>
      </c>
      <c r="LD58">
        <f t="shared" si="85"/>
        <v>14221</v>
      </c>
      <c r="LE58">
        <f t="shared" si="85"/>
        <v>24766</v>
      </c>
      <c r="LF58">
        <f t="shared" si="85"/>
        <v>23275</v>
      </c>
      <c r="LG58">
        <f t="shared" si="85"/>
        <v>23591</v>
      </c>
      <c r="LH58">
        <f t="shared" si="85"/>
        <v>15970</v>
      </c>
      <c r="LI58">
        <f t="shared" si="85"/>
        <v>26126</v>
      </c>
      <c r="LJ58">
        <f t="shared" si="85"/>
        <v>10910</v>
      </c>
      <c r="LK58">
        <f t="shared" si="85"/>
        <v>5456</v>
      </c>
      <c r="LL58">
        <f t="shared" si="85"/>
        <v>29263</v>
      </c>
      <c r="LM58">
        <f t="shared" si="85"/>
        <v>25089</v>
      </c>
      <c r="LN58">
        <f t="shared" si="85"/>
        <v>32734</v>
      </c>
      <c r="LO58">
        <f t="shared" si="85"/>
        <v>27217</v>
      </c>
      <c r="LP58">
        <f t="shared" si="85"/>
        <v>21792</v>
      </c>
      <c r="LQ58">
        <f t="shared" si="85"/>
        <v>14709</v>
      </c>
      <c r="LR58">
        <f t="shared" si="85"/>
        <v>6451</v>
      </c>
      <c r="LS58">
        <f t="shared" si="85"/>
        <v>33825</v>
      </c>
      <c r="LT58">
        <f t="shared" si="85"/>
        <v>32744</v>
      </c>
      <c r="LU58">
        <f t="shared" si="85"/>
        <v>30179</v>
      </c>
      <c r="LV58">
        <f t="shared" si="85"/>
        <v>32830</v>
      </c>
      <c r="LW58">
        <f t="shared" si="85"/>
        <v>21679</v>
      </c>
      <c r="LX58">
        <f t="shared" si="85"/>
        <v>6444</v>
      </c>
      <c r="LY58">
        <f t="shared" si="85"/>
        <v>19256</v>
      </c>
      <c r="LZ58">
        <f t="shared" si="85"/>
        <v>36153</v>
      </c>
      <c r="MA58">
        <f t="shared" si="85"/>
        <v>33758</v>
      </c>
      <c r="MB58">
        <f t="shared" si="85"/>
        <v>26467</v>
      </c>
      <c r="MC58">
        <f t="shared" si="85"/>
        <v>2140</v>
      </c>
      <c r="MD58">
        <f t="shared" si="85"/>
        <v>13504</v>
      </c>
      <c r="ME58">
        <f t="shared" si="85"/>
        <v>12399</v>
      </c>
      <c r="MF58">
        <f t="shared" si="85"/>
        <v>14004</v>
      </c>
      <c r="MG58">
        <f t="shared" si="85"/>
        <v>19466</v>
      </c>
      <c r="MH58">
        <f t="shared" si="85"/>
        <v>49044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H60"/>
  <sheetViews>
    <sheetView topLeftCell="A51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</row>
    <row r="3" spans="1:34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1805002</v>
      </c>
    </row>
    <row r="4" spans="1:346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  <c r="MF4" s="2">
        <f>SUM('time_series_19-covid-Deaths'!MH254:MH264)</f>
        <v>71217</v>
      </c>
      <c r="MG4" s="2">
        <f>SUM('time_series_19-covid-Deaths'!MI254:MI264)</f>
        <v>71675</v>
      </c>
      <c r="MH4" s="2">
        <f>SUM('time_series_19-covid-Deaths'!MJ254:MJ264)</f>
        <v>72657</v>
      </c>
    </row>
    <row r="5" spans="1:346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  <c r="MF5" s="2">
        <f>'time_series_19-covid-Deaths'!MH154</f>
        <v>72370</v>
      </c>
      <c r="MG5" s="2">
        <f>'time_series_19-covid-Deaths'!MI154</f>
        <v>73029</v>
      </c>
      <c r="MH5" s="2">
        <f>'time_series_19-covid-Deaths'!MJ154</f>
        <v>73604</v>
      </c>
    </row>
    <row r="6" spans="1:346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  <c r="MF6" s="2">
        <f>'time_series_19-covid-Deaths'!MH232</f>
        <v>27071</v>
      </c>
      <c r="MG6" s="2">
        <f>'time_series_19-covid-Deaths'!MI232</f>
        <v>27568</v>
      </c>
      <c r="MH6" s="2">
        <f>'time_series_19-covid-Deaths'!MJ232</f>
        <v>28033</v>
      </c>
    </row>
    <row r="7" spans="1:346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  <c r="MF7" s="2">
        <f>'time_series_19-covid-Deaths'!MH234</f>
        <v>50122</v>
      </c>
      <c r="MG7" s="2">
        <f>'time_series_19-covid-Deaths'!MI234</f>
        <v>50442</v>
      </c>
      <c r="MH7" s="2">
        <f>'time_series_19-covid-Deaths'!MJ234</f>
        <v>50689</v>
      </c>
    </row>
    <row r="8" spans="1:346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  <c r="MF8" s="2">
        <f>SUM('time_series_19-covid-Deaths'!MH121:MH131)</f>
        <v>63235</v>
      </c>
      <c r="MG8" s="2">
        <f>SUM('time_series_19-covid-Deaths'!MI121:MI131)</f>
        <v>64204</v>
      </c>
      <c r="MH8" s="2">
        <f>SUM('time_series_19-covid-Deaths'!MJ121:MJ131)</f>
        <v>64508</v>
      </c>
    </row>
    <row r="9" spans="1:346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  <c r="MF9" s="2">
        <f>'time_series_19-covid-Deaths'!MH250</f>
        <v>334836</v>
      </c>
      <c r="MG9" s="2">
        <f>'time_series_19-covid-Deaths'!MI250</f>
        <v>338568</v>
      </c>
      <c r="MH9" s="2">
        <f>'time_series_19-covid-Deaths'!MJ250</f>
        <v>342312</v>
      </c>
    </row>
    <row r="10" spans="1:346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  <c r="MF10" s="2">
        <f>'time_series_19-covid-Deaths'!MH135</f>
        <v>31145</v>
      </c>
      <c r="MG10" s="2">
        <f>'time_series_19-covid-Deaths'!MI135</f>
        <v>32267</v>
      </c>
      <c r="MH10" s="2">
        <f>'time_series_19-covid-Deaths'!MJ135</f>
        <v>33230</v>
      </c>
    </row>
    <row r="11" spans="1:346" x14ac:dyDescent="0.35">
      <c r="A11" s="4"/>
      <c r="B11" s="4"/>
    </row>
    <row r="52" spans="1:34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" si="37">MH2</f>
        <v>12/30/20</v>
      </c>
    </row>
    <row r="53" spans="1:346" x14ac:dyDescent="0.35">
      <c r="A53" s="9" t="s">
        <v>252</v>
      </c>
      <c r="B53" s="9"/>
      <c r="D53">
        <f t="shared" ref="D53:BO53" si="38">D3-C3</f>
        <v>1</v>
      </c>
      <c r="E53">
        <f t="shared" si="38"/>
        <v>8</v>
      </c>
      <c r="F53">
        <f t="shared" si="38"/>
        <v>16</v>
      </c>
      <c r="G53">
        <f t="shared" si="38"/>
        <v>14</v>
      </c>
      <c r="H53">
        <f t="shared" si="38"/>
        <v>26</v>
      </c>
      <c r="I53">
        <f t="shared" si="38"/>
        <v>49</v>
      </c>
      <c r="J53">
        <f t="shared" si="38"/>
        <v>2</v>
      </c>
      <c r="K53">
        <f t="shared" si="38"/>
        <v>38</v>
      </c>
      <c r="L53">
        <f t="shared" si="38"/>
        <v>42</v>
      </c>
      <c r="M53">
        <f t="shared" si="38"/>
        <v>46</v>
      </c>
      <c r="N53">
        <f t="shared" si="38"/>
        <v>103</v>
      </c>
      <c r="O53">
        <f t="shared" si="38"/>
        <v>64</v>
      </c>
      <c r="P53">
        <f t="shared" si="38"/>
        <v>66</v>
      </c>
      <c r="Q53">
        <f t="shared" si="38"/>
        <v>72</v>
      </c>
      <c r="R53">
        <f t="shared" si="38"/>
        <v>70</v>
      </c>
      <c r="S53">
        <f t="shared" si="38"/>
        <v>85</v>
      </c>
      <c r="T53">
        <f t="shared" si="38"/>
        <v>87</v>
      </c>
      <c r="U53">
        <f t="shared" si="38"/>
        <v>100</v>
      </c>
      <c r="V53">
        <f t="shared" si="38"/>
        <v>107</v>
      </c>
      <c r="W53">
        <f t="shared" si="38"/>
        <v>100</v>
      </c>
      <c r="X53">
        <f t="shared" si="38"/>
        <v>5</v>
      </c>
      <c r="Y53">
        <f t="shared" si="38"/>
        <v>253</v>
      </c>
      <c r="Z53">
        <f t="shared" si="38"/>
        <v>152</v>
      </c>
      <c r="AA53">
        <f t="shared" si="38"/>
        <v>143</v>
      </c>
      <c r="AB53">
        <f t="shared" si="38"/>
        <v>104</v>
      </c>
      <c r="AC53">
        <f t="shared" si="38"/>
        <v>98</v>
      </c>
      <c r="AD53">
        <f t="shared" si="38"/>
        <v>140</v>
      </c>
      <c r="AE53">
        <f t="shared" si="38"/>
        <v>115</v>
      </c>
      <c r="AF53">
        <f t="shared" si="38"/>
        <v>125</v>
      </c>
      <c r="AG53">
        <f t="shared" si="38"/>
        <v>4</v>
      </c>
      <c r="AH53">
        <f t="shared" si="38"/>
        <v>207</v>
      </c>
      <c r="AI53">
        <f t="shared" si="38"/>
        <v>11</v>
      </c>
      <c r="AJ53">
        <f t="shared" si="38"/>
        <v>160</v>
      </c>
      <c r="AK53">
        <f t="shared" si="38"/>
        <v>80</v>
      </c>
      <c r="AL53">
        <f t="shared" si="38"/>
        <v>61</v>
      </c>
      <c r="AM53">
        <f t="shared" si="38"/>
        <v>43</v>
      </c>
      <c r="AN53">
        <f t="shared" si="38"/>
        <v>59</v>
      </c>
      <c r="AO53">
        <f t="shared" si="38"/>
        <v>69</v>
      </c>
      <c r="AP53">
        <f t="shared" si="38"/>
        <v>54</v>
      </c>
      <c r="AQ53">
        <f t="shared" si="38"/>
        <v>89</v>
      </c>
      <c r="AR53">
        <f t="shared" si="38"/>
        <v>75</v>
      </c>
      <c r="AS53">
        <f t="shared" si="38"/>
        <v>95</v>
      </c>
      <c r="AT53">
        <f t="shared" si="38"/>
        <v>94</v>
      </c>
      <c r="AU53">
        <f t="shared" si="38"/>
        <v>111</v>
      </c>
      <c r="AV53">
        <f t="shared" si="38"/>
        <v>104</v>
      </c>
      <c r="AW53">
        <f t="shared" si="38"/>
        <v>239</v>
      </c>
      <c r="AX53">
        <f t="shared" si="38"/>
        <v>190</v>
      </c>
      <c r="AY53">
        <f t="shared" si="38"/>
        <v>274</v>
      </c>
      <c r="AZ53">
        <f t="shared" si="38"/>
        <v>344</v>
      </c>
      <c r="BA53">
        <f t="shared" si="38"/>
        <v>306</v>
      </c>
      <c r="BB53">
        <f t="shared" si="38"/>
        <v>497</v>
      </c>
      <c r="BC53">
        <f t="shared" si="38"/>
        <v>420</v>
      </c>
      <c r="BD53">
        <f t="shared" si="38"/>
        <v>641</v>
      </c>
      <c r="BE53">
        <f t="shared" si="38"/>
        <v>678</v>
      </c>
      <c r="BF53">
        <f t="shared" si="38"/>
        <v>812</v>
      </c>
      <c r="BG53">
        <f t="shared" si="38"/>
        <v>903</v>
      </c>
      <c r="BH53">
        <f t="shared" si="38"/>
        <v>1112</v>
      </c>
      <c r="BI53">
        <f t="shared" si="38"/>
        <v>1481</v>
      </c>
      <c r="BJ53">
        <f t="shared" si="38"/>
        <v>1722</v>
      </c>
      <c r="BK53">
        <f t="shared" si="38"/>
        <v>1674</v>
      </c>
      <c r="BL53">
        <f t="shared" si="38"/>
        <v>1941</v>
      </c>
      <c r="BM53">
        <f t="shared" si="38"/>
        <v>2285</v>
      </c>
      <c r="BN53">
        <f t="shared" si="38"/>
        <v>2799</v>
      </c>
      <c r="BO53">
        <f t="shared" si="38"/>
        <v>3020</v>
      </c>
      <c r="BP53">
        <f t="shared" ref="BP53:EA53" si="39">BP3-BO3</f>
        <v>3494</v>
      </c>
      <c r="BQ53">
        <f t="shared" si="39"/>
        <v>3716</v>
      </c>
      <c r="BR53">
        <f t="shared" si="39"/>
        <v>3476</v>
      </c>
      <c r="BS53">
        <f t="shared" si="39"/>
        <v>4052</v>
      </c>
      <c r="BT53">
        <f t="shared" si="39"/>
        <v>4749</v>
      </c>
      <c r="BU53">
        <f t="shared" si="39"/>
        <v>5955</v>
      </c>
      <c r="BV53">
        <f t="shared" si="39"/>
        <v>5853</v>
      </c>
      <c r="BW53">
        <f t="shared" si="39"/>
        <v>6122</v>
      </c>
      <c r="BX53">
        <f t="shared" si="39"/>
        <v>6171</v>
      </c>
      <c r="BY53">
        <f t="shared" si="39"/>
        <v>5183</v>
      </c>
      <c r="BZ53">
        <f t="shared" si="39"/>
        <v>5926</v>
      </c>
      <c r="CA53">
        <f t="shared" si="39"/>
        <v>8234</v>
      </c>
      <c r="CB53">
        <f t="shared" si="39"/>
        <v>6748</v>
      </c>
      <c r="CC53">
        <f t="shared" si="39"/>
        <v>7747</v>
      </c>
      <c r="CD53">
        <f t="shared" si="39"/>
        <v>7389</v>
      </c>
      <c r="CE53">
        <f t="shared" si="39"/>
        <v>6239</v>
      </c>
      <c r="CF53">
        <f t="shared" si="39"/>
        <v>5827</v>
      </c>
      <c r="CG53">
        <f t="shared" si="39"/>
        <v>5922</v>
      </c>
      <c r="CH53">
        <f t="shared" si="39"/>
        <v>6970</v>
      </c>
      <c r="CI53">
        <f t="shared" si="39"/>
        <v>8348</v>
      </c>
      <c r="CJ53">
        <f t="shared" si="39"/>
        <v>7279</v>
      </c>
      <c r="CK53">
        <f t="shared" si="39"/>
        <v>8360</v>
      </c>
      <c r="CL53">
        <f t="shared" si="39"/>
        <v>6024</v>
      </c>
      <c r="CM53">
        <f t="shared" si="39"/>
        <v>5260</v>
      </c>
      <c r="CN53">
        <f t="shared" si="39"/>
        <v>5876</v>
      </c>
      <c r="CO53">
        <f t="shared" si="39"/>
        <v>7181</v>
      </c>
      <c r="CP53">
        <f t="shared" si="39"/>
        <v>6718</v>
      </c>
      <c r="CQ53">
        <f t="shared" si="39"/>
        <v>6825</v>
      </c>
      <c r="CR53">
        <f t="shared" si="39"/>
        <v>6668</v>
      </c>
      <c r="CS53">
        <f t="shared" si="39"/>
        <v>5637</v>
      </c>
      <c r="CT53">
        <f t="shared" si="39"/>
        <v>3951</v>
      </c>
      <c r="CU53">
        <f t="shared" si="39"/>
        <v>4670</v>
      </c>
      <c r="CV53">
        <f t="shared" si="39"/>
        <v>6529</v>
      </c>
      <c r="CW53">
        <f t="shared" si="39"/>
        <v>6726</v>
      </c>
      <c r="CX53">
        <f t="shared" si="39"/>
        <v>5989</v>
      </c>
      <c r="CY53">
        <f t="shared" si="39"/>
        <v>5155</v>
      </c>
      <c r="CZ53">
        <f t="shared" si="39"/>
        <v>5513</v>
      </c>
      <c r="DA53">
        <f t="shared" si="39"/>
        <v>3484</v>
      </c>
      <c r="DB53">
        <f t="shared" si="39"/>
        <v>4106</v>
      </c>
      <c r="DC53">
        <f t="shared" si="39"/>
        <v>5872</v>
      </c>
      <c r="DD53">
        <f t="shared" si="39"/>
        <v>6548</v>
      </c>
      <c r="DE53">
        <f t="shared" si="39"/>
        <v>5291</v>
      </c>
      <c r="DF53">
        <f t="shared" si="39"/>
        <v>5473</v>
      </c>
      <c r="DG53">
        <f t="shared" si="39"/>
        <v>4281</v>
      </c>
      <c r="DH53">
        <f t="shared" si="39"/>
        <v>3604</v>
      </c>
      <c r="DI53">
        <f t="shared" si="39"/>
        <v>3463</v>
      </c>
      <c r="DJ53">
        <f t="shared" si="39"/>
        <v>5525</v>
      </c>
      <c r="DK53">
        <f t="shared" si="39"/>
        <v>5070</v>
      </c>
      <c r="DL53">
        <f t="shared" si="39"/>
        <v>5190</v>
      </c>
      <c r="DM53">
        <f t="shared" si="39"/>
        <v>5118</v>
      </c>
      <c r="DN53">
        <f t="shared" si="39"/>
        <v>4274</v>
      </c>
      <c r="DO53">
        <f t="shared" si="39"/>
        <v>3197</v>
      </c>
      <c r="DP53">
        <f t="shared" si="39"/>
        <v>3701</v>
      </c>
      <c r="DQ53">
        <f t="shared" si="39"/>
        <v>4691</v>
      </c>
      <c r="DR53">
        <f t="shared" si="39"/>
        <v>4760</v>
      </c>
      <c r="DS53">
        <f t="shared" si="39"/>
        <v>4719</v>
      </c>
      <c r="DT53">
        <f t="shared" si="39"/>
        <v>5267</v>
      </c>
      <c r="DU53">
        <f t="shared" si="39"/>
        <v>3968</v>
      </c>
      <c r="DV53">
        <f t="shared" si="39"/>
        <v>3009</v>
      </c>
      <c r="DW53">
        <f t="shared" si="39"/>
        <v>1199</v>
      </c>
      <c r="DX53">
        <f t="shared" si="39"/>
        <v>4180</v>
      </c>
      <c r="DY53">
        <f t="shared" si="39"/>
        <v>5063</v>
      </c>
      <c r="DZ53">
        <f t="shared" si="39"/>
        <v>4616</v>
      </c>
      <c r="EA53">
        <f t="shared" si="39"/>
        <v>4594</v>
      </c>
      <c r="EB53">
        <f t="shared" ref="EB53:GM53" si="40">EB3-EA3</f>
        <v>4062</v>
      </c>
      <c r="EC53">
        <f t="shared" si="40"/>
        <v>2983</v>
      </c>
      <c r="ED53">
        <f t="shared" si="40"/>
        <v>3085</v>
      </c>
      <c r="EE53">
        <f t="shared" si="40"/>
        <v>4712</v>
      </c>
      <c r="EF53">
        <f t="shared" si="40"/>
        <v>5435</v>
      </c>
      <c r="EG53">
        <f t="shared" si="40"/>
        <v>5126</v>
      </c>
      <c r="EH53">
        <f t="shared" si="40"/>
        <v>4552</v>
      </c>
      <c r="EI53">
        <f t="shared" si="40"/>
        <v>3853</v>
      </c>
      <c r="EJ53">
        <f t="shared" si="40"/>
        <v>2752</v>
      </c>
      <c r="EK53">
        <f t="shared" si="40"/>
        <v>3688</v>
      </c>
      <c r="EL53">
        <f t="shared" si="40"/>
        <v>4825</v>
      </c>
      <c r="EM53">
        <f t="shared" si="40"/>
        <v>5058</v>
      </c>
      <c r="EN53">
        <f t="shared" si="40"/>
        <v>4677</v>
      </c>
      <c r="EO53">
        <f t="shared" si="40"/>
        <v>4213</v>
      </c>
      <c r="EP53">
        <f t="shared" si="40"/>
        <v>4188</v>
      </c>
      <c r="EQ53">
        <f t="shared" si="40"/>
        <v>3417</v>
      </c>
      <c r="ER53">
        <f t="shared" si="40"/>
        <v>3419</v>
      </c>
      <c r="ES53">
        <f t="shared" si="40"/>
        <v>6721</v>
      </c>
      <c r="ET53">
        <f t="shared" si="40"/>
        <v>5093</v>
      </c>
      <c r="EU53">
        <f t="shared" si="40"/>
        <v>4965</v>
      </c>
      <c r="EV53">
        <f t="shared" si="40"/>
        <v>6148</v>
      </c>
      <c r="EW53">
        <f t="shared" si="40"/>
        <v>4202</v>
      </c>
      <c r="EX53">
        <f t="shared" si="40"/>
        <v>4010</v>
      </c>
      <c r="EY53">
        <f t="shared" si="40"/>
        <v>3559</v>
      </c>
      <c r="EZ53">
        <f t="shared" si="40"/>
        <v>5219</v>
      </c>
      <c r="FA53">
        <f t="shared" si="40"/>
        <v>5176</v>
      </c>
      <c r="FB53">
        <f t="shared" si="40"/>
        <v>4694</v>
      </c>
      <c r="FC53">
        <f t="shared" si="40"/>
        <v>4710</v>
      </c>
      <c r="FD53">
        <f t="shared" si="40"/>
        <v>4480</v>
      </c>
      <c r="FE53">
        <f t="shared" si="40"/>
        <v>3149</v>
      </c>
      <c r="FF53">
        <f t="shared" si="40"/>
        <v>3730</v>
      </c>
      <c r="FG53">
        <f t="shared" si="40"/>
        <v>4933</v>
      </c>
      <c r="FH53">
        <f t="shared" si="40"/>
        <v>4928</v>
      </c>
      <c r="FI53">
        <f t="shared" si="40"/>
        <v>5066</v>
      </c>
      <c r="FJ53">
        <f t="shared" si="40"/>
        <v>4935</v>
      </c>
      <c r="FK53">
        <f t="shared" si="40"/>
        <v>4385</v>
      </c>
      <c r="FL53">
        <f t="shared" si="40"/>
        <v>3483</v>
      </c>
      <c r="FM53">
        <f t="shared" si="40"/>
        <v>3837</v>
      </c>
      <c r="FN53">
        <f t="shared" si="40"/>
        <v>6007</v>
      </c>
      <c r="FO53">
        <f t="shared" si="40"/>
        <v>5298</v>
      </c>
      <c r="FP53">
        <f t="shared" si="40"/>
        <v>5380</v>
      </c>
      <c r="FQ53">
        <f t="shared" si="40"/>
        <v>5286</v>
      </c>
      <c r="FR53">
        <f t="shared" si="40"/>
        <v>4810</v>
      </c>
      <c r="FS53">
        <f t="shared" si="40"/>
        <v>3991</v>
      </c>
      <c r="FT53">
        <f t="shared" si="40"/>
        <v>3893</v>
      </c>
      <c r="FU53">
        <f t="shared" si="40"/>
        <v>5579</v>
      </c>
      <c r="FV53">
        <f t="shared" si="40"/>
        <v>5409</v>
      </c>
      <c r="FW53">
        <f t="shared" si="40"/>
        <v>5772</v>
      </c>
      <c r="FX53">
        <f t="shared" si="40"/>
        <v>6643</v>
      </c>
      <c r="FY53">
        <f t="shared" si="40"/>
        <v>5619</v>
      </c>
      <c r="FZ53">
        <f t="shared" si="40"/>
        <v>4075</v>
      </c>
      <c r="GA53">
        <f t="shared" si="40"/>
        <v>4197</v>
      </c>
      <c r="GB53">
        <f t="shared" si="40"/>
        <v>6169</v>
      </c>
      <c r="GC53">
        <f t="shared" si="40"/>
        <v>6918</v>
      </c>
      <c r="GD53">
        <f t="shared" si="40"/>
        <v>9901</v>
      </c>
      <c r="GE53">
        <f t="shared" si="40"/>
        <v>6053</v>
      </c>
      <c r="GF53">
        <f t="shared" si="40"/>
        <v>5530</v>
      </c>
      <c r="GG53">
        <f t="shared" si="40"/>
        <v>3694</v>
      </c>
      <c r="GH53">
        <f t="shared" si="40"/>
        <v>5180</v>
      </c>
      <c r="GI53">
        <f t="shared" si="40"/>
        <v>6287</v>
      </c>
      <c r="GJ53">
        <f t="shared" si="40"/>
        <v>6587</v>
      </c>
      <c r="GK53">
        <f t="shared" si="40"/>
        <v>6034</v>
      </c>
      <c r="GL53">
        <f t="shared" si="40"/>
        <v>6207</v>
      </c>
      <c r="GM53">
        <f t="shared" si="40"/>
        <v>5466</v>
      </c>
      <c r="GN53">
        <f t="shared" ref="GN53:IY53" si="41">GN3-GM3</f>
        <v>4312</v>
      </c>
      <c r="GO53">
        <f t="shared" si="41"/>
        <v>4663</v>
      </c>
      <c r="GP53">
        <f t="shared" si="41"/>
        <v>6602</v>
      </c>
      <c r="GQ53">
        <f t="shared" si="41"/>
        <v>7006</v>
      </c>
      <c r="GR53">
        <f t="shared" si="41"/>
        <v>6462</v>
      </c>
      <c r="GS53">
        <f t="shared" si="41"/>
        <v>6295</v>
      </c>
      <c r="GT53">
        <f t="shared" si="41"/>
        <v>5430</v>
      </c>
      <c r="GU53">
        <f t="shared" si="41"/>
        <v>4577</v>
      </c>
      <c r="GV53">
        <f t="shared" si="41"/>
        <v>5259</v>
      </c>
      <c r="GW53">
        <f t="shared" si="41"/>
        <v>6210</v>
      </c>
      <c r="GX53">
        <f t="shared" si="41"/>
        <v>6599</v>
      </c>
      <c r="GY53">
        <f t="shared" si="41"/>
        <v>6209</v>
      </c>
      <c r="GZ53">
        <f t="shared" si="41"/>
        <v>10128</v>
      </c>
      <c r="HA53">
        <f t="shared" si="41"/>
        <v>5388</v>
      </c>
      <c r="HB53">
        <f t="shared" si="41"/>
        <v>4218</v>
      </c>
      <c r="HC53">
        <f t="shared" si="41"/>
        <v>4144</v>
      </c>
      <c r="HD53">
        <f t="shared" si="41"/>
        <v>6887</v>
      </c>
      <c r="HE53">
        <f t="shared" si="41"/>
        <v>6704</v>
      </c>
      <c r="HF53">
        <f t="shared" si="41"/>
        <v>6046</v>
      </c>
      <c r="HG53">
        <f t="shared" si="41"/>
        <v>5436</v>
      </c>
      <c r="HH53">
        <f t="shared" si="41"/>
        <v>5573</v>
      </c>
      <c r="HI53">
        <f t="shared" si="41"/>
        <v>3866</v>
      </c>
      <c r="HJ53">
        <f t="shared" si="41"/>
        <v>4483</v>
      </c>
      <c r="HK53">
        <f t="shared" si="41"/>
        <v>6264</v>
      </c>
      <c r="HL53">
        <f t="shared" si="41"/>
        <v>6291</v>
      </c>
      <c r="HM53">
        <f t="shared" si="41"/>
        <v>5883</v>
      </c>
      <c r="HN53">
        <f t="shared" si="41"/>
        <v>5506</v>
      </c>
      <c r="HO53">
        <f t="shared" si="41"/>
        <v>5269</v>
      </c>
      <c r="HP53">
        <f t="shared" si="41"/>
        <v>4034</v>
      </c>
      <c r="HQ53">
        <f t="shared" si="41"/>
        <v>4218</v>
      </c>
      <c r="HR53">
        <f t="shared" si="41"/>
        <v>6437</v>
      </c>
      <c r="HS53">
        <f t="shared" si="41"/>
        <v>6078</v>
      </c>
      <c r="HT53">
        <f t="shared" si="41"/>
        <v>5705</v>
      </c>
      <c r="HU53">
        <f t="shared" si="41"/>
        <v>5874</v>
      </c>
      <c r="HV53">
        <f t="shared" si="41"/>
        <v>4950</v>
      </c>
      <c r="HW53">
        <f t="shared" si="41"/>
        <v>3789</v>
      </c>
      <c r="HX53">
        <f t="shared" si="41"/>
        <v>9358</v>
      </c>
      <c r="HY53">
        <f t="shared" si="41"/>
        <v>4911</v>
      </c>
      <c r="HZ53">
        <f t="shared" si="41"/>
        <v>6099</v>
      </c>
      <c r="IA53">
        <f t="shared" si="41"/>
        <v>5802</v>
      </c>
      <c r="IB53">
        <f t="shared" si="41"/>
        <v>5881</v>
      </c>
      <c r="IC53">
        <f t="shared" si="41"/>
        <v>4900</v>
      </c>
      <c r="ID53">
        <f t="shared" si="41"/>
        <v>3671</v>
      </c>
      <c r="IE53">
        <f t="shared" si="41"/>
        <v>4416</v>
      </c>
      <c r="IF53">
        <f t="shared" si="41"/>
        <v>6522</v>
      </c>
      <c r="IG53">
        <f t="shared" si="41"/>
        <v>5806</v>
      </c>
      <c r="IH53">
        <f t="shared" si="41"/>
        <v>5471</v>
      </c>
      <c r="II53">
        <f t="shared" si="41"/>
        <v>5690</v>
      </c>
      <c r="IJ53">
        <f t="shared" si="41"/>
        <v>5261</v>
      </c>
      <c r="IK53">
        <f t="shared" si="41"/>
        <v>3725</v>
      </c>
      <c r="IL53">
        <f t="shared" si="41"/>
        <v>4095</v>
      </c>
      <c r="IM53">
        <f t="shared" si="41"/>
        <v>5956</v>
      </c>
      <c r="IN53">
        <f t="shared" si="41"/>
        <v>5634</v>
      </c>
      <c r="IO53">
        <f t="shared" si="41"/>
        <v>6671</v>
      </c>
      <c r="IP53">
        <f t="shared" si="41"/>
        <v>5887</v>
      </c>
      <c r="IQ53">
        <f t="shared" si="41"/>
        <v>5330</v>
      </c>
      <c r="IR53">
        <f t="shared" si="41"/>
        <v>3661</v>
      </c>
      <c r="IS53">
        <f t="shared" si="41"/>
        <v>3942</v>
      </c>
      <c r="IT53">
        <f t="shared" si="41"/>
        <v>5962</v>
      </c>
      <c r="IU53">
        <f t="shared" si="41"/>
        <v>6428</v>
      </c>
      <c r="IV53">
        <f t="shared" si="41"/>
        <v>8700</v>
      </c>
      <c r="IW53">
        <f t="shared" si="41"/>
        <v>5003</v>
      </c>
      <c r="IX53">
        <f t="shared" si="41"/>
        <v>5367</v>
      </c>
      <c r="IY53">
        <f t="shared" si="41"/>
        <v>3812</v>
      </c>
      <c r="IZ53">
        <f t="shared" ref="IZ53:JQ53" si="42">IZ3-IY3</f>
        <v>6920</v>
      </c>
      <c r="JA53">
        <f t="shared" si="42"/>
        <v>5791</v>
      </c>
      <c r="JB53">
        <f t="shared" si="42"/>
        <v>5832</v>
      </c>
      <c r="JC53">
        <f t="shared" si="42"/>
        <v>6257</v>
      </c>
      <c r="JD53">
        <f t="shared" si="42"/>
        <v>6157</v>
      </c>
      <c r="JE53">
        <f t="shared" si="42"/>
        <v>4856</v>
      </c>
      <c r="JF53">
        <f t="shared" si="42"/>
        <v>3978</v>
      </c>
      <c r="JG53">
        <f t="shared" si="42"/>
        <v>3941</v>
      </c>
      <c r="JH53">
        <f t="shared" si="42"/>
        <v>5274</v>
      </c>
      <c r="JI53">
        <f t="shared" si="42"/>
        <v>6059</v>
      </c>
      <c r="JJ53">
        <f t="shared" si="42"/>
        <v>6096</v>
      </c>
      <c r="JK53">
        <f t="shared" si="42"/>
        <v>6142</v>
      </c>
      <c r="JL53">
        <f t="shared" si="42"/>
        <v>5583</v>
      </c>
      <c r="JM53">
        <f t="shared" si="42"/>
        <v>3502</v>
      </c>
      <c r="JN53">
        <f t="shared" si="42"/>
        <v>4798</v>
      </c>
      <c r="JO53">
        <f t="shared" si="42"/>
        <v>6551</v>
      </c>
      <c r="JP53">
        <f t="shared" si="42"/>
        <v>6668</v>
      </c>
      <c r="JQ53">
        <f t="shared" si="42"/>
        <v>5887</v>
      </c>
      <c r="JR53">
        <f t="shared" ref="JR53:MH53" si="43">JR3-JQ3</f>
        <v>6951</v>
      </c>
      <c r="JS53">
        <f t="shared" si="43"/>
        <v>5826</v>
      </c>
      <c r="JT53">
        <f t="shared" si="43"/>
        <v>4140</v>
      </c>
      <c r="JU53">
        <f t="shared" si="43"/>
        <v>5468</v>
      </c>
      <c r="JV53">
        <f t="shared" si="43"/>
        <v>7370</v>
      </c>
      <c r="JW53">
        <f t="shared" si="43"/>
        <v>7137</v>
      </c>
      <c r="JX53">
        <f t="shared" si="43"/>
        <v>7055</v>
      </c>
      <c r="JY53">
        <f t="shared" si="43"/>
        <v>7563</v>
      </c>
      <c r="JZ53">
        <f t="shared" si="43"/>
        <v>6551</v>
      </c>
      <c r="KA53">
        <f t="shared" si="43"/>
        <v>4943</v>
      </c>
      <c r="KB53">
        <f t="shared" si="43"/>
        <v>6070</v>
      </c>
      <c r="KC53">
        <f t="shared" si="43"/>
        <v>9342</v>
      </c>
      <c r="KD53">
        <f t="shared" si="43"/>
        <v>10188</v>
      </c>
      <c r="KE53">
        <f t="shared" si="43"/>
        <v>8011</v>
      </c>
      <c r="KF53">
        <f t="shared" si="43"/>
        <v>9618</v>
      </c>
      <c r="KG53">
        <f t="shared" si="43"/>
        <v>7539</v>
      </c>
      <c r="KH53">
        <f t="shared" si="43"/>
        <v>5768</v>
      </c>
      <c r="KI53">
        <f t="shared" si="43"/>
        <v>7109</v>
      </c>
      <c r="KJ53">
        <f t="shared" si="43"/>
        <v>9986</v>
      </c>
      <c r="KK53">
        <f t="shared" si="43"/>
        <v>10404</v>
      </c>
      <c r="KL53">
        <f t="shared" si="43"/>
        <v>9759</v>
      </c>
      <c r="KM53">
        <f t="shared" si="43"/>
        <v>9558</v>
      </c>
      <c r="KN53">
        <f t="shared" si="43"/>
        <v>9008</v>
      </c>
      <c r="KO53">
        <f t="shared" si="43"/>
        <v>6278</v>
      </c>
      <c r="KP53">
        <f t="shared" si="43"/>
        <v>7850</v>
      </c>
      <c r="KQ53">
        <f t="shared" si="43"/>
        <v>11086</v>
      </c>
      <c r="KR53">
        <f t="shared" si="43"/>
        <v>11313</v>
      </c>
      <c r="KS53">
        <f t="shared" si="43"/>
        <v>10959</v>
      </c>
      <c r="KT53">
        <f t="shared" si="43"/>
        <v>11827</v>
      </c>
      <c r="KU53">
        <f t="shared" si="43"/>
        <v>8804</v>
      </c>
      <c r="KV53">
        <f t="shared" si="43"/>
        <v>7056</v>
      </c>
      <c r="KW53">
        <f t="shared" si="43"/>
        <v>8318</v>
      </c>
      <c r="KX53">
        <f t="shared" si="43"/>
        <v>12756</v>
      </c>
      <c r="KY53">
        <f t="shared" si="43"/>
        <v>12063</v>
      </c>
      <c r="KZ53">
        <f t="shared" si="43"/>
        <v>10742</v>
      </c>
      <c r="LA53">
        <f t="shared" si="43"/>
        <v>10646</v>
      </c>
      <c r="LB53">
        <f t="shared" si="43"/>
        <v>9764</v>
      </c>
      <c r="LC53">
        <f t="shared" si="43"/>
        <v>6935</v>
      </c>
      <c r="LD53">
        <f t="shared" si="43"/>
        <v>8668</v>
      </c>
      <c r="LE53">
        <f t="shared" si="43"/>
        <v>12840</v>
      </c>
      <c r="LF53">
        <f t="shared" si="43"/>
        <v>12407</v>
      </c>
      <c r="LG53">
        <f t="shared" si="43"/>
        <v>12481</v>
      </c>
      <c r="LH53">
        <f t="shared" si="43"/>
        <v>12399</v>
      </c>
      <c r="LI53">
        <f t="shared" si="43"/>
        <v>10199</v>
      </c>
      <c r="LJ53">
        <f t="shared" si="43"/>
        <v>7197</v>
      </c>
      <c r="LK53">
        <f t="shared" si="43"/>
        <v>8492</v>
      </c>
      <c r="LL53">
        <f t="shared" si="43"/>
        <v>12274</v>
      </c>
      <c r="LM53">
        <f t="shared" si="43"/>
        <v>12478</v>
      </c>
      <c r="LN53">
        <f t="shared" si="43"/>
        <v>12638</v>
      </c>
      <c r="LO53">
        <f t="shared" si="43"/>
        <v>12896</v>
      </c>
      <c r="LP53">
        <f t="shared" si="43"/>
        <v>10225</v>
      </c>
      <c r="LQ53">
        <f t="shared" si="43"/>
        <v>7384</v>
      </c>
      <c r="LR53">
        <f t="shared" si="43"/>
        <v>8965</v>
      </c>
      <c r="LS53">
        <f t="shared" si="43"/>
        <v>13963</v>
      </c>
      <c r="LT53">
        <f t="shared" si="43"/>
        <v>13555</v>
      </c>
      <c r="LU53">
        <f t="shared" si="43"/>
        <v>13247</v>
      </c>
      <c r="LV53">
        <f t="shared" si="43"/>
        <v>12645</v>
      </c>
      <c r="LW53">
        <f t="shared" si="43"/>
        <v>10664</v>
      </c>
      <c r="LX53">
        <f t="shared" si="43"/>
        <v>7679</v>
      </c>
      <c r="LY53">
        <f t="shared" si="43"/>
        <v>9391</v>
      </c>
      <c r="LZ53">
        <f t="shared" si="43"/>
        <v>14459</v>
      </c>
      <c r="MA53">
        <f t="shared" si="43"/>
        <v>13608</v>
      </c>
      <c r="MB53">
        <f t="shared" si="43"/>
        <v>11638</v>
      </c>
      <c r="MC53">
        <f t="shared" si="43"/>
        <v>8327</v>
      </c>
      <c r="MD53">
        <f t="shared" si="43"/>
        <v>7094</v>
      </c>
      <c r="ME53">
        <f t="shared" si="43"/>
        <v>7233</v>
      </c>
      <c r="MF53">
        <f t="shared" si="43"/>
        <v>9435</v>
      </c>
      <c r="MG53">
        <f t="shared" si="43"/>
        <v>15525</v>
      </c>
      <c r="MH53">
        <f t="shared" si="43"/>
        <v>15087</v>
      </c>
    </row>
    <row r="54" spans="1:346" x14ac:dyDescent="0.35">
      <c r="A54" s="4" t="s">
        <v>273</v>
      </c>
      <c r="B54" t="str">
        <f>"(220-226;252-254;261)"</f>
        <v>(220-226;252-254;261)</v>
      </c>
      <c r="D54">
        <f t="shared" ref="D54:BO54" si="44">D4-C4</f>
        <v>0</v>
      </c>
      <c r="E54">
        <f t="shared" si="44"/>
        <v>0</v>
      </c>
      <c r="F54">
        <f t="shared" si="44"/>
        <v>0</v>
      </c>
      <c r="G54">
        <f t="shared" si="44"/>
        <v>0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1</v>
      </c>
      <c r="AV54">
        <f t="shared" si="44"/>
        <v>1</v>
      </c>
      <c r="AW54">
        <f t="shared" si="44"/>
        <v>0</v>
      </c>
      <c r="AX54">
        <f t="shared" si="44"/>
        <v>1</v>
      </c>
      <c r="AY54">
        <f t="shared" si="44"/>
        <v>4</v>
      </c>
      <c r="AZ54">
        <f t="shared" si="44"/>
        <v>0</v>
      </c>
      <c r="BA54">
        <f t="shared" si="44"/>
        <v>2</v>
      </c>
      <c r="BB54">
        <f t="shared" si="44"/>
        <v>1</v>
      </c>
      <c r="BC54">
        <f t="shared" si="44"/>
        <v>19</v>
      </c>
      <c r="BD54">
        <f t="shared" si="44"/>
        <v>14</v>
      </c>
      <c r="BE54">
        <f t="shared" si="44"/>
        <v>23</v>
      </c>
      <c r="BF54">
        <f t="shared" si="44"/>
        <v>17</v>
      </c>
      <c r="BG54">
        <f t="shared" si="44"/>
        <v>34</v>
      </c>
      <c r="BH54">
        <f t="shared" si="44"/>
        <v>46</v>
      </c>
      <c r="BI54">
        <f t="shared" si="44"/>
        <v>32</v>
      </c>
      <c r="BJ54">
        <f t="shared" si="44"/>
        <v>58</v>
      </c>
      <c r="BK54">
        <f t="shared" si="44"/>
        <v>36</v>
      </c>
      <c r="BL54">
        <f t="shared" si="44"/>
        <v>76</v>
      </c>
      <c r="BM54">
        <f t="shared" si="44"/>
        <v>148</v>
      </c>
      <c r="BN54">
        <f t="shared" si="44"/>
        <v>191</v>
      </c>
      <c r="BO54">
        <f t="shared" si="44"/>
        <v>182</v>
      </c>
      <c r="BP54">
        <f t="shared" ref="BP54:EA54" si="45">BP4-BO4</f>
        <v>288</v>
      </c>
      <c r="BQ54">
        <f t="shared" si="45"/>
        <v>292</v>
      </c>
      <c r="BR54">
        <f t="shared" si="45"/>
        <v>213</v>
      </c>
      <c r="BS54">
        <f t="shared" si="45"/>
        <v>374</v>
      </c>
      <c r="BT54">
        <f t="shared" si="45"/>
        <v>404</v>
      </c>
      <c r="BU54">
        <f t="shared" si="45"/>
        <v>673</v>
      </c>
      <c r="BV54">
        <f t="shared" si="45"/>
        <v>657</v>
      </c>
      <c r="BW54">
        <f t="shared" si="45"/>
        <v>737</v>
      </c>
      <c r="BX54">
        <f t="shared" si="45"/>
        <v>757</v>
      </c>
      <c r="BY54">
        <f t="shared" si="45"/>
        <v>601</v>
      </c>
      <c r="BZ54">
        <f t="shared" si="45"/>
        <v>570</v>
      </c>
      <c r="CA54">
        <f t="shared" si="45"/>
        <v>1105</v>
      </c>
      <c r="CB54">
        <f t="shared" si="45"/>
        <v>1032</v>
      </c>
      <c r="CC54">
        <f t="shared" si="45"/>
        <v>1117</v>
      </c>
      <c r="CD54">
        <f t="shared" si="45"/>
        <v>1123</v>
      </c>
      <c r="CE54">
        <f t="shared" si="45"/>
        <v>844</v>
      </c>
      <c r="CF54">
        <f t="shared" si="45"/>
        <v>657</v>
      </c>
      <c r="CG54">
        <f t="shared" si="45"/>
        <v>725</v>
      </c>
      <c r="CH54">
        <f t="shared" si="45"/>
        <v>1080</v>
      </c>
      <c r="CI54">
        <f t="shared" si="45"/>
        <v>884</v>
      </c>
      <c r="CJ54">
        <f t="shared" si="45"/>
        <v>1040</v>
      </c>
      <c r="CK54">
        <f t="shared" si="45"/>
        <v>914</v>
      </c>
      <c r="CL54">
        <f t="shared" si="45"/>
        <v>1108</v>
      </c>
      <c r="CM54">
        <f t="shared" si="45"/>
        <v>433</v>
      </c>
      <c r="CN54">
        <f t="shared" si="45"/>
        <v>576</v>
      </c>
      <c r="CO54">
        <f t="shared" si="45"/>
        <v>1224</v>
      </c>
      <c r="CP54">
        <f t="shared" si="45"/>
        <v>857</v>
      </c>
      <c r="CQ54">
        <f t="shared" si="45"/>
        <v>684</v>
      </c>
      <c r="CR54">
        <f t="shared" si="45"/>
        <v>1018</v>
      </c>
      <c r="CS54">
        <f t="shared" si="45"/>
        <v>816</v>
      </c>
      <c r="CT54">
        <f t="shared" si="45"/>
        <v>364</v>
      </c>
      <c r="CU54">
        <f t="shared" si="45"/>
        <v>323</v>
      </c>
      <c r="CV54">
        <f t="shared" si="45"/>
        <v>971</v>
      </c>
      <c r="CW54">
        <f t="shared" si="45"/>
        <v>771</v>
      </c>
      <c r="CX54">
        <f t="shared" si="45"/>
        <v>636</v>
      </c>
      <c r="CY54">
        <f t="shared" si="45"/>
        <v>700</v>
      </c>
      <c r="CZ54">
        <f t="shared" si="45"/>
        <v>585</v>
      </c>
      <c r="DA54">
        <f t="shared" si="45"/>
        <v>253</v>
      </c>
      <c r="DB54">
        <f t="shared" si="45"/>
        <v>273</v>
      </c>
      <c r="DC54">
        <f t="shared" si="45"/>
        <v>725</v>
      </c>
      <c r="DD54">
        <f t="shared" si="45"/>
        <v>647</v>
      </c>
      <c r="DE54">
        <f t="shared" si="45"/>
        <v>458</v>
      </c>
      <c r="DF54">
        <f t="shared" si="45"/>
        <v>580</v>
      </c>
      <c r="DG54">
        <f t="shared" si="45"/>
        <v>275</v>
      </c>
      <c r="DH54">
        <f t="shared" si="45"/>
        <v>217</v>
      </c>
      <c r="DI54">
        <f t="shared" si="45"/>
        <v>188</v>
      </c>
      <c r="DJ54">
        <f t="shared" si="45"/>
        <v>615</v>
      </c>
      <c r="DK54">
        <f t="shared" si="45"/>
        <v>448</v>
      </c>
      <c r="DL54">
        <f t="shared" si="45"/>
        <v>353</v>
      </c>
      <c r="DM54">
        <f t="shared" si="45"/>
        <v>351</v>
      </c>
      <c r="DN54">
        <f t="shared" si="45"/>
        <v>411</v>
      </c>
      <c r="DO54">
        <f t="shared" si="45"/>
        <v>67</v>
      </c>
      <c r="DP54">
        <f t="shared" si="45"/>
        <v>146</v>
      </c>
      <c r="DQ54">
        <f t="shared" si="45"/>
        <v>501</v>
      </c>
      <c r="DR54">
        <f t="shared" si="45"/>
        <v>329</v>
      </c>
      <c r="DS54">
        <f t="shared" si="45"/>
        <v>273</v>
      </c>
      <c r="DT54">
        <f t="shared" si="45"/>
        <v>291</v>
      </c>
      <c r="DU54">
        <f t="shared" si="45"/>
        <v>220</v>
      </c>
      <c r="DV54">
        <f t="shared" si="45"/>
        <v>379</v>
      </c>
      <c r="DW54">
        <f t="shared" si="45"/>
        <v>104</v>
      </c>
      <c r="DX54">
        <f t="shared" si="45"/>
        <v>131</v>
      </c>
      <c r="DY54">
        <f t="shared" si="45"/>
        <v>422</v>
      </c>
      <c r="DZ54">
        <f t="shared" si="45"/>
        <v>343</v>
      </c>
      <c r="EA54">
        <f t="shared" si="45"/>
        <v>274</v>
      </c>
      <c r="EB54">
        <f t="shared" ref="EB54:GM54" si="46">EB4-EA4</f>
        <v>154</v>
      </c>
      <c r="EC54">
        <f t="shared" si="46"/>
        <v>60</v>
      </c>
      <c r="ED54">
        <f t="shared" si="46"/>
        <v>86</v>
      </c>
      <c r="EE54">
        <f t="shared" si="46"/>
        <v>250</v>
      </c>
      <c r="EF54">
        <f t="shared" si="46"/>
        <v>254</v>
      </c>
      <c r="EG54">
        <f t="shared" si="46"/>
        <v>130</v>
      </c>
      <c r="EH54">
        <f t="shared" si="46"/>
        <v>258</v>
      </c>
      <c r="EI54">
        <f t="shared" si="46"/>
        <v>143</v>
      </c>
      <c r="EJ54">
        <f t="shared" si="46"/>
        <v>54</v>
      </c>
      <c r="EK54">
        <f t="shared" si="46"/>
        <v>47</v>
      </c>
      <c r="EL54">
        <f t="shared" si="46"/>
        <v>197</v>
      </c>
      <c r="EM54">
        <f t="shared" si="46"/>
        <v>164</v>
      </c>
      <c r="EN54">
        <f t="shared" si="46"/>
        <v>76</v>
      </c>
      <c r="EO54">
        <f t="shared" si="46"/>
        <v>131</v>
      </c>
      <c r="EP54">
        <f t="shared" si="46"/>
        <v>107</v>
      </c>
      <c r="EQ54">
        <f t="shared" si="46"/>
        <v>27</v>
      </c>
      <c r="ER54">
        <f t="shared" si="46"/>
        <v>29</v>
      </c>
      <c r="ES54">
        <f t="shared" si="46"/>
        <v>120</v>
      </c>
      <c r="ET54">
        <f t="shared" si="46"/>
        <v>110</v>
      </c>
      <c r="EU54">
        <f t="shared" si="46"/>
        <v>67</v>
      </c>
      <c r="EV54">
        <f t="shared" si="46"/>
        <v>84</v>
      </c>
      <c r="EW54">
        <f t="shared" si="46"/>
        <v>71</v>
      </c>
      <c r="EX54">
        <f t="shared" si="46"/>
        <v>31</v>
      </c>
      <c r="EY54">
        <f t="shared" si="46"/>
        <v>13</v>
      </c>
      <c r="EZ54">
        <f t="shared" si="46"/>
        <v>94</v>
      </c>
      <c r="FA54">
        <f t="shared" si="46"/>
        <v>87</v>
      </c>
      <c r="FB54">
        <f t="shared" si="46"/>
        <v>99</v>
      </c>
      <c r="FC54">
        <f t="shared" si="46"/>
        <v>77</v>
      </c>
      <c r="FD54">
        <f t="shared" si="46"/>
        <v>40</v>
      </c>
      <c r="FE54">
        <f t="shared" si="46"/>
        <v>31</v>
      </c>
      <c r="FF54">
        <f t="shared" si="46"/>
        <v>21</v>
      </c>
      <c r="FG54">
        <f t="shared" si="46"/>
        <v>54</v>
      </c>
      <c r="FH54">
        <f t="shared" si="46"/>
        <v>97</v>
      </c>
      <c r="FI54">
        <f t="shared" si="46"/>
        <v>41</v>
      </c>
      <c r="FJ54">
        <f t="shared" si="46"/>
        <v>49</v>
      </c>
      <c r="FK54">
        <f t="shared" si="46"/>
        <v>32</v>
      </c>
      <c r="FL54">
        <f t="shared" si="46"/>
        <v>19</v>
      </c>
      <c r="FM54">
        <f t="shared" si="46"/>
        <v>11</v>
      </c>
      <c r="FN54">
        <f t="shared" si="46"/>
        <v>54</v>
      </c>
      <c r="FO54">
        <f t="shared" si="46"/>
        <v>57</v>
      </c>
      <c r="FP54">
        <f t="shared" si="46"/>
        <v>31</v>
      </c>
      <c r="FQ54">
        <f t="shared" si="46"/>
        <v>34</v>
      </c>
      <c r="FR54">
        <f t="shared" si="46"/>
        <v>17</v>
      </c>
      <c r="FS54">
        <f t="shared" si="46"/>
        <v>9</v>
      </c>
      <c r="FT54">
        <f t="shared" si="46"/>
        <v>10</v>
      </c>
      <c r="FU54">
        <f t="shared" si="46"/>
        <v>44</v>
      </c>
      <c r="FV54">
        <f t="shared" si="46"/>
        <v>26</v>
      </c>
      <c r="FW54">
        <f t="shared" si="46"/>
        <v>24</v>
      </c>
      <c r="FX54">
        <f t="shared" si="46"/>
        <v>26</v>
      </c>
      <c r="FY54">
        <f t="shared" si="46"/>
        <v>9</v>
      </c>
      <c r="FZ54">
        <f t="shared" si="46"/>
        <v>11</v>
      </c>
      <c r="GA54">
        <f t="shared" si="46"/>
        <v>10</v>
      </c>
      <c r="GB54">
        <f t="shared" si="46"/>
        <v>25</v>
      </c>
      <c r="GC54">
        <f t="shared" si="46"/>
        <v>17</v>
      </c>
      <c r="GD54">
        <f t="shared" si="46"/>
        <v>9</v>
      </c>
      <c r="GE54">
        <f t="shared" si="46"/>
        <v>32</v>
      </c>
      <c r="GF54">
        <f t="shared" si="46"/>
        <v>15</v>
      </c>
      <c r="GG54">
        <f t="shared" si="46"/>
        <v>8</v>
      </c>
      <c r="GH54">
        <f t="shared" si="46"/>
        <v>3</v>
      </c>
      <c r="GI54">
        <f t="shared" si="46"/>
        <v>21</v>
      </c>
      <c r="GJ54">
        <f t="shared" si="46"/>
        <v>34</v>
      </c>
      <c r="GK54">
        <f t="shared" si="46"/>
        <v>0</v>
      </c>
      <c r="GL54">
        <f t="shared" si="46"/>
        <v>20</v>
      </c>
      <c r="GM54">
        <f t="shared" si="46"/>
        <v>13</v>
      </c>
      <c r="GN54">
        <f t="shared" ref="GN54:IY54" si="47">GN4-GM4</f>
        <v>5</v>
      </c>
      <c r="GO54">
        <f t="shared" si="47"/>
        <v>1</v>
      </c>
      <c r="GP54">
        <f t="shared" si="47"/>
        <v>18</v>
      </c>
      <c r="GQ54">
        <f t="shared" si="47"/>
        <v>14</v>
      </c>
      <c r="GR54">
        <f t="shared" si="47"/>
        <v>18</v>
      </c>
      <c r="GS54">
        <f t="shared" si="47"/>
        <v>12</v>
      </c>
      <c r="GT54">
        <f t="shared" si="47"/>
        <v>3</v>
      </c>
      <c r="GU54">
        <f t="shared" si="47"/>
        <v>5</v>
      </c>
      <c r="GV54">
        <f t="shared" si="47"/>
        <v>18</v>
      </c>
      <c r="GW54">
        <f t="shared" si="47"/>
        <v>13</v>
      </c>
      <c r="GX54">
        <f t="shared" si="47"/>
        <v>20</v>
      </c>
      <c r="GY54">
        <f t="shared" si="47"/>
        <v>18</v>
      </c>
      <c r="GZ54">
        <f t="shared" si="47"/>
        <v>11</v>
      </c>
      <c r="HA54">
        <f t="shared" si="47"/>
        <v>3</v>
      </c>
      <c r="HB54">
        <f t="shared" si="47"/>
        <v>5</v>
      </c>
      <c r="HC54">
        <f t="shared" si="47"/>
        <v>3</v>
      </c>
      <c r="HD54">
        <f t="shared" si="47"/>
        <v>12</v>
      </c>
      <c r="HE54">
        <f t="shared" si="47"/>
        <v>17</v>
      </c>
      <c r="HF54">
        <f t="shared" si="47"/>
        <v>6</v>
      </c>
      <c r="HG54">
        <f t="shared" si="47"/>
        <v>2</v>
      </c>
      <c r="HH54">
        <f t="shared" si="47"/>
        <v>18</v>
      </c>
      <c r="HI54">
        <f t="shared" si="47"/>
        <v>6</v>
      </c>
      <c r="HJ54">
        <f t="shared" si="47"/>
        <v>4</v>
      </c>
      <c r="HK54">
        <f t="shared" si="47"/>
        <v>16</v>
      </c>
      <c r="HL54">
        <f t="shared" si="47"/>
        <v>17</v>
      </c>
      <c r="HM54">
        <f t="shared" si="47"/>
        <v>12</v>
      </c>
      <c r="HN54">
        <f t="shared" si="47"/>
        <v>9</v>
      </c>
      <c r="HO54">
        <f t="shared" si="47"/>
        <v>12</v>
      </c>
      <c r="HP54">
        <f t="shared" si="47"/>
        <v>1</v>
      </c>
      <c r="HQ54">
        <f t="shared" si="47"/>
        <v>3</v>
      </c>
      <c r="HR54">
        <f t="shared" si="47"/>
        <v>3</v>
      </c>
      <c r="HS54">
        <f t="shared" si="47"/>
        <v>10</v>
      </c>
      <c r="HT54">
        <f t="shared" si="47"/>
        <v>14</v>
      </c>
      <c r="HU54">
        <f t="shared" si="47"/>
        <v>10</v>
      </c>
      <c r="HV54">
        <f t="shared" si="47"/>
        <v>12</v>
      </c>
      <c r="HW54">
        <f t="shared" si="47"/>
        <v>2</v>
      </c>
      <c r="HX54">
        <f t="shared" si="47"/>
        <v>3</v>
      </c>
      <c r="HY54">
        <f t="shared" si="47"/>
        <v>32</v>
      </c>
      <c r="HZ54">
        <f t="shared" si="47"/>
        <v>8</v>
      </c>
      <c r="IA54">
        <f t="shared" si="47"/>
        <v>14</v>
      </c>
      <c r="IB54">
        <f t="shared" si="47"/>
        <v>6</v>
      </c>
      <c r="IC54">
        <f t="shared" si="47"/>
        <v>9</v>
      </c>
      <c r="ID54">
        <f t="shared" si="47"/>
        <v>5</v>
      </c>
      <c r="IE54">
        <f t="shared" si="47"/>
        <v>9</v>
      </c>
      <c r="IF54">
        <f t="shared" si="47"/>
        <v>27</v>
      </c>
      <c r="IG54">
        <f t="shared" si="47"/>
        <v>20</v>
      </c>
      <c r="IH54">
        <f t="shared" si="47"/>
        <v>21</v>
      </c>
      <c r="II54">
        <f t="shared" si="47"/>
        <v>27</v>
      </c>
      <c r="IJ54">
        <f t="shared" si="47"/>
        <v>27</v>
      </c>
      <c r="IK54">
        <f t="shared" si="47"/>
        <v>18</v>
      </c>
      <c r="IL54">
        <f t="shared" si="47"/>
        <v>11</v>
      </c>
      <c r="IM54">
        <f t="shared" si="47"/>
        <v>37</v>
      </c>
      <c r="IN54">
        <f t="shared" si="47"/>
        <v>37</v>
      </c>
      <c r="IO54">
        <f t="shared" si="47"/>
        <v>40</v>
      </c>
      <c r="IP54">
        <f t="shared" si="47"/>
        <v>34</v>
      </c>
      <c r="IQ54">
        <f t="shared" si="47"/>
        <v>35</v>
      </c>
      <c r="IR54">
        <f t="shared" si="47"/>
        <v>17</v>
      </c>
      <c r="IS54">
        <f t="shared" si="47"/>
        <v>13</v>
      </c>
      <c r="IT54">
        <f t="shared" si="47"/>
        <v>72</v>
      </c>
      <c r="IU54">
        <f t="shared" si="47"/>
        <v>71</v>
      </c>
      <c r="IV54">
        <f t="shared" si="47"/>
        <v>59</v>
      </c>
      <c r="IW54">
        <f t="shared" si="47"/>
        <v>66</v>
      </c>
      <c r="IX54">
        <f t="shared" si="47"/>
        <v>49</v>
      </c>
      <c r="IY54">
        <f t="shared" si="47"/>
        <v>33</v>
      </c>
      <c r="IZ54">
        <f t="shared" ref="IZ54:JQ54" si="48">IZ4-IY4</f>
        <v>19</v>
      </c>
      <c r="JA54">
        <f t="shared" si="48"/>
        <v>76</v>
      </c>
      <c r="JB54">
        <f t="shared" si="48"/>
        <v>70</v>
      </c>
      <c r="JC54">
        <f t="shared" si="48"/>
        <v>77</v>
      </c>
      <c r="JD54">
        <f t="shared" si="48"/>
        <v>87</v>
      </c>
      <c r="JE54">
        <f t="shared" si="48"/>
        <v>81</v>
      </c>
      <c r="JF54">
        <f t="shared" si="48"/>
        <v>65</v>
      </c>
      <c r="JG54">
        <f t="shared" si="48"/>
        <v>50</v>
      </c>
      <c r="JH54">
        <f t="shared" si="48"/>
        <v>143</v>
      </c>
      <c r="JI54">
        <f t="shared" si="48"/>
        <v>137</v>
      </c>
      <c r="JJ54">
        <f t="shared" si="48"/>
        <v>138</v>
      </c>
      <c r="JK54">
        <f t="shared" si="48"/>
        <v>136</v>
      </c>
      <c r="JL54">
        <f t="shared" si="48"/>
        <v>150</v>
      </c>
      <c r="JM54">
        <f t="shared" si="48"/>
        <v>67</v>
      </c>
      <c r="JN54">
        <f t="shared" si="48"/>
        <v>80</v>
      </c>
      <c r="JO54">
        <f t="shared" si="48"/>
        <v>241</v>
      </c>
      <c r="JP54">
        <f t="shared" si="48"/>
        <v>191</v>
      </c>
      <c r="JQ54">
        <f t="shared" si="48"/>
        <v>189</v>
      </c>
      <c r="JR54">
        <f t="shared" ref="JR54:MH54" si="49">JR4-JQ4</f>
        <v>224</v>
      </c>
      <c r="JS54">
        <f t="shared" si="49"/>
        <v>174</v>
      </c>
      <c r="JT54">
        <f t="shared" si="49"/>
        <v>151</v>
      </c>
      <c r="JU54">
        <f t="shared" si="49"/>
        <v>102</v>
      </c>
      <c r="JV54">
        <f t="shared" si="49"/>
        <v>367</v>
      </c>
      <c r="JW54">
        <f t="shared" si="49"/>
        <v>310</v>
      </c>
      <c r="JX54">
        <f t="shared" si="49"/>
        <v>280</v>
      </c>
      <c r="JY54">
        <f t="shared" si="49"/>
        <v>274</v>
      </c>
      <c r="JZ54">
        <f t="shared" si="49"/>
        <v>326</v>
      </c>
      <c r="KA54">
        <f t="shared" si="49"/>
        <v>162</v>
      </c>
      <c r="KB54">
        <f t="shared" si="49"/>
        <v>136</v>
      </c>
      <c r="KC54">
        <f t="shared" si="49"/>
        <v>397</v>
      </c>
      <c r="KD54">
        <f t="shared" si="49"/>
        <v>492</v>
      </c>
      <c r="KE54">
        <f t="shared" si="49"/>
        <v>378</v>
      </c>
      <c r="KF54">
        <f t="shared" si="49"/>
        <v>355</v>
      </c>
      <c r="KG54">
        <f t="shared" si="49"/>
        <v>413</v>
      </c>
      <c r="KH54">
        <f t="shared" si="49"/>
        <v>156</v>
      </c>
      <c r="KI54">
        <f t="shared" si="49"/>
        <v>195</v>
      </c>
      <c r="KJ54">
        <f t="shared" si="49"/>
        <v>532</v>
      </c>
      <c r="KK54">
        <f t="shared" si="49"/>
        <v>596</v>
      </c>
      <c r="KL54">
        <f t="shared" si="49"/>
        <v>563</v>
      </c>
      <c r="KM54">
        <f t="shared" si="49"/>
        <v>376</v>
      </c>
      <c r="KN54">
        <f t="shared" si="49"/>
        <v>462</v>
      </c>
      <c r="KO54">
        <f t="shared" si="49"/>
        <v>168</v>
      </c>
      <c r="KP54">
        <f t="shared" si="49"/>
        <v>214</v>
      </c>
      <c r="KQ54">
        <f t="shared" si="49"/>
        <v>599</v>
      </c>
      <c r="KR54">
        <f t="shared" si="49"/>
        <v>529</v>
      </c>
      <c r="KS54">
        <f t="shared" si="49"/>
        <v>502</v>
      </c>
      <c r="KT54">
        <f t="shared" si="49"/>
        <v>511</v>
      </c>
      <c r="KU54">
        <f t="shared" si="49"/>
        <v>340</v>
      </c>
      <c r="KV54">
        <f t="shared" si="49"/>
        <v>399</v>
      </c>
      <c r="KW54">
        <f t="shared" si="49"/>
        <v>207</v>
      </c>
      <c r="KX54">
        <f t="shared" si="49"/>
        <v>608</v>
      </c>
      <c r="KY54">
        <f t="shared" si="49"/>
        <v>695</v>
      </c>
      <c r="KZ54">
        <f t="shared" si="49"/>
        <v>498</v>
      </c>
      <c r="LA54">
        <f t="shared" si="49"/>
        <v>520</v>
      </c>
      <c r="LB54">
        <f t="shared" si="49"/>
        <v>479</v>
      </c>
      <c r="LC54">
        <f t="shared" si="49"/>
        <v>215</v>
      </c>
      <c r="LD54">
        <f t="shared" si="49"/>
        <v>203</v>
      </c>
      <c r="LE54">
        <f t="shared" si="49"/>
        <v>603</v>
      </c>
      <c r="LF54">
        <f t="shared" si="49"/>
        <v>648</v>
      </c>
      <c r="LG54">
        <f t="shared" si="49"/>
        <v>414</v>
      </c>
      <c r="LH54">
        <f t="shared" si="49"/>
        <v>504</v>
      </c>
      <c r="LI54">
        <f t="shared" si="49"/>
        <v>397</v>
      </c>
      <c r="LJ54">
        <f t="shared" si="49"/>
        <v>231</v>
      </c>
      <c r="LK54">
        <f t="shared" si="49"/>
        <v>189</v>
      </c>
      <c r="LL54">
        <f t="shared" si="49"/>
        <v>599</v>
      </c>
      <c r="LM54">
        <f t="shared" si="49"/>
        <v>533</v>
      </c>
      <c r="LN54">
        <f t="shared" si="49"/>
        <v>516</v>
      </c>
      <c r="LO54">
        <f t="shared" si="49"/>
        <v>424</v>
      </c>
      <c r="LP54">
        <f t="shared" si="49"/>
        <v>520</v>
      </c>
      <c r="LQ54">
        <f t="shared" si="49"/>
        <v>144</v>
      </c>
      <c r="LR54">
        <f t="shared" si="49"/>
        <v>233</v>
      </c>
      <c r="LS54">
        <f t="shared" si="49"/>
        <v>506</v>
      </c>
      <c r="LT54">
        <f t="shared" si="49"/>
        <v>612</v>
      </c>
      <c r="LU54">
        <f t="shared" si="49"/>
        <v>532</v>
      </c>
      <c r="LV54">
        <f t="shared" si="49"/>
        <v>490</v>
      </c>
      <c r="LW54">
        <f t="shared" si="49"/>
        <v>537</v>
      </c>
      <c r="LX54">
        <f t="shared" si="49"/>
        <v>326</v>
      </c>
      <c r="LY54">
        <f t="shared" si="49"/>
        <v>215</v>
      </c>
      <c r="LZ54">
        <f t="shared" si="49"/>
        <v>691</v>
      </c>
      <c r="MA54">
        <f t="shared" si="49"/>
        <v>748</v>
      </c>
      <c r="MB54">
        <f t="shared" si="49"/>
        <v>575</v>
      </c>
      <c r="MC54">
        <f t="shared" si="49"/>
        <v>570</v>
      </c>
      <c r="MD54">
        <f t="shared" si="49"/>
        <v>211</v>
      </c>
      <c r="ME54">
        <f t="shared" si="49"/>
        <v>347</v>
      </c>
      <c r="MF54">
        <f t="shared" si="49"/>
        <v>357</v>
      </c>
      <c r="MG54">
        <f t="shared" si="49"/>
        <v>458</v>
      </c>
      <c r="MH54">
        <f t="shared" si="49"/>
        <v>982</v>
      </c>
    </row>
    <row r="55" spans="1:346" x14ac:dyDescent="0.35">
      <c r="A55" s="9" t="s">
        <v>52</v>
      </c>
      <c r="B55" t="str">
        <f>"(140)"</f>
        <v>(140)</v>
      </c>
      <c r="D55">
        <f t="shared" ref="D55:BO55" si="50">D5-C5</f>
        <v>0</v>
      </c>
      <c r="E55">
        <f t="shared" si="50"/>
        <v>0</v>
      </c>
      <c r="F55">
        <f t="shared" si="50"/>
        <v>0</v>
      </c>
      <c r="G55">
        <f t="shared" si="50"/>
        <v>0</v>
      </c>
      <c r="H55">
        <f t="shared" si="50"/>
        <v>0</v>
      </c>
      <c r="I55">
        <f t="shared" si="50"/>
        <v>0</v>
      </c>
      <c r="J55">
        <f t="shared" si="50"/>
        <v>0</v>
      </c>
      <c r="K55">
        <f t="shared" si="50"/>
        <v>0</v>
      </c>
      <c r="L55">
        <f t="shared" si="50"/>
        <v>0</v>
      </c>
      <c r="M55">
        <f t="shared" si="50"/>
        <v>0</v>
      </c>
      <c r="N55">
        <f t="shared" si="50"/>
        <v>0</v>
      </c>
      <c r="O55">
        <f t="shared" si="50"/>
        <v>0</v>
      </c>
      <c r="P55">
        <f t="shared" si="50"/>
        <v>0</v>
      </c>
      <c r="Q55">
        <f t="shared" si="50"/>
        <v>0</v>
      </c>
      <c r="R55">
        <f t="shared" si="50"/>
        <v>0</v>
      </c>
      <c r="S55">
        <f t="shared" si="50"/>
        <v>0</v>
      </c>
      <c r="T55">
        <f t="shared" si="50"/>
        <v>0</v>
      </c>
      <c r="U55">
        <f t="shared" si="50"/>
        <v>0</v>
      </c>
      <c r="V55">
        <f t="shared" si="50"/>
        <v>0</v>
      </c>
      <c r="W55">
        <f t="shared" si="50"/>
        <v>0</v>
      </c>
      <c r="X55">
        <f t="shared" si="50"/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1</v>
      </c>
      <c r="AH55">
        <f t="shared" si="50"/>
        <v>1</v>
      </c>
      <c r="AI55">
        <f t="shared" si="50"/>
        <v>1</v>
      </c>
      <c r="AJ55">
        <f t="shared" si="50"/>
        <v>4</v>
      </c>
      <c r="AK55">
        <f t="shared" si="50"/>
        <v>3</v>
      </c>
      <c r="AL55">
        <f t="shared" si="50"/>
        <v>2</v>
      </c>
      <c r="AM55">
        <f t="shared" si="50"/>
        <v>5</v>
      </c>
      <c r="AN55">
        <f t="shared" si="50"/>
        <v>4</v>
      </c>
      <c r="AO55">
        <f t="shared" si="50"/>
        <v>8</v>
      </c>
      <c r="AP55">
        <f t="shared" si="50"/>
        <v>5</v>
      </c>
      <c r="AQ55">
        <f t="shared" si="50"/>
        <v>18</v>
      </c>
      <c r="AR55">
        <f t="shared" si="50"/>
        <v>27</v>
      </c>
      <c r="AS55">
        <f t="shared" si="50"/>
        <v>28</v>
      </c>
      <c r="AT55">
        <f t="shared" si="50"/>
        <v>41</v>
      </c>
      <c r="AU55">
        <f t="shared" si="50"/>
        <v>49</v>
      </c>
      <c r="AV55">
        <f t="shared" si="50"/>
        <v>36</v>
      </c>
      <c r="AW55">
        <f t="shared" si="50"/>
        <v>133</v>
      </c>
      <c r="AX55">
        <f t="shared" si="50"/>
        <v>97</v>
      </c>
      <c r="AY55">
        <f t="shared" si="50"/>
        <v>168</v>
      </c>
      <c r="AZ55">
        <f t="shared" si="50"/>
        <v>196</v>
      </c>
      <c r="BA55">
        <f t="shared" si="50"/>
        <v>189</v>
      </c>
      <c r="BB55">
        <f t="shared" si="50"/>
        <v>250</v>
      </c>
      <c r="BC55">
        <f t="shared" si="50"/>
        <v>175</v>
      </c>
      <c r="BD55">
        <f t="shared" si="50"/>
        <v>368</v>
      </c>
      <c r="BE55">
        <f t="shared" si="50"/>
        <v>349</v>
      </c>
      <c r="BF55">
        <f t="shared" si="50"/>
        <v>345</v>
      </c>
      <c r="BG55">
        <f t="shared" si="50"/>
        <v>475</v>
      </c>
      <c r="BH55">
        <f t="shared" si="50"/>
        <v>427</v>
      </c>
      <c r="BI55">
        <f t="shared" si="50"/>
        <v>627</v>
      </c>
      <c r="BJ55">
        <f t="shared" si="50"/>
        <v>793</v>
      </c>
      <c r="BK55">
        <f t="shared" si="50"/>
        <v>651</v>
      </c>
      <c r="BL55">
        <f t="shared" si="50"/>
        <v>601</v>
      </c>
      <c r="BM55">
        <f t="shared" si="50"/>
        <v>743</v>
      </c>
      <c r="BN55">
        <f t="shared" si="50"/>
        <v>683</v>
      </c>
      <c r="BO55">
        <f t="shared" si="50"/>
        <v>712</v>
      </c>
      <c r="BP55">
        <f t="shared" ref="BP55:EA55" si="51">BP5-BO5</f>
        <v>919</v>
      </c>
      <c r="BQ55">
        <f t="shared" si="51"/>
        <v>889</v>
      </c>
      <c r="BR55">
        <f t="shared" si="51"/>
        <v>756</v>
      </c>
      <c r="BS55">
        <f t="shared" si="51"/>
        <v>812</v>
      </c>
      <c r="BT55">
        <f t="shared" si="51"/>
        <v>837</v>
      </c>
      <c r="BU55">
        <f t="shared" si="51"/>
        <v>727</v>
      </c>
      <c r="BV55">
        <f t="shared" si="51"/>
        <v>760</v>
      </c>
      <c r="BW55">
        <f t="shared" si="51"/>
        <v>766</v>
      </c>
      <c r="BX55">
        <f t="shared" si="51"/>
        <v>681</v>
      </c>
      <c r="BY55">
        <f t="shared" si="51"/>
        <v>525</v>
      </c>
      <c r="BZ55">
        <f t="shared" si="51"/>
        <v>636</v>
      </c>
      <c r="CA55">
        <f t="shared" si="51"/>
        <v>604</v>
      </c>
      <c r="CB55">
        <f t="shared" si="51"/>
        <v>542</v>
      </c>
      <c r="CC55">
        <f t="shared" si="51"/>
        <v>610</v>
      </c>
      <c r="CD55">
        <f t="shared" si="51"/>
        <v>570</v>
      </c>
      <c r="CE55">
        <f t="shared" si="51"/>
        <v>619</v>
      </c>
      <c r="CF55">
        <f t="shared" si="51"/>
        <v>431</v>
      </c>
      <c r="CG55">
        <f t="shared" si="51"/>
        <v>566</v>
      </c>
      <c r="CH55">
        <f t="shared" si="51"/>
        <v>602</v>
      </c>
      <c r="CI55">
        <f t="shared" si="51"/>
        <v>578</v>
      </c>
      <c r="CJ55">
        <f t="shared" si="51"/>
        <v>525</v>
      </c>
      <c r="CK55">
        <f t="shared" si="51"/>
        <v>575</v>
      </c>
      <c r="CL55">
        <f t="shared" si="51"/>
        <v>482</v>
      </c>
      <c r="CM55">
        <f t="shared" si="51"/>
        <v>433</v>
      </c>
      <c r="CN55">
        <f t="shared" si="51"/>
        <v>454</v>
      </c>
      <c r="CO55">
        <f t="shared" si="51"/>
        <v>534</v>
      </c>
      <c r="CP55">
        <f t="shared" si="51"/>
        <v>437</v>
      </c>
      <c r="CQ55">
        <f t="shared" si="51"/>
        <v>464</v>
      </c>
      <c r="CR55">
        <f t="shared" si="51"/>
        <v>420</v>
      </c>
      <c r="CS55">
        <f t="shared" si="51"/>
        <v>415</v>
      </c>
      <c r="CT55">
        <f t="shared" si="51"/>
        <v>260</v>
      </c>
      <c r="CU55">
        <f t="shared" si="51"/>
        <v>333</v>
      </c>
      <c r="CV55">
        <f t="shared" si="51"/>
        <v>382</v>
      </c>
      <c r="CW55">
        <f t="shared" si="51"/>
        <v>323</v>
      </c>
      <c r="CX55">
        <f t="shared" si="51"/>
        <v>285</v>
      </c>
      <c r="CY55">
        <f t="shared" si="51"/>
        <v>269</v>
      </c>
      <c r="CZ55">
        <f t="shared" si="51"/>
        <v>474</v>
      </c>
      <c r="DA55">
        <f t="shared" si="51"/>
        <v>174</v>
      </c>
      <c r="DB55">
        <f t="shared" si="51"/>
        <v>195</v>
      </c>
      <c r="DC55">
        <f t="shared" si="51"/>
        <v>236</v>
      </c>
      <c r="DD55">
        <f t="shared" si="51"/>
        <v>369</v>
      </c>
      <c r="DE55">
        <f t="shared" si="51"/>
        <v>274</v>
      </c>
      <c r="DF55">
        <f t="shared" si="51"/>
        <v>243</v>
      </c>
      <c r="DG55">
        <f t="shared" si="51"/>
        <v>194</v>
      </c>
      <c r="DH55">
        <f t="shared" si="51"/>
        <v>165</v>
      </c>
      <c r="DI55">
        <f t="shared" si="51"/>
        <v>179</v>
      </c>
      <c r="DJ55">
        <f t="shared" si="51"/>
        <v>172</v>
      </c>
      <c r="DK55">
        <f t="shared" si="51"/>
        <v>195</v>
      </c>
      <c r="DL55">
        <f t="shared" si="51"/>
        <v>262</v>
      </c>
      <c r="DM55">
        <f t="shared" si="51"/>
        <v>242</v>
      </c>
      <c r="DN55">
        <f t="shared" si="51"/>
        <v>153</v>
      </c>
      <c r="DO55">
        <f t="shared" si="51"/>
        <v>145</v>
      </c>
      <c r="DP55">
        <f t="shared" si="51"/>
        <v>99</v>
      </c>
      <c r="DQ55">
        <f t="shared" si="51"/>
        <v>162</v>
      </c>
      <c r="DR55">
        <f t="shared" si="51"/>
        <v>161</v>
      </c>
      <c r="DS55">
        <f t="shared" si="51"/>
        <v>156</v>
      </c>
      <c r="DT55">
        <f t="shared" si="51"/>
        <v>130</v>
      </c>
      <c r="DU55">
        <f t="shared" si="51"/>
        <v>119</v>
      </c>
      <c r="DV55">
        <f t="shared" si="51"/>
        <v>50</v>
      </c>
      <c r="DW55">
        <f t="shared" si="51"/>
        <v>92</v>
      </c>
      <c r="DX55">
        <f t="shared" si="51"/>
        <v>78</v>
      </c>
      <c r="DY55">
        <f t="shared" si="51"/>
        <v>117</v>
      </c>
      <c r="DZ55">
        <f t="shared" si="51"/>
        <v>70</v>
      </c>
      <c r="EA55">
        <f t="shared" si="51"/>
        <v>87</v>
      </c>
      <c r="EB55">
        <f t="shared" ref="EB55:GM55" si="52">EB5-EA5</f>
        <v>111</v>
      </c>
      <c r="EC55">
        <f t="shared" si="52"/>
        <v>75</v>
      </c>
      <c r="ED55">
        <f t="shared" si="52"/>
        <v>60</v>
      </c>
      <c r="EE55">
        <f t="shared" si="52"/>
        <v>55</v>
      </c>
      <c r="EF55">
        <f t="shared" si="52"/>
        <v>71</v>
      </c>
      <c r="EG55">
        <f t="shared" si="52"/>
        <v>88</v>
      </c>
      <c r="EH55">
        <f t="shared" si="52"/>
        <v>85</v>
      </c>
      <c r="EI55">
        <f t="shared" si="52"/>
        <v>72</v>
      </c>
      <c r="EJ55">
        <f t="shared" si="52"/>
        <v>53</v>
      </c>
      <c r="EK55">
        <f t="shared" si="52"/>
        <v>65</v>
      </c>
      <c r="EL55">
        <f t="shared" si="52"/>
        <v>79</v>
      </c>
      <c r="EM55">
        <f t="shared" si="52"/>
        <v>71</v>
      </c>
      <c r="EN55">
        <f t="shared" si="52"/>
        <v>53</v>
      </c>
      <c r="EO55">
        <f t="shared" si="52"/>
        <v>56</v>
      </c>
      <c r="EP55">
        <f t="shared" si="52"/>
        <v>78</v>
      </c>
      <c r="EQ55">
        <f t="shared" si="52"/>
        <v>44</v>
      </c>
      <c r="ER55">
        <f t="shared" si="52"/>
        <v>26</v>
      </c>
      <c r="ES55">
        <f t="shared" si="52"/>
        <v>34</v>
      </c>
      <c r="ET55">
        <f t="shared" si="52"/>
        <v>43</v>
      </c>
      <c r="EU55">
        <f t="shared" si="52"/>
        <v>66</v>
      </c>
      <c r="EV55">
        <f t="shared" si="52"/>
        <v>47</v>
      </c>
      <c r="EW55">
        <f t="shared" si="52"/>
        <v>49</v>
      </c>
      <c r="EX55">
        <f t="shared" si="52"/>
        <v>24</v>
      </c>
      <c r="EY55">
        <f t="shared" si="52"/>
        <v>23</v>
      </c>
      <c r="EZ55">
        <f t="shared" si="52"/>
        <v>18</v>
      </c>
      <c r="FA55">
        <f t="shared" si="52"/>
        <v>-31</v>
      </c>
      <c r="FB55">
        <f t="shared" si="52"/>
        <v>34</v>
      </c>
      <c r="FC55">
        <f t="shared" si="52"/>
        <v>30</v>
      </c>
      <c r="FD55">
        <f t="shared" si="52"/>
        <v>8</v>
      </c>
      <c r="FE55">
        <f t="shared" si="52"/>
        <v>22</v>
      </c>
      <c r="FF55">
        <f t="shared" si="52"/>
        <v>6</v>
      </c>
      <c r="FG55">
        <f t="shared" si="52"/>
        <v>23</v>
      </c>
      <c r="FH55">
        <f t="shared" si="52"/>
        <v>21</v>
      </c>
      <c r="FI55">
        <f t="shared" si="52"/>
        <v>30</v>
      </c>
      <c r="FJ55">
        <f t="shared" si="52"/>
        <v>15</v>
      </c>
      <c r="FK55">
        <f t="shared" si="52"/>
        <v>21</v>
      </c>
      <c r="FL55">
        <f t="shared" si="52"/>
        <v>7</v>
      </c>
      <c r="FM55">
        <f t="shared" si="52"/>
        <v>8</v>
      </c>
      <c r="FN55">
        <f t="shared" si="52"/>
        <v>30</v>
      </c>
      <c r="FO55">
        <f t="shared" si="52"/>
        <v>15</v>
      </c>
      <c r="FP55">
        <f t="shared" si="52"/>
        <v>12</v>
      </c>
      <c r="FQ55">
        <f t="shared" si="52"/>
        <v>12</v>
      </c>
      <c r="FR55">
        <f t="shared" si="52"/>
        <v>7</v>
      </c>
      <c r="FS55">
        <f t="shared" si="52"/>
        <v>9</v>
      </c>
      <c r="FT55">
        <f t="shared" si="52"/>
        <v>13</v>
      </c>
      <c r="FU55">
        <f t="shared" si="52"/>
        <v>17</v>
      </c>
      <c r="FV55">
        <f t="shared" si="52"/>
        <v>13</v>
      </c>
      <c r="FW55">
        <f t="shared" si="52"/>
        <v>20</v>
      </c>
      <c r="FX55">
        <f t="shared" si="52"/>
        <v>11</v>
      </c>
      <c r="FY55">
        <f t="shared" si="52"/>
        <v>14</v>
      </c>
      <c r="FZ55">
        <f t="shared" si="52"/>
        <v>3</v>
      </c>
      <c r="GA55">
        <f t="shared" si="52"/>
        <v>13</v>
      </c>
      <c r="GB55">
        <f t="shared" si="52"/>
        <v>15</v>
      </c>
      <c r="GC55">
        <f t="shared" si="52"/>
        <v>9</v>
      </c>
      <c r="GD55">
        <f t="shared" si="52"/>
        <v>10</v>
      </c>
      <c r="GE55">
        <f t="shared" si="52"/>
        <v>5</v>
      </c>
      <c r="GF55">
        <f t="shared" si="52"/>
        <v>5</v>
      </c>
      <c r="GG55">
        <f t="shared" si="52"/>
        <v>5</v>
      </c>
      <c r="GH55">
        <f t="shared" si="52"/>
        <v>5</v>
      </c>
      <c r="GI55">
        <f t="shared" si="52"/>
        <v>11</v>
      </c>
      <c r="GJ55">
        <f t="shared" si="52"/>
        <v>6</v>
      </c>
      <c r="GK55">
        <f t="shared" si="52"/>
        <v>3</v>
      </c>
      <c r="GL55">
        <f t="shared" si="52"/>
        <v>9</v>
      </c>
      <c r="GM55">
        <f t="shared" si="52"/>
        <v>5</v>
      </c>
      <c r="GN55">
        <f t="shared" ref="GN55:IY55" si="53">GN5-GM5</f>
        <v>8</v>
      </c>
      <c r="GO55">
        <f t="shared" si="53"/>
        <v>12</v>
      </c>
      <c r="GP55">
        <f t="shared" si="53"/>
        <v>5</v>
      </c>
      <c r="GQ55">
        <f t="shared" si="53"/>
        <v>10</v>
      </c>
      <c r="GR55">
        <f t="shared" si="53"/>
        <v>6</v>
      </c>
      <c r="GS55">
        <f t="shared" si="53"/>
        <v>3</v>
      </c>
      <c r="GT55">
        <f t="shared" si="53"/>
        <v>13</v>
      </c>
      <c r="GU55">
        <f t="shared" si="53"/>
        <v>2</v>
      </c>
      <c r="GV55">
        <f t="shared" si="53"/>
        <v>4</v>
      </c>
      <c r="GW55">
        <f t="shared" si="53"/>
        <v>6</v>
      </c>
      <c r="GX55">
        <f t="shared" si="53"/>
        <v>10</v>
      </c>
      <c r="GY55">
        <f t="shared" si="53"/>
        <v>6</v>
      </c>
      <c r="GZ55">
        <f t="shared" si="53"/>
        <v>3</v>
      </c>
      <c r="HA55">
        <f t="shared" si="53"/>
        <v>158</v>
      </c>
      <c r="HB55">
        <f t="shared" si="53"/>
        <v>4</v>
      </c>
      <c r="HC55">
        <f t="shared" si="53"/>
        <v>4</v>
      </c>
      <c r="HD55">
        <f t="shared" si="53"/>
        <v>5</v>
      </c>
      <c r="HE55">
        <f t="shared" si="53"/>
        <v>7</v>
      </c>
      <c r="HF55">
        <f t="shared" si="53"/>
        <v>6</v>
      </c>
      <c r="HG55">
        <f t="shared" si="53"/>
        <v>9</v>
      </c>
      <c r="HH55">
        <f t="shared" si="53"/>
        <v>3</v>
      </c>
      <c r="HI55">
        <f t="shared" si="53"/>
        <v>7</v>
      </c>
      <c r="HJ55">
        <f t="shared" si="53"/>
        <v>4</v>
      </c>
      <c r="HK55">
        <f t="shared" si="53"/>
        <v>4</v>
      </c>
      <c r="HL55">
        <f t="shared" si="53"/>
        <v>13</v>
      </c>
      <c r="HM55">
        <f t="shared" si="53"/>
        <v>5</v>
      </c>
      <c r="HN55">
        <f t="shared" si="53"/>
        <v>9</v>
      </c>
      <c r="HO55">
        <f t="shared" si="53"/>
        <v>1</v>
      </c>
      <c r="HP55">
        <f t="shared" si="53"/>
        <v>4</v>
      </c>
      <c r="HQ55">
        <f t="shared" si="53"/>
        <v>6</v>
      </c>
      <c r="HR55">
        <f t="shared" si="53"/>
        <v>8</v>
      </c>
      <c r="HS55">
        <f t="shared" si="53"/>
        <v>6</v>
      </c>
      <c r="HT55">
        <f t="shared" si="53"/>
        <v>10</v>
      </c>
      <c r="HU55">
        <f t="shared" si="53"/>
        <v>11</v>
      </c>
      <c r="HV55">
        <f t="shared" si="53"/>
        <v>16</v>
      </c>
      <c r="HW55">
        <f t="shared" si="53"/>
        <v>7</v>
      </c>
      <c r="HX55">
        <f t="shared" si="53"/>
        <v>12</v>
      </c>
      <c r="HY55">
        <f t="shared" si="53"/>
        <v>10</v>
      </c>
      <c r="HZ55">
        <f t="shared" si="53"/>
        <v>14</v>
      </c>
      <c r="IA55">
        <f t="shared" si="53"/>
        <v>10</v>
      </c>
      <c r="IB55">
        <f t="shared" si="53"/>
        <v>10</v>
      </c>
      <c r="IC55">
        <f t="shared" si="53"/>
        <v>6</v>
      </c>
      <c r="ID55">
        <f t="shared" si="53"/>
        <v>7</v>
      </c>
      <c r="IE55">
        <f t="shared" si="53"/>
        <v>14</v>
      </c>
      <c r="IF55">
        <f t="shared" si="53"/>
        <v>9</v>
      </c>
      <c r="IG55">
        <f t="shared" si="53"/>
        <v>12</v>
      </c>
      <c r="IH55">
        <f t="shared" si="53"/>
        <v>13</v>
      </c>
      <c r="II55">
        <f t="shared" si="53"/>
        <v>10</v>
      </c>
      <c r="IJ55">
        <f t="shared" si="53"/>
        <v>24</v>
      </c>
      <c r="IK55">
        <f t="shared" si="53"/>
        <v>15</v>
      </c>
      <c r="IL55">
        <f t="shared" si="53"/>
        <v>17</v>
      </c>
      <c r="IM55">
        <f t="shared" si="53"/>
        <v>14</v>
      </c>
      <c r="IN55">
        <f t="shared" si="53"/>
        <v>20</v>
      </c>
      <c r="IO55">
        <f t="shared" si="53"/>
        <v>23</v>
      </c>
      <c r="IP55">
        <f t="shared" si="53"/>
        <v>20</v>
      </c>
      <c r="IQ55">
        <f t="shared" si="53"/>
        <v>17</v>
      </c>
      <c r="IR55">
        <f t="shared" si="53"/>
        <v>17</v>
      </c>
      <c r="IS55">
        <f t="shared" si="53"/>
        <v>16</v>
      </c>
      <c r="IT55">
        <f t="shared" si="53"/>
        <v>24</v>
      </c>
      <c r="IU55">
        <f t="shared" si="53"/>
        <v>19</v>
      </c>
      <c r="IV55">
        <f t="shared" si="53"/>
        <v>24</v>
      </c>
      <c r="IW55">
        <f t="shared" si="53"/>
        <v>23</v>
      </c>
      <c r="IX55">
        <f t="shared" si="53"/>
        <v>27</v>
      </c>
      <c r="IY55">
        <f t="shared" si="53"/>
        <v>18</v>
      </c>
      <c r="IZ55">
        <f t="shared" ref="IZ55:JQ55" si="54">IZ5-IY5</f>
        <v>16</v>
      </c>
      <c r="JA55">
        <f t="shared" si="54"/>
        <v>28</v>
      </c>
      <c r="JB55">
        <f t="shared" si="54"/>
        <v>31</v>
      </c>
      <c r="JC55">
        <f t="shared" si="54"/>
        <v>22</v>
      </c>
      <c r="JD55">
        <f t="shared" si="54"/>
        <v>28</v>
      </c>
      <c r="JE55">
        <f t="shared" si="54"/>
        <v>29</v>
      </c>
      <c r="JF55">
        <f t="shared" si="54"/>
        <v>26</v>
      </c>
      <c r="JG55">
        <f t="shared" si="54"/>
        <v>39</v>
      </c>
      <c r="JH55">
        <f t="shared" si="54"/>
        <v>41</v>
      </c>
      <c r="JI55">
        <f t="shared" si="54"/>
        <v>43</v>
      </c>
      <c r="JJ55">
        <f t="shared" si="54"/>
        <v>83</v>
      </c>
      <c r="JK55">
        <f t="shared" si="54"/>
        <v>55</v>
      </c>
      <c r="JL55">
        <f t="shared" si="54"/>
        <v>47</v>
      </c>
      <c r="JM55">
        <f t="shared" si="54"/>
        <v>69</v>
      </c>
      <c r="JN55">
        <f t="shared" si="54"/>
        <v>73</v>
      </c>
      <c r="JO55">
        <f t="shared" si="54"/>
        <v>89</v>
      </c>
      <c r="JP55">
        <f t="shared" si="54"/>
        <v>127</v>
      </c>
      <c r="JQ55">
        <f t="shared" si="54"/>
        <v>136</v>
      </c>
      <c r="JR55">
        <f t="shared" ref="JR55:MH55" si="55">JR5-JQ5</f>
        <v>91</v>
      </c>
      <c r="JS55">
        <f t="shared" si="55"/>
        <v>151</v>
      </c>
      <c r="JT55">
        <f t="shared" si="55"/>
        <v>128</v>
      </c>
      <c r="JU55">
        <f t="shared" si="55"/>
        <v>141</v>
      </c>
      <c r="JV55">
        <f t="shared" si="55"/>
        <v>221</v>
      </c>
      <c r="JW55">
        <f t="shared" si="55"/>
        <v>205</v>
      </c>
      <c r="JX55">
        <f t="shared" si="55"/>
        <v>217</v>
      </c>
      <c r="JY55">
        <f t="shared" si="55"/>
        <v>199</v>
      </c>
      <c r="JZ55">
        <f t="shared" si="55"/>
        <v>297</v>
      </c>
      <c r="KA55">
        <f t="shared" si="55"/>
        <v>208</v>
      </c>
      <c r="KB55">
        <f t="shared" si="55"/>
        <v>233</v>
      </c>
      <c r="KC55">
        <f t="shared" si="55"/>
        <v>353</v>
      </c>
      <c r="KD55">
        <f t="shared" si="55"/>
        <v>352</v>
      </c>
      <c r="KE55">
        <f t="shared" si="55"/>
        <v>428</v>
      </c>
      <c r="KF55">
        <f t="shared" si="55"/>
        <v>446</v>
      </c>
      <c r="KG55">
        <f t="shared" si="55"/>
        <v>425</v>
      </c>
      <c r="KH55">
        <f t="shared" si="55"/>
        <v>331</v>
      </c>
      <c r="KI55">
        <f t="shared" si="55"/>
        <v>356</v>
      </c>
      <c r="KJ55">
        <f t="shared" si="55"/>
        <v>580</v>
      </c>
      <c r="KK55">
        <f t="shared" si="55"/>
        <v>623</v>
      </c>
      <c r="KL55">
        <f t="shared" si="55"/>
        <v>636</v>
      </c>
      <c r="KM55">
        <f t="shared" si="55"/>
        <v>550</v>
      </c>
      <c r="KN55">
        <f t="shared" si="55"/>
        <v>544</v>
      </c>
      <c r="KO55">
        <f t="shared" si="55"/>
        <v>546</v>
      </c>
      <c r="KP55">
        <f t="shared" si="55"/>
        <v>504</v>
      </c>
      <c r="KQ55">
        <f t="shared" si="55"/>
        <v>731</v>
      </c>
      <c r="KR55">
        <f t="shared" si="55"/>
        <v>753</v>
      </c>
      <c r="KS55">
        <f t="shared" si="55"/>
        <v>653</v>
      </c>
      <c r="KT55">
        <f t="shared" si="55"/>
        <v>699</v>
      </c>
      <c r="KU55">
        <f t="shared" si="55"/>
        <v>692</v>
      </c>
      <c r="KV55">
        <f t="shared" si="55"/>
        <v>562</v>
      </c>
      <c r="KW55">
        <f t="shared" si="55"/>
        <v>630</v>
      </c>
      <c r="KX55">
        <f t="shared" si="55"/>
        <v>853</v>
      </c>
      <c r="KY55">
        <f t="shared" si="55"/>
        <v>722</v>
      </c>
      <c r="KZ55">
        <f t="shared" si="55"/>
        <v>822</v>
      </c>
      <c r="LA55">
        <f t="shared" si="55"/>
        <v>827</v>
      </c>
      <c r="LB55">
        <f t="shared" si="55"/>
        <v>686</v>
      </c>
      <c r="LC55">
        <f t="shared" si="55"/>
        <v>541</v>
      </c>
      <c r="LD55">
        <f t="shared" si="55"/>
        <v>672</v>
      </c>
      <c r="LE55">
        <f t="shared" si="55"/>
        <v>785</v>
      </c>
      <c r="LF55">
        <f t="shared" si="55"/>
        <v>684</v>
      </c>
      <c r="LG55">
        <f t="shared" si="55"/>
        <v>993</v>
      </c>
      <c r="LH55">
        <f t="shared" si="55"/>
        <v>814</v>
      </c>
      <c r="LI55">
        <f t="shared" si="55"/>
        <v>662</v>
      </c>
      <c r="LJ55">
        <f t="shared" si="55"/>
        <v>564</v>
      </c>
      <c r="LK55">
        <f t="shared" si="55"/>
        <v>528</v>
      </c>
      <c r="LL55">
        <f t="shared" si="55"/>
        <v>634</v>
      </c>
      <c r="LM55">
        <f t="shared" si="55"/>
        <v>499</v>
      </c>
      <c r="LN55">
        <f t="shared" si="55"/>
        <v>887</v>
      </c>
      <c r="LO55">
        <f t="shared" si="55"/>
        <v>761</v>
      </c>
      <c r="LP55">
        <f t="shared" si="55"/>
        <v>649</v>
      </c>
      <c r="LQ55">
        <f t="shared" si="55"/>
        <v>484</v>
      </c>
      <c r="LR55">
        <f t="shared" si="55"/>
        <v>491</v>
      </c>
      <c r="LS55">
        <f t="shared" si="55"/>
        <v>846</v>
      </c>
      <c r="LT55">
        <f t="shared" si="55"/>
        <v>680</v>
      </c>
      <c r="LU55">
        <f t="shared" si="55"/>
        <v>683</v>
      </c>
      <c r="LV55">
        <f t="shared" si="55"/>
        <v>674</v>
      </c>
      <c r="LW55">
        <f t="shared" si="55"/>
        <v>553</v>
      </c>
      <c r="LX55">
        <f t="shared" si="55"/>
        <v>352</v>
      </c>
      <c r="LY55">
        <f t="shared" si="55"/>
        <v>415</v>
      </c>
      <c r="LZ55">
        <f t="shared" si="55"/>
        <v>628</v>
      </c>
      <c r="MA55">
        <f t="shared" si="55"/>
        <v>553</v>
      </c>
      <c r="MB55">
        <f t="shared" si="55"/>
        <v>505</v>
      </c>
      <c r="MC55">
        <f t="shared" si="55"/>
        <v>459</v>
      </c>
      <c r="MD55">
        <f t="shared" si="55"/>
        <v>261</v>
      </c>
      <c r="ME55">
        <f t="shared" si="55"/>
        <v>305</v>
      </c>
      <c r="MF55">
        <f t="shared" si="55"/>
        <v>445</v>
      </c>
      <c r="MG55">
        <f t="shared" si="55"/>
        <v>659</v>
      </c>
      <c r="MH55">
        <f t="shared" si="55"/>
        <v>575</v>
      </c>
    </row>
    <row r="56" spans="1:346" x14ac:dyDescent="0.35">
      <c r="A56" s="9" t="s">
        <v>274</v>
      </c>
      <c r="B56" t="str">
        <f>"(203)"</f>
        <v>(203)</v>
      </c>
      <c r="D56">
        <f t="shared" ref="D56:BO56" si="56">D6-C6</f>
        <v>0</v>
      </c>
      <c r="E56">
        <f t="shared" si="56"/>
        <v>0</v>
      </c>
      <c r="F56">
        <f t="shared" si="56"/>
        <v>0</v>
      </c>
      <c r="G56">
        <f t="shared" si="56"/>
        <v>0</v>
      </c>
      <c r="H56">
        <f t="shared" si="56"/>
        <v>0</v>
      </c>
      <c r="I56">
        <f t="shared" si="56"/>
        <v>0</v>
      </c>
      <c r="J56">
        <f t="shared" si="56"/>
        <v>0</v>
      </c>
      <c r="K56">
        <f t="shared" si="56"/>
        <v>0</v>
      </c>
      <c r="L56">
        <f t="shared" si="56"/>
        <v>0</v>
      </c>
      <c r="M56">
        <f t="shared" si="56"/>
        <v>0</v>
      </c>
      <c r="N56">
        <f t="shared" si="56"/>
        <v>0</v>
      </c>
      <c r="O56">
        <f t="shared" si="56"/>
        <v>0</v>
      </c>
      <c r="P56">
        <f t="shared" si="56"/>
        <v>0</v>
      </c>
      <c r="Q56">
        <f t="shared" si="56"/>
        <v>0</v>
      </c>
      <c r="R56">
        <f t="shared" si="56"/>
        <v>0</v>
      </c>
      <c r="S56">
        <f t="shared" si="56"/>
        <v>0</v>
      </c>
      <c r="T56">
        <f t="shared" si="56"/>
        <v>0</v>
      </c>
      <c r="U56">
        <f t="shared" si="56"/>
        <v>0</v>
      </c>
      <c r="V56">
        <f t="shared" si="56"/>
        <v>0</v>
      </c>
      <c r="W56">
        <f t="shared" si="56"/>
        <v>0</v>
      </c>
      <c r="X56">
        <f t="shared" si="56"/>
        <v>0</v>
      </c>
      <c r="Y56">
        <f t="shared" si="56"/>
        <v>0</v>
      </c>
      <c r="Z56">
        <f t="shared" si="56"/>
        <v>0</v>
      </c>
      <c r="AA56">
        <f t="shared" si="56"/>
        <v>0</v>
      </c>
      <c r="AB56">
        <f t="shared" si="56"/>
        <v>0</v>
      </c>
      <c r="AC56">
        <f t="shared" si="56"/>
        <v>0</v>
      </c>
      <c r="AD56">
        <f t="shared" si="56"/>
        <v>0</v>
      </c>
      <c r="AE56">
        <f t="shared" si="56"/>
        <v>0</v>
      </c>
      <c r="AF56">
        <f t="shared" si="56"/>
        <v>0</v>
      </c>
      <c r="AG56">
        <f t="shared" si="56"/>
        <v>0</v>
      </c>
      <c r="AH56">
        <f t="shared" si="56"/>
        <v>0</v>
      </c>
      <c r="AI56">
        <f t="shared" si="56"/>
        <v>0</v>
      </c>
      <c r="AJ56">
        <f t="shared" si="56"/>
        <v>0</v>
      </c>
      <c r="AK56">
        <f t="shared" si="56"/>
        <v>0</v>
      </c>
      <c r="AL56">
        <f t="shared" si="56"/>
        <v>0</v>
      </c>
      <c r="AM56">
        <f t="shared" si="56"/>
        <v>0</v>
      </c>
      <c r="AN56">
        <f t="shared" si="56"/>
        <v>0</v>
      </c>
      <c r="AO56">
        <f t="shared" si="56"/>
        <v>0</v>
      </c>
      <c r="AP56">
        <f t="shared" si="56"/>
        <v>0</v>
      </c>
      <c r="AQ56">
        <f t="shared" si="56"/>
        <v>0</v>
      </c>
      <c r="AR56">
        <f t="shared" si="56"/>
        <v>0</v>
      </c>
      <c r="AS56">
        <f t="shared" si="56"/>
        <v>0</v>
      </c>
      <c r="AT56">
        <f t="shared" si="56"/>
        <v>0</v>
      </c>
      <c r="AU56">
        <f t="shared" si="56"/>
        <v>0</v>
      </c>
      <c r="AV56">
        <f t="shared" si="56"/>
        <v>0</v>
      </c>
      <c r="AW56">
        <f t="shared" si="56"/>
        <v>0</v>
      </c>
      <c r="AX56">
        <f t="shared" si="56"/>
        <v>0</v>
      </c>
      <c r="AY56">
        <f t="shared" si="56"/>
        <v>0</v>
      </c>
      <c r="AZ56">
        <f t="shared" si="56"/>
        <v>0</v>
      </c>
      <c r="BA56">
        <f t="shared" si="56"/>
        <v>0</v>
      </c>
      <c r="BB56">
        <f t="shared" si="56"/>
        <v>0</v>
      </c>
      <c r="BC56">
        <f t="shared" si="56"/>
        <v>0</v>
      </c>
      <c r="BD56">
        <f t="shared" si="56"/>
        <v>0</v>
      </c>
      <c r="BE56">
        <f t="shared" si="56"/>
        <v>0</v>
      </c>
      <c r="BF56">
        <f t="shared" si="56"/>
        <v>0</v>
      </c>
      <c r="BG56">
        <f t="shared" si="56"/>
        <v>0</v>
      </c>
      <c r="BH56">
        <f t="shared" si="56"/>
        <v>0</v>
      </c>
      <c r="BI56">
        <f t="shared" si="56"/>
        <v>0</v>
      </c>
      <c r="BJ56">
        <f t="shared" si="56"/>
        <v>0</v>
      </c>
      <c r="BK56">
        <f t="shared" si="56"/>
        <v>0</v>
      </c>
      <c r="BL56">
        <f t="shared" si="56"/>
        <v>0</v>
      </c>
      <c r="BM56">
        <f t="shared" si="56"/>
        <v>0</v>
      </c>
      <c r="BN56">
        <f t="shared" si="56"/>
        <v>0</v>
      </c>
      <c r="BO56">
        <f t="shared" si="56"/>
        <v>0</v>
      </c>
      <c r="BP56">
        <f t="shared" ref="BP56:EA56" si="57">BP6-BO6</f>
        <v>1</v>
      </c>
      <c r="BQ56">
        <f t="shared" si="57"/>
        <v>0</v>
      </c>
      <c r="BR56">
        <f t="shared" si="57"/>
        <v>1</v>
      </c>
      <c r="BS56">
        <f t="shared" si="57"/>
        <v>1</v>
      </c>
      <c r="BT56">
        <f t="shared" si="57"/>
        <v>2</v>
      </c>
      <c r="BU56">
        <f t="shared" si="57"/>
        <v>0</v>
      </c>
      <c r="BV56">
        <f t="shared" si="57"/>
        <v>0</v>
      </c>
      <c r="BW56">
        <f t="shared" si="57"/>
        <v>4</v>
      </c>
      <c r="BX56">
        <f t="shared" si="57"/>
        <v>0</v>
      </c>
      <c r="BY56">
        <f t="shared" si="57"/>
        <v>2</v>
      </c>
      <c r="BZ56">
        <f t="shared" si="57"/>
        <v>1</v>
      </c>
      <c r="CA56">
        <f t="shared" si="57"/>
        <v>1</v>
      </c>
      <c r="CB56">
        <f t="shared" si="57"/>
        <v>5</v>
      </c>
      <c r="CC56">
        <f t="shared" si="57"/>
        <v>0</v>
      </c>
      <c r="CD56">
        <f t="shared" si="57"/>
        <v>6</v>
      </c>
      <c r="CE56">
        <f t="shared" si="57"/>
        <v>1</v>
      </c>
      <c r="CF56">
        <f t="shared" si="57"/>
        <v>0</v>
      </c>
      <c r="CG56">
        <f t="shared" si="57"/>
        <v>2</v>
      </c>
      <c r="CH56">
        <f t="shared" si="57"/>
        <v>0</v>
      </c>
      <c r="CI56">
        <f t="shared" si="57"/>
        <v>7</v>
      </c>
      <c r="CJ56">
        <f t="shared" si="57"/>
        <v>14</v>
      </c>
      <c r="CK56">
        <f t="shared" si="57"/>
        <v>2</v>
      </c>
      <c r="CL56">
        <f t="shared" si="57"/>
        <v>2</v>
      </c>
      <c r="CM56">
        <f t="shared" si="57"/>
        <v>2</v>
      </c>
      <c r="CN56">
        <f t="shared" si="57"/>
        <v>4</v>
      </c>
      <c r="CO56">
        <f t="shared" si="57"/>
        <v>0</v>
      </c>
      <c r="CP56">
        <f t="shared" si="57"/>
        <v>7</v>
      </c>
      <c r="CQ56">
        <f t="shared" si="57"/>
        <v>10</v>
      </c>
      <c r="CR56">
        <f t="shared" si="57"/>
        <v>4</v>
      </c>
      <c r="CS56">
        <f t="shared" si="57"/>
        <v>7</v>
      </c>
      <c r="CT56">
        <f t="shared" si="57"/>
        <v>1</v>
      </c>
      <c r="CU56">
        <f t="shared" si="57"/>
        <v>3</v>
      </c>
      <c r="CV56">
        <f t="shared" si="57"/>
        <v>3</v>
      </c>
      <c r="CW56">
        <f t="shared" si="57"/>
        <v>10</v>
      </c>
      <c r="CX56">
        <f t="shared" si="57"/>
        <v>0</v>
      </c>
      <c r="CY56">
        <f t="shared" si="57"/>
        <v>13</v>
      </c>
      <c r="CZ56">
        <f t="shared" si="57"/>
        <v>7</v>
      </c>
      <c r="DA56">
        <f t="shared" si="57"/>
        <v>8</v>
      </c>
      <c r="DB56">
        <f t="shared" si="57"/>
        <v>7</v>
      </c>
      <c r="DC56">
        <f t="shared" si="57"/>
        <v>10</v>
      </c>
      <c r="DD56">
        <f t="shared" si="57"/>
        <v>5</v>
      </c>
      <c r="DE56">
        <f t="shared" si="57"/>
        <v>8</v>
      </c>
      <c r="DF56">
        <f t="shared" si="57"/>
        <v>17</v>
      </c>
      <c r="DG56">
        <f t="shared" si="57"/>
        <v>8</v>
      </c>
      <c r="DH56">
        <f t="shared" si="57"/>
        <v>8</v>
      </c>
      <c r="DI56">
        <f t="shared" si="57"/>
        <v>12</v>
      </c>
      <c r="DJ56">
        <f t="shared" si="57"/>
        <v>0</v>
      </c>
      <c r="DK56">
        <f t="shared" si="57"/>
        <v>13</v>
      </c>
      <c r="DL56">
        <f t="shared" si="57"/>
        <v>19</v>
      </c>
      <c r="DM56">
        <f t="shared" si="57"/>
        <v>9</v>
      </c>
      <c r="DN56">
        <f t="shared" si="57"/>
        <v>14</v>
      </c>
      <c r="DO56">
        <f t="shared" si="57"/>
        <v>3</v>
      </c>
      <c r="DP56">
        <f t="shared" si="57"/>
        <v>22</v>
      </c>
      <c r="DQ56">
        <f t="shared" si="57"/>
        <v>26</v>
      </c>
      <c r="DR56">
        <f t="shared" si="57"/>
        <v>27</v>
      </c>
      <c r="DS56">
        <f t="shared" si="57"/>
        <v>30</v>
      </c>
      <c r="DT56">
        <f t="shared" si="57"/>
        <v>28</v>
      </c>
      <c r="DU56">
        <f t="shared" si="57"/>
        <v>10</v>
      </c>
      <c r="DV56">
        <f t="shared" si="57"/>
        <v>22</v>
      </c>
      <c r="DW56">
        <f t="shared" si="57"/>
        <v>52</v>
      </c>
      <c r="DX56">
        <f t="shared" si="57"/>
        <v>43</v>
      </c>
      <c r="DY56">
        <f t="shared" si="57"/>
        <v>28</v>
      </c>
      <c r="DZ56">
        <f t="shared" si="57"/>
        <v>25</v>
      </c>
      <c r="EA56">
        <f t="shared" si="57"/>
        <v>34</v>
      </c>
      <c r="EB56">
        <f t="shared" ref="EB56:GM56" si="58">EB6-EA6</f>
        <v>32</v>
      </c>
      <c r="EC56">
        <f t="shared" si="58"/>
        <v>40</v>
      </c>
      <c r="ED56">
        <f t="shared" si="58"/>
        <v>22</v>
      </c>
      <c r="EE56">
        <f t="shared" si="58"/>
        <v>50</v>
      </c>
      <c r="EF56">
        <f t="shared" si="58"/>
        <v>37</v>
      </c>
      <c r="EG56">
        <f t="shared" si="58"/>
        <v>56</v>
      </c>
      <c r="EH56">
        <f t="shared" si="58"/>
        <v>60</v>
      </c>
      <c r="EI56">
        <f t="shared" si="58"/>
        <v>44</v>
      </c>
      <c r="EJ56">
        <f t="shared" si="58"/>
        <v>46</v>
      </c>
      <c r="EK56">
        <f t="shared" si="58"/>
        <v>82</v>
      </c>
      <c r="EL56">
        <f t="shared" si="58"/>
        <v>82</v>
      </c>
      <c r="EM56">
        <f t="shared" si="58"/>
        <v>48</v>
      </c>
      <c r="EN56">
        <f t="shared" si="58"/>
        <v>74</v>
      </c>
      <c r="EO56">
        <f t="shared" si="58"/>
        <v>70</v>
      </c>
      <c r="EP56">
        <f t="shared" si="58"/>
        <v>69</v>
      </c>
      <c r="EQ56">
        <f t="shared" si="58"/>
        <v>57</v>
      </c>
      <c r="ER56">
        <f t="shared" si="58"/>
        <v>88</v>
      </c>
      <c r="ES56">
        <f t="shared" si="58"/>
        <v>57</v>
      </c>
      <c r="ET56">
        <f t="shared" si="58"/>
        <v>49</v>
      </c>
      <c r="EU56">
        <f t="shared" si="58"/>
        <v>63</v>
      </c>
      <c r="EV56">
        <f t="shared" si="58"/>
        <v>94</v>
      </c>
      <c r="EW56">
        <f t="shared" si="58"/>
        <v>46</v>
      </c>
      <c r="EX56">
        <f t="shared" si="58"/>
        <v>53</v>
      </c>
      <c r="EY56">
        <f t="shared" si="58"/>
        <v>61</v>
      </c>
      <c r="EZ56">
        <f t="shared" si="58"/>
        <v>111</v>
      </c>
      <c r="FA56">
        <f t="shared" si="58"/>
        <v>103</v>
      </c>
      <c r="FB56">
        <f t="shared" si="58"/>
        <v>87</v>
      </c>
      <c r="FC56">
        <f t="shared" si="58"/>
        <v>48</v>
      </c>
      <c r="FD56">
        <f t="shared" si="58"/>
        <v>73</v>
      </c>
      <c r="FE56">
        <f t="shared" si="58"/>
        <v>43</v>
      </c>
      <c r="FF56">
        <f t="shared" si="58"/>
        <v>73</v>
      </c>
      <c r="FG56">
        <f t="shared" si="58"/>
        <v>128</v>
      </c>
      <c r="FH56">
        <f t="shared" si="58"/>
        <v>92</v>
      </c>
      <c r="FI56">
        <f t="shared" si="58"/>
        <v>95</v>
      </c>
      <c r="FJ56">
        <f t="shared" si="58"/>
        <v>108</v>
      </c>
      <c r="FK56">
        <f t="shared" si="58"/>
        <v>74</v>
      </c>
      <c r="FL56">
        <f t="shared" si="58"/>
        <v>173</v>
      </c>
      <c r="FM56">
        <f t="shared" si="58"/>
        <v>111</v>
      </c>
      <c r="FN56">
        <f t="shared" si="58"/>
        <v>192</v>
      </c>
      <c r="FO56">
        <f t="shared" si="58"/>
        <v>100</v>
      </c>
      <c r="FP56">
        <f t="shared" si="58"/>
        <v>118</v>
      </c>
      <c r="FQ56">
        <f t="shared" si="58"/>
        <v>140</v>
      </c>
      <c r="FR56">
        <f t="shared" si="58"/>
        <v>111</v>
      </c>
      <c r="FS56">
        <f t="shared" si="58"/>
        <v>108</v>
      </c>
      <c r="FT56">
        <f t="shared" si="58"/>
        <v>93</v>
      </c>
      <c r="FU56">
        <f t="shared" si="58"/>
        <v>174</v>
      </c>
      <c r="FV56">
        <f t="shared" si="58"/>
        <v>107</v>
      </c>
      <c r="FW56">
        <f t="shared" si="58"/>
        <v>216</v>
      </c>
      <c r="FX56">
        <f t="shared" si="58"/>
        <v>135</v>
      </c>
      <c r="FY56">
        <f t="shared" si="58"/>
        <v>144</v>
      </c>
      <c r="FZ56">
        <f t="shared" si="58"/>
        <v>85</v>
      </c>
      <c r="GA56">
        <f t="shared" si="58"/>
        <v>140</v>
      </c>
      <c r="GB56">
        <f t="shared" si="58"/>
        <v>195</v>
      </c>
      <c r="GC56">
        <f t="shared" si="58"/>
        <v>572</v>
      </c>
      <c r="GD56">
        <f t="shared" si="58"/>
        <v>153</v>
      </c>
      <c r="GE56">
        <f t="shared" si="58"/>
        <v>250</v>
      </c>
      <c r="GF56">
        <f t="shared" si="58"/>
        <v>312</v>
      </c>
      <c r="GG56">
        <f t="shared" si="58"/>
        <v>114</v>
      </c>
      <c r="GH56">
        <f t="shared" si="58"/>
        <v>298</v>
      </c>
      <c r="GI56">
        <f t="shared" si="58"/>
        <v>190</v>
      </c>
      <c r="GJ56">
        <f t="shared" si="58"/>
        <v>240</v>
      </c>
      <c r="GK56">
        <f t="shared" si="58"/>
        <v>315</v>
      </c>
      <c r="GL56">
        <f t="shared" si="58"/>
        <v>193</v>
      </c>
      <c r="GM56">
        <f t="shared" si="58"/>
        <v>148</v>
      </c>
      <c r="GN56">
        <f t="shared" ref="GN56:IY56" si="59">GN6-GM6</f>
        <v>213</v>
      </c>
      <c r="GO56">
        <f t="shared" si="59"/>
        <v>173</v>
      </c>
      <c r="GP56">
        <f t="shared" si="59"/>
        <v>345</v>
      </c>
      <c r="GQ56">
        <f t="shared" si="59"/>
        <v>414</v>
      </c>
      <c r="GR56">
        <f t="shared" si="59"/>
        <v>306</v>
      </c>
      <c r="GS56">
        <f t="shared" si="59"/>
        <v>305</v>
      </c>
      <c r="GT56">
        <f t="shared" si="59"/>
        <v>301</v>
      </c>
      <c r="GU56">
        <f t="shared" si="59"/>
        <v>198</v>
      </c>
      <c r="GV56">
        <f t="shared" si="59"/>
        <v>213</v>
      </c>
      <c r="GW56">
        <f t="shared" si="59"/>
        <v>130</v>
      </c>
      <c r="GX56">
        <f t="shared" si="59"/>
        <v>259</v>
      </c>
      <c r="GY56">
        <f t="shared" si="59"/>
        <v>260</v>
      </c>
      <c r="GZ56">
        <f t="shared" si="59"/>
        <v>286</v>
      </c>
      <c r="HA56">
        <f t="shared" si="59"/>
        <v>121</v>
      </c>
      <c r="HB56">
        <f t="shared" si="59"/>
        <v>162</v>
      </c>
      <c r="HC56">
        <f t="shared" si="59"/>
        <v>143</v>
      </c>
      <c r="HD56">
        <f t="shared" si="59"/>
        <v>282</v>
      </c>
      <c r="HE56">
        <f t="shared" si="59"/>
        <v>159</v>
      </c>
      <c r="HF56">
        <f t="shared" si="59"/>
        <v>195</v>
      </c>
      <c r="HG56">
        <f t="shared" si="59"/>
        <v>225</v>
      </c>
      <c r="HH56">
        <f t="shared" si="59"/>
        <v>144</v>
      </c>
      <c r="HI56">
        <f t="shared" si="59"/>
        <v>72</v>
      </c>
      <c r="HJ56">
        <f t="shared" si="59"/>
        <v>100</v>
      </c>
      <c r="HK56">
        <f t="shared" si="59"/>
        <v>149</v>
      </c>
      <c r="HL56">
        <f t="shared" si="59"/>
        <v>194</v>
      </c>
      <c r="HM56">
        <f t="shared" si="59"/>
        <v>126</v>
      </c>
      <c r="HN56">
        <f t="shared" si="59"/>
        <v>115</v>
      </c>
      <c r="HO56">
        <f t="shared" si="59"/>
        <v>238</v>
      </c>
      <c r="HP56">
        <f t="shared" si="59"/>
        <v>47</v>
      </c>
      <c r="HQ56">
        <f t="shared" si="59"/>
        <v>121</v>
      </c>
      <c r="HR56">
        <f t="shared" si="59"/>
        <v>114</v>
      </c>
      <c r="HS56">
        <f t="shared" si="59"/>
        <v>126</v>
      </c>
      <c r="HT56">
        <f t="shared" si="59"/>
        <v>174</v>
      </c>
      <c r="HU56">
        <f t="shared" si="59"/>
        <v>115</v>
      </c>
      <c r="HV56">
        <f t="shared" si="59"/>
        <v>101</v>
      </c>
      <c r="HW56">
        <f t="shared" si="59"/>
        <v>110</v>
      </c>
      <c r="HX56">
        <f t="shared" si="59"/>
        <v>115</v>
      </c>
      <c r="HY56">
        <f t="shared" si="59"/>
        <v>82</v>
      </c>
      <c r="HZ56">
        <f t="shared" si="59"/>
        <v>82</v>
      </c>
      <c r="IA56">
        <f t="shared" si="59"/>
        <v>97</v>
      </c>
      <c r="IB56">
        <f t="shared" si="59"/>
        <v>113</v>
      </c>
      <c r="IC56">
        <f t="shared" si="59"/>
        <v>49</v>
      </c>
      <c r="ID56">
        <f t="shared" si="59"/>
        <v>20</v>
      </c>
      <c r="IE56">
        <f t="shared" si="59"/>
        <v>52</v>
      </c>
      <c r="IF56">
        <f t="shared" si="59"/>
        <v>142</v>
      </c>
      <c r="IG56">
        <f t="shared" si="59"/>
        <v>64</v>
      </c>
      <c r="IH56">
        <f t="shared" si="59"/>
        <v>67</v>
      </c>
      <c r="II56">
        <f t="shared" si="59"/>
        <v>85</v>
      </c>
      <c r="IJ56">
        <f t="shared" si="59"/>
        <v>83</v>
      </c>
      <c r="IK56">
        <f t="shared" si="59"/>
        <v>13</v>
      </c>
      <c r="IL56">
        <f t="shared" si="59"/>
        <v>39</v>
      </c>
      <c r="IM56">
        <f t="shared" si="59"/>
        <v>126</v>
      </c>
      <c r="IN56">
        <f t="shared" si="59"/>
        <v>88</v>
      </c>
      <c r="IO56">
        <f t="shared" si="59"/>
        <v>77</v>
      </c>
      <c r="IP56">
        <f t="shared" si="59"/>
        <v>29</v>
      </c>
      <c r="IQ56">
        <f t="shared" si="59"/>
        <v>64</v>
      </c>
      <c r="IR56">
        <f t="shared" si="59"/>
        <v>22</v>
      </c>
      <c r="IS56">
        <f t="shared" si="59"/>
        <v>188</v>
      </c>
      <c r="IT56">
        <f t="shared" si="59"/>
        <v>81</v>
      </c>
      <c r="IU56">
        <f t="shared" si="59"/>
        <v>67</v>
      </c>
      <c r="IV56">
        <f t="shared" si="59"/>
        <v>132</v>
      </c>
      <c r="IW56">
        <f t="shared" si="59"/>
        <v>43</v>
      </c>
      <c r="IX56">
        <f t="shared" si="59"/>
        <v>29</v>
      </c>
      <c r="IY56">
        <f t="shared" si="59"/>
        <v>38</v>
      </c>
      <c r="IZ56">
        <f t="shared" ref="IZ56:JQ56" si="60">IZ6-IY6</f>
        <v>40</v>
      </c>
      <c r="JA56">
        <f t="shared" si="60"/>
        <v>87</v>
      </c>
      <c r="JB56">
        <f t="shared" si="60"/>
        <v>145</v>
      </c>
      <c r="JC56">
        <f t="shared" si="60"/>
        <v>160</v>
      </c>
      <c r="JD56">
        <f t="shared" si="60"/>
        <v>139</v>
      </c>
      <c r="JE56">
        <f t="shared" si="60"/>
        <v>126</v>
      </c>
      <c r="JF56">
        <f t="shared" si="60"/>
        <v>107</v>
      </c>
      <c r="JG56">
        <f t="shared" si="60"/>
        <v>83</v>
      </c>
      <c r="JH56">
        <f t="shared" si="60"/>
        <v>165</v>
      </c>
      <c r="JI56">
        <f t="shared" si="60"/>
        <v>123</v>
      </c>
      <c r="JJ56">
        <f t="shared" si="60"/>
        <v>158</v>
      </c>
      <c r="JK56">
        <f t="shared" si="60"/>
        <v>61</v>
      </c>
      <c r="JL56">
        <f t="shared" si="60"/>
        <v>38</v>
      </c>
      <c r="JM56">
        <f t="shared" si="60"/>
        <v>63</v>
      </c>
      <c r="JN56">
        <f t="shared" si="60"/>
        <v>21</v>
      </c>
      <c r="JO56">
        <f t="shared" si="60"/>
        <v>164</v>
      </c>
      <c r="JP56">
        <f t="shared" si="60"/>
        <v>85</v>
      </c>
      <c r="JQ56">
        <f t="shared" si="60"/>
        <v>102</v>
      </c>
      <c r="JR56">
        <f t="shared" ref="JR56:MH56" si="61">JR6-JQ6</f>
        <v>48</v>
      </c>
      <c r="JS56">
        <f t="shared" si="61"/>
        <v>53</v>
      </c>
      <c r="JT56">
        <f t="shared" si="61"/>
        <v>24</v>
      </c>
      <c r="JU56">
        <f t="shared" si="61"/>
        <v>40</v>
      </c>
      <c r="JV56">
        <f t="shared" si="61"/>
        <v>45</v>
      </c>
      <c r="JW56">
        <f t="shared" si="61"/>
        <v>58</v>
      </c>
      <c r="JX56">
        <f t="shared" si="61"/>
        <v>53</v>
      </c>
      <c r="JY56">
        <f t="shared" si="61"/>
        <v>66</v>
      </c>
      <c r="JZ56">
        <f t="shared" si="61"/>
        <v>46</v>
      </c>
      <c r="KA56">
        <f t="shared" si="61"/>
        <v>135</v>
      </c>
      <c r="KB56">
        <f t="shared" si="61"/>
        <v>54</v>
      </c>
      <c r="KC56">
        <f t="shared" si="61"/>
        <v>74</v>
      </c>
      <c r="KD56">
        <f t="shared" si="61"/>
        <v>46</v>
      </c>
      <c r="KE56">
        <f t="shared" si="61"/>
        <v>92</v>
      </c>
      <c r="KF56">
        <f t="shared" si="61"/>
        <v>72</v>
      </c>
      <c r="KG56">
        <f t="shared" si="61"/>
        <v>40</v>
      </c>
      <c r="KH56">
        <f t="shared" si="61"/>
        <v>20</v>
      </c>
      <c r="KI56">
        <f t="shared" si="61"/>
        <v>36</v>
      </c>
      <c r="KJ56">
        <f t="shared" si="61"/>
        <v>106</v>
      </c>
      <c r="KK56">
        <f t="shared" si="61"/>
        <v>60</v>
      </c>
      <c r="KL56">
        <f t="shared" si="61"/>
        <v>65</v>
      </c>
      <c r="KM56">
        <f t="shared" si="61"/>
        <v>77</v>
      </c>
      <c r="KN56">
        <f t="shared" si="61"/>
        <v>53</v>
      </c>
      <c r="KO56">
        <f t="shared" si="61"/>
        <v>35</v>
      </c>
      <c r="KP56">
        <f t="shared" si="61"/>
        <v>73</v>
      </c>
      <c r="KQ56">
        <f t="shared" si="61"/>
        <v>118</v>
      </c>
      <c r="KR56">
        <f t="shared" si="61"/>
        <v>124</v>
      </c>
      <c r="KS56">
        <f t="shared" si="61"/>
        <v>115</v>
      </c>
      <c r="KT56">
        <f t="shared" si="61"/>
        <v>88</v>
      </c>
      <c r="KU56">
        <f t="shared" si="61"/>
        <v>86</v>
      </c>
      <c r="KV56">
        <f t="shared" si="61"/>
        <v>58</v>
      </c>
      <c r="KW56">
        <f t="shared" si="61"/>
        <v>65</v>
      </c>
      <c r="KX56">
        <f t="shared" si="61"/>
        <v>115</v>
      </c>
      <c r="KY56">
        <f t="shared" si="61"/>
        <v>118</v>
      </c>
      <c r="KZ56">
        <f t="shared" si="61"/>
        <v>88</v>
      </c>
      <c r="LA56">
        <f t="shared" si="61"/>
        <v>89</v>
      </c>
      <c r="LB56">
        <f t="shared" si="61"/>
        <v>61</v>
      </c>
      <c r="LC56">
        <f t="shared" si="61"/>
        <v>38</v>
      </c>
      <c r="LD56">
        <f t="shared" si="61"/>
        <v>58</v>
      </c>
      <c r="LE56">
        <f t="shared" si="61"/>
        <v>109</v>
      </c>
      <c r="LF56">
        <f t="shared" si="61"/>
        <v>65</v>
      </c>
      <c r="LG56">
        <f t="shared" si="61"/>
        <v>94</v>
      </c>
      <c r="LH56">
        <f t="shared" si="61"/>
        <v>160</v>
      </c>
      <c r="LI56">
        <f t="shared" si="61"/>
        <v>104</v>
      </c>
      <c r="LJ56">
        <f t="shared" si="61"/>
        <v>139</v>
      </c>
      <c r="LK56">
        <f t="shared" si="61"/>
        <v>43</v>
      </c>
      <c r="LL56">
        <f t="shared" si="61"/>
        <v>183</v>
      </c>
      <c r="LM56">
        <f t="shared" si="61"/>
        <v>142</v>
      </c>
      <c r="LN56">
        <f t="shared" si="61"/>
        <v>173</v>
      </c>
      <c r="LO56">
        <f t="shared" si="61"/>
        <v>205</v>
      </c>
      <c r="LP56">
        <f t="shared" si="61"/>
        <v>154</v>
      </c>
      <c r="LQ56">
        <f t="shared" si="61"/>
        <v>170</v>
      </c>
      <c r="LR56">
        <f t="shared" si="61"/>
        <v>175</v>
      </c>
      <c r="LS56">
        <f t="shared" si="61"/>
        <v>210</v>
      </c>
      <c r="LT56">
        <f t="shared" si="61"/>
        <v>166</v>
      </c>
      <c r="LU56">
        <f t="shared" si="61"/>
        <v>184</v>
      </c>
      <c r="LV56">
        <f t="shared" si="61"/>
        <v>274</v>
      </c>
      <c r="LW56">
        <f t="shared" si="61"/>
        <v>254</v>
      </c>
      <c r="LX56">
        <f t="shared" si="61"/>
        <v>152</v>
      </c>
      <c r="LY56">
        <f t="shared" si="61"/>
        <v>216</v>
      </c>
      <c r="LZ56">
        <f t="shared" si="61"/>
        <v>339</v>
      </c>
      <c r="MA56">
        <f t="shared" si="61"/>
        <v>411</v>
      </c>
      <c r="MB56">
        <f t="shared" si="61"/>
        <v>326</v>
      </c>
      <c r="MC56">
        <f t="shared" si="61"/>
        <v>293</v>
      </c>
      <c r="MD56">
        <f t="shared" si="61"/>
        <v>245</v>
      </c>
      <c r="ME56">
        <f t="shared" si="61"/>
        <v>214</v>
      </c>
      <c r="MF56">
        <f t="shared" si="61"/>
        <v>336</v>
      </c>
      <c r="MG56">
        <f t="shared" si="61"/>
        <v>497</v>
      </c>
      <c r="MH56">
        <f t="shared" si="61"/>
        <v>465</v>
      </c>
    </row>
    <row r="57" spans="1:346" x14ac:dyDescent="0.35">
      <c r="A57" s="9" t="s">
        <v>54</v>
      </c>
      <c r="B57" t="str">
        <f>"(204)"</f>
        <v>(204)</v>
      </c>
      <c r="D57">
        <f t="shared" ref="D57:BO57" si="62">D7-C7</f>
        <v>0</v>
      </c>
      <c r="E57">
        <f t="shared" si="62"/>
        <v>0</v>
      </c>
      <c r="F57">
        <f t="shared" si="62"/>
        <v>0</v>
      </c>
      <c r="G57">
        <f t="shared" si="62"/>
        <v>0</v>
      </c>
      <c r="H57">
        <f t="shared" si="62"/>
        <v>0</v>
      </c>
      <c r="I57">
        <f t="shared" si="62"/>
        <v>0</v>
      </c>
      <c r="J57">
        <f t="shared" si="62"/>
        <v>0</v>
      </c>
      <c r="K57">
        <f t="shared" si="62"/>
        <v>0</v>
      </c>
      <c r="L57">
        <f t="shared" si="62"/>
        <v>0</v>
      </c>
      <c r="M57">
        <f t="shared" si="62"/>
        <v>0</v>
      </c>
      <c r="N57">
        <f t="shared" si="62"/>
        <v>0</v>
      </c>
      <c r="O57">
        <f t="shared" si="62"/>
        <v>0</v>
      </c>
      <c r="P57">
        <f t="shared" si="62"/>
        <v>0</v>
      </c>
      <c r="Q57">
        <f t="shared" si="62"/>
        <v>0</v>
      </c>
      <c r="R57">
        <f t="shared" si="62"/>
        <v>0</v>
      </c>
      <c r="S57">
        <f t="shared" si="62"/>
        <v>0</v>
      </c>
      <c r="T57">
        <f t="shared" si="62"/>
        <v>0</v>
      </c>
      <c r="U57">
        <f t="shared" si="62"/>
        <v>0</v>
      </c>
      <c r="V57">
        <f t="shared" si="62"/>
        <v>0</v>
      </c>
      <c r="W57">
        <f t="shared" si="62"/>
        <v>0</v>
      </c>
      <c r="X57">
        <f t="shared" si="62"/>
        <v>0</v>
      </c>
      <c r="Y57">
        <f t="shared" si="62"/>
        <v>0</v>
      </c>
      <c r="Z57">
        <f t="shared" si="62"/>
        <v>0</v>
      </c>
      <c r="AA57">
        <f t="shared" si="62"/>
        <v>0</v>
      </c>
      <c r="AB57">
        <f t="shared" si="62"/>
        <v>0</v>
      </c>
      <c r="AC57">
        <f t="shared" si="62"/>
        <v>0</v>
      </c>
      <c r="AD57">
        <f t="shared" si="62"/>
        <v>0</v>
      </c>
      <c r="AE57">
        <f t="shared" si="62"/>
        <v>0</v>
      </c>
      <c r="AF57">
        <f t="shared" si="62"/>
        <v>0</v>
      </c>
      <c r="AG57">
        <f t="shared" si="62"/>
        <v>0</v>
      </c>
      <c r="AH57">
        <f t="shared" si="62"/>
        <v>0</v>
      </c>
      <c r="AI57">
        <f t="shared" si="62"/>
        <v>0</v>
      </c>
      <c r="AJ57">
        <f t="shared" si="62"/>
        <v>0</v>
      </c>
      <c r="AK57">
        <f t="shared" si="62"/>
        <v>0</v>
      </c>
      <c r="AL57">
        <f t="shared" si="62"/>
        <v>0</v>
      </c>
      <c r="AM57">
        <f t="shared" si="62"/>
        <v>0</v>
      </c>
      <c r="AN57">
        <f t="shared" si="62"/>
        <v>0</v>
      </c>
      <c r="AO57">
        <f t="shared" si="62"/>
        <v>0</v>
      </c>
      <c r="AP57">
        <f t="shared" si="62"/>
        <v>0</v>
      </c>
      <c r="AQ57">
        <f t="shared" si="62"/>
        <v>0</v>
      </c>
      <c r="AR57">
        <f t="shared" si="62"/>
        <v>1</v>
      </c>
      <c r="AS57">
        <f t="shared" si="62"/>
        <v>1</v>
      </c>
      <c r="AT57">
        <f t="shared" si="62"/>
        <v>1</v>
      </c>
      <c r="AU57">
        <f t="shared" si="62"/>
        <v>2</v>
      </c>
      <c r="AV57">
        <f t="shared" si="62"/>
        <v>5</v>
      </c>
      <c r="AW57">
        <f t="shared" si="62"/>
        <v>7</v>
      </c>
      <c r="AX57">
        <f t="shared" si="62"/>
        <v>11</v>
      </c>
      <c r="AY57">
        <f t="shared" si="62"/>
        <v>7</v>
      </c>
      <c r="AZ57">
        <f t="shared" si="62"/>
        <v>19</v>
      </c>
      <c r="BA57">
        <f t="shared" si="62"/>
        <v>1</v>
      </c>
      <c r="BB57">
        <f t="shared" si="62"/>
        <v>78</v>
      </c>
      <c r="BC57">
        <f t="shared" si="62"/>
        <v>62</v>
      </c>
      <c r="BD57">
        <f t="shared" si="62"/>
        <v>94</v>
      </c>
      <c r="BE57">
        <f t="shared" si="62"/>
        <v>53</v>
      </c>
      <c r="BF57">
        <f t="shared" si="62"/>
        <v>191</v>
      </c>
      <c r="BG57">
        <f t="shared" si="62"/>
        <v>90</v>
      </c>
      <c r="BH57">
        <f t="shared" si="62"/>
        <v>207</v>
      </c>
      <c r="BI57">
        <f t="shared" si="62"/>
        <v>213</v>
      </c>
      <c r="BJ57">
        <f t="shared" si="62"/>
        <v>332</v>
      </c>
      <c r="BK57">
        <f t="shared" si="62"/>
        <v>397</v>
      </c>
      <c r="BL57">
        <f t="shared" si="62"/>
        <v>539</v>
      </c>
      <c r="BM57">
        <f t="shared" si="62"/>
        <v>497</v>
      </c>
      <c r="BN57">
        <f t="shared" si="62"/>
        <v>839</v>
      </c>
      <c r="BO57">
        <f t="shared" si="62"/>
        <v>718</v>
      </c>
      <c r="BP57">
        <f t="shared" ref="BP57:EA57" si="63">BP7-BO7</f>
        <v>773</v>
      </c>
      <c r="BQ57">
        <f t="shared" si="63"/>
        <v>844</v>
      </c>
      <c r="BR57">
        <f t="shared" si="63"/>
        <v>821</v>
      </c>
      <c r="BS57">
        <f t="shared" si="63"/>
        <v>913</v>
      </c>
      <c r="BT57">
        <f t="shared" si="63"/>
        <v>748</v>
      </c>
      <c r="BU57">
        <f t="shared" si="63"/>
        <v>923</v>
      </c>
      <c r="BV57">
        <f t="shared" si="63"/>
        <v>961</v>
      </c>
      <c r="BW57">
        <f t="shared" si="63"/>
        <v>850</v>
      </c>
      <c r="BX57">
        <f t="shared" si="63"/>
        <v>749</v>
      </c>
      <c r="BY57">
        <f t="shared" si="63"/>
        <v>694</v>
      </c>
      <c r="BZ57">
        <f t="shared" si="63"/>
        <v>700</v>
      </c>
      <c r="CA57">
        <f t="shared" si="63"/>
        <v>704</v>
      </c>
      <c r="CB57">
        <f t="shared" si="63"/>
        <v>747</v>
      </c>
      <c r="CC57">
        <f t="shared" si="63"/>
        <v>655</v>
      </c>
      <c r="CD57">
        <f t="shared" si="63"/>
        <v>634</v>
      </c>
      <c r="CE57">
        <f t="shared" si="63"/>
        <v>525</v>
      </c>
      <c r="CF57">
        <f t="shared" si="63"/>
        <v>603</v>
      </c>
      <c r="CG57">
        <f t="shared" si="63"/>
        <v>547</v>
      </c>
      <c r="CH57">
        <f t="shared" si="63"/>
        <v>300</v>
      </c>
      <c r="CI57">
        <f t="shared" si="63"/>
        <v>652</v>
      </c>
      <c r="CJ57">
        <f t="shared" si="63"/>
        <v>607</v>
      </c>
      <c r="CK57">
        <f t="shared" si="63"/>
        <v>687</v>
      </c>
      <c r="CL57">
        <f t="shared" si="63"/>
        <v>41</v>
      </c>
      <c r="CM57">
        <f t="shared" si="63"/>
        <v>410</v>
      </c>
      <c r="CN57">
        <f t="shared" si="63"/>
        <v>399</v>
      </c>
      <c r="CO57">
        <f t="shared" si="63"/>
        <v>430</v>
      </c>
      <c r="CP57">
        <f t="shared" si="63"/>
        <v>435</v>
      </c>
      <c r="CQ57">
        <f t="shared" si="63"/>
        <v>440</v>
      </c>
      <c r="CR57">
        <f t="shared" si="63"/>
        <v>367</v>
      </c>
      <c r="CS57">
        <f t="shared" si="63"/>
        <v>378</v>
      </c>
      <c r="CT57">
        <f t="shared" si="63"/>
        <v>288</v>
      </c>
      <c r="CU57">
        <f t="shared" si="63"/>
        <v>331</v>
      </c>
      <c r="CV57">
        <f t="shared" si="63"/>
        <v>301</v>
      </c>
      <c r="CW57">
        <f t="shared" si="63"/>
        <v>453</v>
      </c>
      <c r="CX57">
        <f t="shared" si="63"/>
        <v>268</v>
      </c>
      <c r="CY57">
        <f t="shared" si="63"/>
        <v>0</v>
      </c>
      <c r="CZ57">
        <f t="shared" si="63"/>
        <v>557</v>
      </c>
      <c r="DA57">
        <f t="shared" si="63"/>
        <v>164</v>
      </c>
      <c r="DB57">
        <f t="shared" si="63"/>
        <v>164</v>
      </c>
      <c r="DC57">
        <f t="shared" si="63"/>
        <v>185</v>
      </c>
      <c r="DD57">
        <f t="shared" si="63"/>
        <v>244</v>
      </c>
      <c r="DE57">
        <f t="shared" si="63"/>
        <v>213</v>
      </c>
      <c r="DF57">
        <f t="shared" si="63"/>
        <v>229</v>
      </c>
      <c r="DG57">
        <f t="shared" si="63"/>
        <v>179</v>
      </c>
      <c r="DH57">
        <f t="shared" si="63"/>
        <v>143</v>
      </c>
      <c r="DI57">
        <f t="shared" si="63"/>
        <v>123</v>
      </c>
      <c r="DJ57">
        <f t="shared" si="63"/>
        <v>176</v>
      </c>
      <c r="DK57">
        <f t="shared" si="63"/>
        <v>184</v>
      </c>
      <c r="DL57">
        <f t="shared" si="63"/>
        <v>217</v>
      </c>
      <c r="DM57">
        <f t="shared" si="63"/>
        <v>138</v>
      </c>
      <c r="DN57">
        <f t="shared" si="63"/>
        <v>104</v>
      </c>
      <c r="DO57">
        <f t="shared" si="63"/>
        <v>0</v>
      </c>
      <c r="DP57">
        <f t="shared" si="63"/>
        <v>146</v>
      </c>
      <c r="DQ57">
        <f t="shared" si="63"/>
        <v>69</v>
      </c>
      <c r="DR57">
        <f t="shared" si="63"/>
        <v>110</v>
      </c>
      <c r="DS57">
        <f t="shared" si="63"/>
        <v>52</v>
      </c>
      <c r="DT57">
        <f t="shared" si="63"/>
        <v>688</v>
      </c>
      <c r="DU57">
        <f t="shared" si="63"/>
        <v>50</v>
      </c>
      <c r="DV57">
        <f t="shared" si="63"/>
        <v>74</v>
      </c>
      <c r="DW57">
        <f t="shared" si="63"/>
        <v>-1918</v>
      </c>
      <c r="DX57">
        <f t="shared" si="63"/>
        <v>283</v>
      </c>
      <c r="DY57">
        <f t="shared" si="63"/>
        <v>0</v>
      </c>
      <c r="DZ57">
        <f t="shared" si="63"/>
        <v>2</v>
      </c>
      <c r="EA57">
        <f t="shared" si="63"/>
        <v>2</v>
      </c>
      <c r="EB57">
        <f t="shared" ref="EB57:GM57" si="64">EB7-EA7</f>
        <v>4</v>
      </c>
      <c r="EC57">
        <f t="shared" si="64"/>
        <v>2</v>
      </c>
      <c r="ED57">
        <f t="shared" si="64"/>
        <v>0</v>
      </c>
      <c r="EE57">
        <f t="shared" si="64"/>
        <v>0</v>
      </c>
      <c r="EF57">
        <f t="shared" si="64"/>
        <v>1</v>
      </c>
      <c r="EG57">
        <f t="shared" si="64"/>
        <v>5</v>
      </c>
      <c r="EH57">
        <f t="shared" si="64"/>
        <v>1</v>
      </c>
      <c r="EI57">
        <f t="shared" si="64"/>
        <v>1</v>
      </c>
      <c r="EJ57">
        <f t="shared" si="64"/>
        <v>1</v>
      </c>
      <c r="EK57">
        <f t="shared" si="64"/>
        <v>0</v>
      </c>
      <c r="EL57">
        <f t="shared" si="64"/>
        <v>0</v>
      </c>
      <c r="EM57">
        <f t="shared" si="64"/>
        <v>0</v>
      </c>
      <c r="EN57">
        <f t="shared" si="64"/>
        <v>0</v>
      </c>
      <c r="EO57">
        <f t="shared" si="64"/>
        <v>0</v>
      </c>
      <c r="EP57">
        <f t="shared" si="64"/>
        <v>0</v>
      </c>
      <c r="EQ57">
        <f t="shared" si="64"/>
        <v>0</v>
      </c>
      <c r="ER57">
        <f t="shared" si="64"/>
        <v>0</v>
      </c>
      <c r="ES57">
        <f t="shared" si="64"/>
        <v>0</v>
      </c>
      <c r="ET57">
        <f t="shared" si="64"/>
        <v>0</v>
      </c>
      <c r="EU57">
        <f t="shared" si="64"/>
        <v>0</v>
      </c>
      <c r="EV57">
        <f t="shared" si="64"/>
        <v>1179</v>
      </c>
      <c r="EW57">
        <f t="shared" si="64"/>
        <v>7</v>
      </c>
      <c r="EX57">
        <f t="shared" si="64"/>
        <v>1</v>
      </c>
      <c r="EY57">
        <f t="shared" si="64"/>
        <v>1</v>
      </c>
      <c r="EZ57">
        <f t="shared" si="64"/>
        <v>1</v>
      </c>
      <c r="FA57">
        <f t="shared" si="64"/>
        <v>2</v>
      </c>
      <c r="FB57">
        <f t="shared" si="64"/>
        <v>3</v>
      </c>
      <c r="FC57">
        <f t="shared" si="64"/>
        <v>8</v>
      </c>
      <c r="FD57">
        <f t="shared" si="64"/>
        <v>3</v>
      </c>
      <c r="FE57">
        <f t="shared" si="64"/>
        <v>2</v>
      </c>
      <c r="FF57">
        <f t="shared" si="64"/>
        <v>3</v>
      </c>
      <c r="FG57">
        <f t="shared" si="64"/>
        <v>9</v>
      </c>
      <c r="FH57">
        <f t="shared" si="64"/>
        <v>9</v>
      </c>
      <c r="FI57">
        <f t="shared" si="64"/>
        <v>4</v>
      </c>
      <c r="FJ57">
        <f t="shared" si="64"/>
        <v>17</v>
      </c>
      <c r="FK57">
        <f t="shared" si="64"/>
        <v>0</v>
      </c>
      <c r="FL57">
        <f t="shared" si="64"/>
        <v>0</v>
      </c>
      <c r="FM57">
        <f t="shared" si="64"/>
        <v>3</v>
      </c>
      <c r="FN57">
        <f t="shared" si="64"/>
        <v>4</v>
      </c>
      <c r="FO57">
        <f t="shared" si="64"/>
        <v>4</v>
      </c>
      <c r="FP57">
        <f t="shared" si="64"/>
        <v>5</v>
      </c>
      <c r="FQ57">
        <f t="shared" si="64"/>
        <v>2</v>
      </c>
      <c r="FR57">
        <f t="shared" si="64"/>
        <v>0</v>
      </c>
      <c r="FS57">
        <f t="shared" si="64"/>
        <v>0</v>
      </c>
      <c r="FT57">
        <f t="shared" si="64"/>
        <v>3</v>
      </c>
      <c r="FU57">
        <f t="shared" si="64"/>
        <v>3</v>
      </c>
      <c r="FV57">
        <f t="shared" si="64"/>
        <v>4</v>
      </c>
      <c r="FW57">
        <f t="shared" si="64"/>
        <v>3</v>
      </c>
      <c r="FX57">
        <f t="shared" si="64"/>
        <v>4</v>
      </c>
      <c r="FY57">
        <f t="shared" si="64"/>
        <v>0</v>
      </c>
      <c r="FZ57">
        <f t="shared" si="64"/>
        <v>0</v>
      </c>
      <c r="GA57">
        <f t="shared" si="64"/>
        <v>2</v>
      </c>
      <c r="GB57">
        <f t="shared" si="64"/>
        <v>2</v>
      </c>
      <c r="GC57">
        <f t="shared" si="64"/>
        <v>2</v>
      </c>
      <c r="GD57">
        <f t="shared" si="64"/>
        <v>3</v>
      </c>
      <c r="GE57">
        <f t="shared" si="64"/>
        <v>3</v>
      </c>
      <c r="GF57">
        <f t="shared" si="64"/>
        <v>0</v>
      </c>
      <c r="GG57">
        <f t="shared" si="64"/>
        <v>0</v>
      </c>
      <c r="GH57">
        <f t="shared" si="64"/>
        <v>2</v>
      </c>
      <c r="GI57">
        <f t="shared" si="64"/>
        <v>2</v>
      </c>
      <c r="GJ57">
        <f t="shared" si="64"/>
        <v>5</v>
      </c>
      <c r="GK57">
        <f t="shared" si="64"/>
        <v>2</v>
      </c>
      <c r="GL57">
        <f t="shared" si="64"/>
        <v>2</v>
      </c>
      <c r="GM57">
        <f t="shared" si="64"/>
        <v>0</v>
      </c>
      <c r="GN57">
        <f t="shared" ref="GN57:IY57" si="65">GN7-GM7</f>
        <v>0</v>
      </c>
      <c r="GO57">
        <f t="shared" si="65"/>
        <v>27</v>
      </c>
      <c r="GP57">
        <f t="shared" si="65"/>
        <v>26</v>
      </c>
      <c r="GQ57">
        <f t="shared" si="65"/>
        <v>1</v>
      </c>
      <c r="GR57">
        <f t="shared" si="65"/>
        <v>1</v>
      </c>
      <c r="GS57">
        <f t="shared" si="65"/>
        <v>3</v>
      </c>
      <c r="GT57">
        <f t="shared" si="65"/>
        <v>0</v>
      </c>
      <c r="GU57">
        <f t="shared" si="65"/>
        <v>0</v>
      </c>
      <c r="GV57">
        <f t="shared" si="65"/>
        <v>73</v>
      </c>
      <c r="GW57">
        <f t="shared" si="65"/>
        <v>5</v>
      </c>
      <c r="GX57">
        <f t="shared" si="65"/>
        <v>-2</v>
      </c>
      <c r="GY57">
        <f t="shared" si="65"/>
        <v>26</v>
      </c>
      <c r="GZ57">
        <f t="shared" si="65"/>
        <v>12</v>
      </c>
      <c r="HA57">
        <f t="shared" si="65"/>
        <v>0</v>
      </c>
      <c r="HB57">
        <f t="shared" si="65"/>
        <v>0</v>
      </c>
      <c r="HC57">
        <f t="shared" si="65"/>
        <v>29</v>
      </c>
      <c r="HD57">
        <f t="shared" si="65"/>
        <v>24</v>
      </c>
      <c r="HE57">
        <f t="shared" si="65"/>
        <v>127</v>
      </c>
      <c r="HF57">
        <f t="shared" si="65"/>
        <v>16</v>
      </c>
      <c r="HG57">
        <f t="shared" si="65"/>
        <v>25</v>
      </c>
      <c r="HH57">
        <f t="shared" si="65"/>
        <v>0</v>
      </c>
      <c r="HI57">
        <f t="shared" si="65"/>
        <v>0</v>
      </c>
      <c r="HJ57">
        <f t="shared" si="65"/>
        <v>34</v>
      </c>
      <c r="HK57">
        <f t="shared" si="65"/>
        <v>52</v>
      </c>
      <c r="HL57">
        <f t="shared" si="65"/>
        <v>47</v>
      </c>
      <c r="HM57">
        <f t="shared" si="65"/>
        <v>25</v>
      </c>
      <c r="HN57">
        <f t="shared" si="65"/>
        <v>15</v>
      </c>
      <c r="HO57">
        <f t="shared" si="65"/>
        <v>0</v>
      </c>
      <c r="HP57">
        <f t="shared" si="65"/>
        <v>0</v>
      </c>
      <c r="HQ57">
        <f t="shared" si="65"/>
        <v>83</v>
      </c>
      <c r="HR57">
        <f t="shared" si="65"/>
        <v>58</v>
      </c>
      <c r="HS57">
        <f t="shared" si="65"/>
        <v>42</v>
      </c>
      <c r="HT57">
        <f t="shared" si="65"/>
        <v>40</v>
      </c>
      <c r="HU57">
        <f t="shared" si="65"/>
        <v>184</v>
      </c>
      <c r="HV57">
        <f t="shared" si="65"/>
        <v>0</v>
      </c>
      <c r="HW57">
        <f t="shared" si="65"/>
        <v>0</v>
      </c>
      <c r="HX57">
        <f t="shared" si="65"/>
        <v>98</v>
      </c>
      <c r="HY57">
        <f t="shared" si="65"/>
        <v>78</v>
      </c>
      <c r="HZ57">
        <f t="shared" si="65"/>
        <v>34</v>
      </c>
      <c r="IA57">
        <f t="shared" si="65"/>
        <v>71</v>
      </c>
      <c r="IB57">
        <f t="shared" si="65"/>
        <v>48</v>
      </c>
      <c r="IC57">
        <f t="shared" si="65"/>
        <v>0</v>
      </c>
      <c r="ID57">
        <f t="shared" si="65"/>
        <v>0</v>
      </c>
      <c r="IE57">
        <f t="shared" si="65"/>
        <v>101</v>
      </c>
      <c r="IF57">
        <f t="shared" si="65"/>
        <v>156</v>
      </c>
      <c r="IG57">
        <f t="shared" si="65"/>
        <v>239</v>
      </c>
      <c r="IH57">
        <f t="shared" si="65"/>
        <v>162</v>
      </c>
      <c r="II57">
        <f t="shared" si="65"/>
        <v>90</v>
      </c>
      <c r="IJ57">
        <f t="shared" si="65"/>
        <v>0</v>
      </c>
      <c r="IK57">
        <f t="shared" si="65"/>
        <v>0</v>
      </c>
      <c r="IL57">
        <f t="shared" si="65"/>
        <v>168</v>
      </c>
      <c r="IM57">
        <f t="shared" si="65"/>
        <v>241</v>
      </c>
      <c r="IN57">
        <f t="shared" si="65"/>
        <v>130</v>
      </c>
      <c r="IO57">
        <f t="shared" si="65"/>
        <v>84</v>
      </c>
      <c r="IP57">
        <f t="shared" si="65"/>
        <v>114</v>
      </c>
      <c r="IQ57">
        <f t="shared" si="65"/>
        <v>0</v>
      </c>
      <c r="IR57">
        <f t="shared" si="65"/>
        <v>0</v>
      </c>
      <c r="IS57">
        <f t="shared" si="65"/>
        <v>179</v>
      </c>
      <c r="IT57">
        <f t="shared" si="65"/>
        <v>0</v>
      </c>
      <c r="IU57">
        <f t="shared" si="65"/>
        <v>380</v>
      </c>
      <c r="IV57">
        <f t="shared" si="65"/>
        <v>182</v>
      </c>
      <c r="IW57">
        <f t="shared" si="65"/>
        <v>113</v>
      </c>
      <c r="IX57">
        <f t="shared" si="65"/>
        <v>0</v>
      </c>
      <c r="IY57">
        <f t="shared" si="65"/>
        <v>0</v>
      </c>
      <c r="IZ57">
        <f t="shared" ref="IZ57:JQ57" si="66">IZ7-IY7</f>
        <v>139</v>
      </c>
      <c r="JA57">
        <f t="shared" si="66"/>
        <v>261</v>
      </c>
      <c r="JB57">
        <f t="shared" si="66"/>
        <v>76</v>
      </c>
      <c r="JC57">
        <f t="shared" si="66"/>
        <v>126</v>
      </c>
      <c r="JD57">
        <f t="shared" si="66"/>
        <v>241</v>
      </c>
      <c r="JE57">
        <f t="shared" si="66"/>
        <v>0</v>
      </c>
      <c r="JF57">
        <f t="shared" si="66"/>
        <v>0</v>
      </c>
      <c r="JG57">
        <f t="shared" si="66"/>
        <v>195</v>
      </c>
      <c r="JH57">
        <f t="shared" si="66"/>
        <v>80</v>
      </c>
      <c r="JI57">
        <f t="shared" si="66"/>
        <v>209</v>
      </c>
      <c r="JJ57">
        <f t="shared" si="66"/>
        <v>140</v>
      </c>
      <c r="JK57">
        <f t="shared" si="66"/>
        <v>222</v>
      </c>
      <c r="JL57">
        <f t="shared" si="66"/>
        <v>0</v>
      </c>
      <c r="JM57">
        <f t="shared" si="66"/>
        <v>0</v>
      </c>
      <c r="JN57">
        <f t="shared" si="66"/>
        <v>217</v>
      </c>
      <c r="JO57">
        <f t="shared" si="66"/>
        <v>218</v>
      </c>
      <c r="JP57">
        <f t="shared" si="66"/>
        <v>156</v>
      </c>
      <c r="JQ57">
        <f t="shared" si="66"/>
        <v>155</v>
      </c>
      <c r="JR57">
        <f t="shared" ref="JR57:MH57" si="67">JR7-JQ7</f>
        <v>231</v>
      </c>
      <c r="JS57">
        <f t="shared" si="67"/>
        <v>0</v>
      </c>
      <c r="JT57">
        <f t="shared" si="67"/>
        <v>0</v>
      </c>
      <c r="JU57">
        <f t="shared" si="67"/>
        <v>279</v>
      </c>
      <c r="JV57">
        <f t="shared" si="67"/>
        <v>267</v>
      </c>
      <c r="JW57">
        <f t="shared" si="67"/>
        <v>168</v>
      </c>
      <c r="JX57">
        <f t="shared" si="67"/>
        <v>173</v>
      </c>
      <c r="JY57">
        <f t="shared" si="67"/>
        <v>239</v>
      </c>
      <c r="JZ57">
        <f t="shared" si="67"/>
        <v>0</v>
      </c>
      <c r="KA57">
        <f t="shared" si="67"/>
        <v>0</v>
      </c>
      <c r="KB57">
        <f t="shared" si="67"/>
        <v>379</v>
      </c>
      <c r="KC57">
        <f t="shared" si="67"/>
        <v>238</v>
      </c>
      <c r="KD57">
        <f t="shared" si="67"/>
        <v>1623</v>
      </c>
      <c r="KE57">
        <f t="shared" si="67"/>
        <v>368</v>
      </c>
      <c r="KF57">
        <f t="shared" si="67"/>
        <v>347</v>
      </c>
      <c r="KG57">
        <f t="shared" si="67"/>
        <v>0</v>
      </c>
      <c r="KH57">
        <f t="shared" si="67"/>
        <v>0</v>
      </c>
      <c r="KI57">
        <f t="shared" si="67"/>
        <v>512</v>
      </c>
      <c r="KJ57">
        <f t="shared" si="67"/>
        <v>0</v>
      </c>
      <c r="KK57">
        <f t="shared" si="67"/>
        <v>760</v>
      </c>
      <c r="KL57">
        <f t="shared" si="67"/>
        <v>356</v>
      </c>
      <c r="KM57">
        <f t="shared" si="67"/>
        <v>308</v>
      </c>
      <c r="KN57">
        <f t="shared" si="67"/>
        <v>0</v>
      </c>
      <c r="KO57">
        <f t="shared" si="67"/>
        <v>0</v>
      </c>
      <c r="KP57">
        <f t="shared" si="67"/>
        <v>484</v>
      </c>
      <c r="KQ57">
        <f t="shared" si="67"/>
        <v>435</v>
      </c>
      <c r="KR57">
        <f t="shared" si="67"/>
        <v>351</v>
      </c>
      <c r="KS57">
        <f t="shared" si="67"/>
        <v>252</v>
      </c>
      <c r="KT57">
        <f t="shared" si="67"/>
        <v>328</v>
      </c>
      <c r="KU57">
        <f t="shared" si="67"/>
        <v>0</v>
      </c>
      <c r="KV57">
        <f t="shared" si="67"/>
        <v>0</v>
      </c>
      <c r="KW57">
        <f t="shared" si="67"/>
        <v>512</v>
      </c>
      <c r="KX57">
        <f t="shared" si="67"/>
        <v>537</v>
      </c>
      <c r="KY57">
        <f t="shared" si="67"/>
        <v>369</v>
      </c>
      <c r="KZ57">
        <f t="shared" si="67"/>
        <v>337</v>
      </c>
      <c r="LA57">
        <f t="shared" si="67"/>
        <v>294</v>
      </c>
      <c r="LB57">
        <f t="shared" si="67"/>
        <v>0</v>
      </c>
      <c r="LC57">
        <f t="shared" si="67"/>
        <v>0</v>
      </c>
      <c r="LD57">
        <f t="shared" si="67"/>
        <v>401</v>
      </c>
      <c r="LE57">
        <f t="shared" si="67"/>
        <v>442</v>
      </c>
      <c r="LF57">
        <f t="shared" si="67"/>
        <v>273</v>
      </c>
      <c r="LG57">
        <f t="shared" si="67"/>
        <v>254</v>
      </c>
      <c r="LH57">
        <f t="shared" si="67"/>
        <v>214</v>
      </c>
      <c r="LI57">
        <f t="shared" si="67"/>
        <v>0</v>
      </c>
      <c r="LJ57">
        <f t="shared" si="67"/>
        <v>0</v>
      </c>
      <c r="LK57">
        <f t="shared" si="67"/>
        <v>394</v>
      </c>
      <c r="LL57">
        <f t="shared" si="67"/>
        <v>0</v>
      </c>
      <c r="LM57">
        <f t="shared" si="67"/>
        <v>373</v>
      </c>
      <c r="LN57">
        <f t="shared" si="67"/>
        <v>325</v>
      </c>
      <c r="LO57">
        <f t="shared" si="67"/>
        <v>280</v>
      </c>
      <c r="LP57">
        <f t="shared" si="67"/>
        <v>0</v>
      </c>
      <c r="LQ57">
        <f t="shared" si="67"/>
        <v>0</v>
      </c>
      <c r="LR57">
        <f t="shared" si="67"/>
        <v>389</v>
      </c>
      <c r="LS57">
        <f t="shared" si="67"/>
        <v>388</v>
      </c>
      <c r="LT57">
        <f t="shared" si="67"/>
        <v>195</v>
      </c>
      <c r="LU57">
        <f t="shared" si="67"/>
        <v>181</v>
      </c>
      <c r="LV57">
        <f t="shared" si="67"/>
        <v>149</v>
      </c>
      <c r="LW57">
        <f t="shared" si="67"/>
        <v>0</v>
      </c>
      <c r="LX57">
        <f t="shared" si="67"/>
        <v>0</v>
      </c>
      <c r="LY57">
        <f t="shared" si="67"/>
        <v>334</v>
      </c>
      <c r="LZ57">
        <f t="shared" si="67"/>
        <v>260</v>
      </c>
      <c r="MA57">
        <f t="shared" si="67"/>
        <v>178</v>
      </c>
      <c r="MB57">
        <f t="shared" si="67"/>
        <v>126</v>
      </c>
      <c r="MC57">
        <f t="shared" si="67"/>
        <v>0</v>
      </c>
      <c r="MD57">
        <f t="shared" si="67"/>
        <v>0</v>
      </c>
      <c r="ME57">
        <f t="shared" si="67"/>
        <v>0</v>
      </c>
      <c r="MF57">
        <f t="shared" si="67"/>
        <v>298</v>
      </c>
      <c r="MG57">
        <f t="shared" si="67"/>
        <v>320</v>
      </c>
      <c r="MH57">
        <f t="shared" si="67"/>
        <v>247</v>
      </c>
    </row>
    <row r="58" spans="1:346" x14ac:dyDescent="0.35">
      <c r="A58" s="4" t="s">
        <v>145</v>
      </c>
      <c r="B58" t="str">
        <f>"(190)"</f>
        <v>(190)</v>
      </c>
      <c r="D58">
        <f t="shared" ref="D58:BO58" si="68">D8-C8</f>
        <v>0</v>
      </c>
      <c r="E58">
        <f t="shared" si="68"/>
        <v>0</v>
      </c>
      <c r="F58">
        <f t="shared" si="68"/>
        <v>0</v>
      </c>
      <c r="G58">
        <f t="shared" si="68"/>
        <v>0</v>
      </c>
      <c r="H58">
        <f t="shared" si="68"/>
        <v>0</v>
      </c>
      <c r="I58">
        <f t="shared" si="68"/>
        <v>0</v>
      </c>
      <c r="J58">
        <f t="shared" si="68"/>
        <v>0</v>
      </c>
      <c r="K58">
        <f t="shared" si="68"/>
        <v>0</v>
      </c>
      <c r="L58">
        <f t="shared" si="68"/>
        <v>0</v>
      </c>
      <c r="M58">
        <f t="shared" si="68"/>
        <v>0</v>
      </c>
      <c r="N58">
        <f t="shared" si="68"/>
        <v>0</v>
      </c>
      <c r="O58">
        <f t="shared" si="68"/>
        <v>0</v>
      </c>
      <c r="P58">
        <f t="shared" si="68"/>
        <v>0</v>
      </c>
      <c r="Q58">
        <f t="shared" si="68"/>
        <v>0</v>
      </c>
      <c r="R58">
        <f t="shared" si="68"/>
        <v>0</v>
      </c>
      <c r="S58">
        <f t="shared" si="68"/>
        <v>0</v>
      </c>
      <c r="T58">
        <f t="shared" si="68"/>
        <v>0</v>
      </c>
      <c r="U58">
        <f t="shared" si="68"/>
        <v>0</v>
      </c>
      <c r="V58">
        <f t="shared" si="68"/>
        <v>0</v>
      </c>
      <c r="W58">
        <f t="shared" si="68"/>
        <v>0</v>
      </c>
      <c r="X58">
        <f t="shared" si="68"/>
        <v>0</v>
      </c>
      <c r="Y58">
        <f t="shared" si="68"/>
        <v>0</v>
      </c>
      <c r="Z58">
        <f t="shared" si="68"/>
        <v>0</v>
      </c>
      <c r="AA58">
        <f t="shared" si="68"/>
        <v>1</v>
      </c>
      <c r="AB58">
        <f t="shared" si="68"/>
        <v>0</v>
      </c>
      <c r="AC58">
        <f t="shared" si="68"/>
        <v>0</v>
      </c>
      <c r="AD58">
        <f t="shared" si="68"/>
        <v>0</v>
      </c>
      <c r="AE58">
        <f t="shared" si="68"/>
        <v>0</v>
      </c>
      <c r="AF58">
        <f t="shared" si="68"/>
        <v>0</v>
      </c>
      <c r="AG58">
        <f t="shared" si="68"/>
        <v>0</v>
      </c>
      <c r="AH58">
        <f t="shared" si="68"/>
        <v>0</v>
      </c>
      <c r="AI58">
        <f t="shared" si="68"/>
        <v>0</v>
      </c>
      <c r="AJ58">
        <f t="shared" si="68"/>
        <v>0</v>
      </c>
      <c r="AK58">
        <f t="shared" si="68"/>
        <v>0</v>
      </c>
      <c r="AL58">
        <f t="shared" si="68"/>
        <v>1</v>
      </c>
      <c r="AM58">
        <f t="shared" si="68"/>
        <v>0</v>
      </c>
      <c r="AN58">
        <f t="shared" si="68"/>
        <v>0</v>
      </c>
      <c r="AO58">
        <f t="shared" si="68"/>
        <v>0</v>
      </c>
      <c r="AP58">
        <f t="shared" si="68"/>
        <v>0</v>
      </c>
      <c r="AQ58">
        <f t="shared" si="68"/>
        <v>1</v>
      </c>
      <c r="AR58">
        <f t="shared" si="68"/>
        <v>1</v>
      </c>
      <c r="AS58">
        <f t="shared" si="68"/>
        <v>0</v>
      </c>
      <c r="AT58">
        <f t="shared" si="68"/>
        <v>3</v>
      </c>
      <c r="AU58">
        <f t="shared" si="68"/>
        <v>2</v>
      </c>
      <c r="AV58">
        <f t="shared" si="68"/>
        <v>7</v>
      </c>
      <c r="AW58">
        <f t="shared" si="68"/>
        <v>3</v>
      </c>
      <c r="AX58">
        <f t="shared" si="68"/>
        <v>6</v>
      </c>
      <c r="AY58">
        <f t="shared" si="68"/>
        <v>8</v>
      </c>
      <c r="AZ58">
        <f t="shared" si="68"/>
        <v>15</v>
      </c>
      <c r="BA58">
        <f t="shared" si="68"/>
        <v>0</v>
      </c>
      <c r="BB58">
        <f t="shared" si="68"/>
        <v>31</v>
      </c>
      <c r="BC58">
        <f t="shared" si="68"/>
        <v>12</v>
      </c>
      <c r="BD58">
        <f t="shared" si="68"/>
        <v>0</v>
      </c>
      <c r="BE58">
        <f t="shared" si="68"/>
        <v>58</v>
      </c>
      <c r="BF58">
        <f t="shared" si="68"/>
        <v>0</v>
      </c>
      <c r="BG58">
        <f t="shared" si="68"/>
        <v>0</v>
      </c>
      <c r="BH58">
        <f t="shared" si="68"/>
        <v>95</v>
      </c>
      <c r="BI58">
        <f t="shared" si="68"/>
        <v>207</v>
      </c>
      <c r="BJ58">
        <f t="shared" si="68"/>
        <v>112</v>
      </c>
      <c r="BK58">
        <f t="shared" si="68"/>
        <v>113</v>
      </c>
      <c r="BL58">
        <f t="shared" si="68"/>
        <v>186</v>
      </c>
      <c r="BM58">
        <f t="shared" si="68"/>
        <v>240</v>
      </c>
      <c r="BN58">
        <f t="shared" si="68"/>
        <v>231</v>
      </c>
      <c r="BO58">
        <f t="shared" si="68"/>
        <v>364</v>
      </c>
      <c r="BP58">
        <f t="shared" ref="BP58:EA58" si="69">BP8-BO8</f>
        <v>299</v>
      </c>
      <c r="BQ58">
        <f t="shared" si="69"/>
        <v>318</v>
      </c>
      <c r="BR58">
        <f t="shared" si="69"/>
        <v>294</v>
      </c>
      <c r="BS58">
        <f t="shared" si="69"/>
        <v>418</v>
      </c>
      <c r="BT58">
        <f t="shared" si="69"/>
        <v>500</v>
      </c>
      <c r="BU58">
        <f t="shared" si="69"/>
        <v>1252</v>
      </c>
      <c r="BV58">
        <f t="shared" si="69"/>
        <v>609</v>
      </c>
      <c r="BW58">
        <f t="shared" si="69"/>
        <v>1122</v>
      </c>
      <c r="BX58">
        <f t="shared" si="69"/>
        <v>1053</v>
      </c>
      <c r="BY58">
        <f t="shared" si="69"/>
        <v>519</v>
      </c>
      <c r="BZ58">
        <f t="shared" si="69"/>
        <v>833</v>
      </c>
      <c r="CA58">
        <f t="shared" si="69"/>
        <v>1416</v>
      </c>
      <c r="CB58">
        <f t="shared" si="69"/>
        <v>544</v>
      </c>
      <c r="CC58">
        <f t="shared" si="69"/>
        <v>1340</v>
      </c>
      <c r="CD58">
        <f t="shared" si="69"/>
        <v>985</v>
      </c>
      <c r="CE58">
        <f t="shared" si="69"/>
        <v>636</v>
      </c>
      <c r="CF58">
        <f t="shared" si="69"/>
        <v>561</v>
      </c>
      <c r="CG58">
        <f t="shared" si="69"/>
        <v>573</v>
      </c>
      <c r="CH58">
        <f t="shared" si="69"/>
        <v>743</v>
      </c>
      <c r="CI58">
        <f t="shared" si="69"/>
        <v>1438</v>
      </c>
      <c r="CJ58">
        <f t="shared" si="69"/>
        <v>753</v>
      </c>
      <c r="CK58">
        <f t="shared" si="69"/>
        <v>761</v>
      </c>
      <c r="CL58">
        <f t="shared" si="69"/>
        <v>641</v>
      </c>
      <c r="CM58">
        <f t="shared" si="69"/>
        <v>389</v>
      </c>
      <c r="CN58">
        <f t="shared" si="69"/>
        <v>547</v>
      </c>
      <c r="CO58">
        <f t="shared" si="69"/>
        <v>528</v>
      </c>
      <c r="CP58">
        <f t="shared" si="69"/>
        <v>544</v>
      </c>
      <c r="CQ58">
        <f t="shared" si="69"/>
        <v>516</v>
      </c>
      <c r="CR58">
        <f t="shared" si="69"/>
        <v>390</v>
      </c>
      <c r="CS58">
        <f t="shared" si="69"/>
        <v>369</v>
      </c>
      <c r="CT58">
        <f t="shared" si="69"/>
        <v>242</v>
      </c>
      <c r="CU58">
        <f t="shared" si="69"/>
        <v>437</v>
      </c>
      <c r="CV58">
        <f t="shared" si="69"/>
        <v>367</v>
      </c>
      <c r="CW58">
        <f t="shared" si="69"/>
        <v>426</v>
      </c>
      <c r="CX58">
        <f t="shared" si="69"/>
        <v>289</v>
      </c>
      <c r="CY58">
        <f t="shared" si="69"/>
        <v>217</v>
      </c>
      <c r="CZ58">
        <f t="shared" si="69"/>
        <v>197</v>
      </c>
      <c r="DA58">
        <f t="shared" si="69"/>
        <v>135</v>
      </c>
      <c r="DB58">
        <f t="shared" si="69"/>
        <v>306</v>
      </c>
      <c r="DC58">
        <f t="shared" si="69"/>
        <v>333</v>
      </c>
      <c r="DD58">
        <f t="shared" si="69"/>
        <v>275</v>
      </c>
      <c r="DE58">
        <f t="shared" si="69"/>
        <v>179</v>
      </c>
      <c r="DF58">
        <f t="shared" si="69"/>
        <v>242</v>
      </c>
      <c r="DG58">
        <f t="shared" si="69"/>
        <v>80</v>
      </c>
      <c r="DH58">
        <f t="shared" si="69"/>
        <v>70</v>
      </c>
      <c r="DI58">
        <f t="shared" si="69"/>
        <v>263</v>
      </c>
      <c r="DJ58">
        <f t="shared" si="69"/>
        <v>348</v>
      </c>
      <c r="DK58">
        <f t="shared" si="69"/>
        <v>85</v>
      </c>
      <c r="DL58">
        <f t="shared" si="69"/>
        <v>351</v>
      </c>
      <c r="DM58">
        <f t="shared" si="69"/>
        <v>102</v>
      </c>
      <c r="DN58">
        <f t="shared" si="69"/>
        <v>98</v>
      </c>
      <c r="DO58">
        <f t="shared" si="69"/>
        <v>483</v>
      </c>
      <c r="DP58">
        <f t="shared" si="69"/>
        <v>129</v>
      </c>
      <c r="DQ58">
        <f t="shared" si="69"/>
        <v>-217</v>
      </c>
      <c r="DR58">
        <f t="shared" si="69"/>
        <v>111</v>
      </c>
      <c r="DS58">
        <f t="shared" si="69"/>
        <v>82</v>
      </c>
      <c r="DT58">
        <f t="shared" si="69"/>
        <v>148</v>
      </c>
      <c r="DU58">
        <f t="shared" si="69"/>
        <v>86</v>
      </c>
      <c r="DV58">
        <f t="shared" si="69"/>
        <v>-80</v>
      </c>
      <c r="DW58">
        <f t="shared" si="69"/>
        <v>89</v>
      </c>
      <c r="DX58">
        <f t="shared" si="69"/>
        <v>137</v>
      </c>
      <c r="DY58">
        <f t="shared" si="69"/>
        <v>1</v>
      </c>
      <c r="DZ58">
        <f t="shared" si="69"/>
        <v>67</v>
      </c>
      <c r="EA58">
        <f t="shared" si="69"/>
        <v>51</v>
      </c>
      <c r="EB58">
        <f t="shared" ref="EB58:GM58" si="70">EB8-EA8</f>
        <v>57</v>
      </c>
      <c r="EC58">
        <f t="shared" si="70"/>
        <v>31</v>
      </c>
      <c r="ED58">
        <f t="shared" si="70"/>
        <v>32</v>
      </c>
      <c r="EE58">
        <f t="shared" si="70"/>
        <v>106</v>
      </c>
      <c r="EF58">
        <f t="shared" si="70"/>
        <v>81</v>
      </c>
      <c r="EG58">
        <f t="shared" si="70"/>
        <v>45</v>
      </c>
      <c r="EH58">
        <f t="shared" si="70"/>
        <v>45</v>
      </c>
      <c r="EI58">
        <f t="shared" si="70"/>
        <v>31</v>
      </c>
      <c r="EJ58">
        <f t="shared" si="70"/>
        <v>13</v>
      </c>
      <c r="EK58">
        <f t="shared" si="70"/>
        <v>55</v>
      </c>
      <c r="EL58">
        <f t="shared" si="70"/>
        <v>88</v>
      </c>
      <c r="EM58">
        <f t="shared" si="70"/>
        <v>21</v>
      </c>
      <c r="EN58">
        <f t="shared" si="70"/>
        <v>27</v>
      </c>
      <c r="EO58">
        <f t="shared" si="70"/>
        <v>28</v>
      </c>
      <c r="EP58">
        <f t="shared" si="70"/>
        <v>24</v>
      </c>
      <c r="EQ58">
        <f t="shared" si="70"/>
        <v>10</v>
      </c>
      <c r="ER58">
        <f t="shared" si="70"/>
        <v>28</v>
      </c>
      <c r="ES58">
        <f t="shared" si="70"/>
        <v>114</v>
      </c>
      <c r="ET58">
        <f t="shared" si="70"/>
        <v>25</v>
      </c>
      <c r="EU58">
        <f t="shared" si="70"/>
        <v>28</v>
      </c>
      <c r="EV58">
        <f t="shared" si="70"/>
        <v>14</v>
      </c>
      <c r="EW58">
        <f t="shared" si="70"/>
        <v>18</v>
      </c>
      <c r="EX58">
        <f t="shared" si="70"/>
        <v>6</v>
      </c>
      <c r="EY58">
        <f t="shared" si="70"/>
        <v>24</v>
      </c>
      <c r="EZ58">
        <f t="shared" si="70"/>
        <v>54</v>
      </c>
      <c r="FA58">
        <f t="shared" si="70"/>
        <v>13</v>
      </c>
      <c r="FB58">
        <f t="shared" si="70"/>
        <v>19</v>
      </c>
      <c r="FC58">
        <f t="shared" si="70"/>
        <v>26</v>
      </c>
      <c r="FD58">
        <f t="shared" si="70"/>
        <v>1</v>
      </c>
      <c r="FE58">
        <f t="shared" si="70"/>
        <v>0</v>
      </c>
      <c r="FF58">
        <f t="shared" si="70"/>
        <v>35</v>
      </c>
      <c r="FG58">
        <f t="shared" si="70"/>
        <v>30</v>
      </c>
      <c r="FH58">
        <f t="shared" si="70"/>
        <v>19</v>
      </c>
      <c r="FI58">
        <f t="shared" si="70"/>
        <v>13</v>
      </c>
      <c r="FJ58">
        <f t="shared" si="70"/>
        <v>18</v>
      </c>
      <c r="FK58">
        <f t="shared" si="70"/>
        <v>0</v>
      </c>
      <c r="FL58">
        <f t="shared" si="70"/>
        <v>-1</v>
      </c>
      <c r="FM58">
        <f t="shared" si="70"/>
        <v>30</v>
      </c>
      <c r="FN58">
        <f t="shared" si="70"/>
        <v>11</v>
      </c>
      <c r="FO58">
        <f t="shared" si="70"/>
        <v>31</v>
      </c>
      <c r="FP58">
        <f t="shared" si="70"/>
        <v>16</v>
      </c>
      <c r="FQ58">
        <f t="shared" si="70"/>
        <v>26</v>
      </c>
      <c r="FR58">
        <f t="shared" si="70"/>
        <v>3</v>
      </c>
      <c r="FS58">
        <f t="shared" si="70"/>
        <v>0</v>
      </c>
      <c r="FT58">
        <f t="shared" si="70"/>
        <v>23</v>
      </c>
      <c r="FU58">
        <f t="shared" si="70"/>
        <v>2</v>
      </c>
      <c r="FV58">
        <f t="shared" si="70"/>
        <v>88</v>
      </c>
      <c r="FW58">
        <f t="shared" si="70"/>
        <v>17</v>
      </c>
      <c r="FX58">
        <f t="shared" si="70"/>
        <v>13</v>
      </c>
      <c r="FY58">
        <f t="shared" si="70"/>
        <v>3</v>
      </c>
      <c r="FZ58">
        <f t="shared" si="70"/>
        <v>0</v>
      </c>
      <c r="GA58">
        <f t="shared" si="70"/>
        <v>24</v>
      </c>
      <c r="GB58">
        <f t="shared" si="70"/>
        <v>-13</v>
      </c>
      <c r="GC58">
        <f t="shared" si="70"/>
        <v>6</v>
      </c>
      <c r="GD58">
        <f t="shared" si="70"/>
        <v>11</v>
      </c>
      <c r="GE58">
        <f t="shared" si="70"/>
        <v>10</v>
      </c>
      <c r="GF58">
        <f t="shared" si="70"/>
        <v>0</v>
      </c>
      <c r="GG58">
        <f t="shared" si="70"/>
        <v>0</v>
      </c>
      <c r="GH58">
        <f t="shared" si="70"/>
        <v>18</v>
      </c>
      <c r="GI58">
        <f t="shared" si="70"/>
        <v>13</v>
      </c>
      <c r="GJ58">
        <f t="shared" si="70"/>
        <v>14</v>
      </c>
      <c r="GK58">
        <f t="shared" si="70"/>
        <v>16</v>
      </c>
      <c r="GL58">
        <f t="shared" si="70"/>
        <v>11</v>
      </c>
      <c r="GM58">
        <f t="shared" si="70"/>
        <v>0</v>
      </c>
      <c r="GN58">
        <f t="shared" ref="GN58:IY58" si="71">GN8-GM8</f>
        <v>0</v>
      </c>
      <c r="GO58">
        <f t="shared" si="71"/>
        <v>30</v>
      </c>
      <c r="GP58">
        <f t="shared" si="71"/>
        <v>2</v>
      </c>
      <c r="GQ58">
        <f t="shared" si="71"/>
        <v>11</v>
      </c>
      <c r="GR58">
        <f t="shared" si="71"/>
        <v>4</v>
      </c>
      <c r="GS58">
        <f t="shared" si="71"/>
        <v>13</v>
      </c>
      <c r="GT58">
        <f t="shared" si="71"/>
        <v>1</v>
      </c>
      <c r="GU58">
        <f t="shared" si="71"/>
        <v>0</v>
      </c>
      <c r="GV58">
        <f t="shared" si="71"/>
        <v>15</v>
      </c>
      <c r="GW58">
        <f t="shared" si="71"/>
        <v>14</v>
      </c>
      <c r="GX58">
        <f t="shared" si="71"/>
        <v>18</v>
      </c>
      <c r="GY58">
        <f t="shared" si="71"/>
        <v>17</v>
      </c>
      <c r="GZ58">
        <f t="shared" si="71"/>
        <v>19</v>
      </c>
      <c r="HA58">
        <f t="shared" si="71"/>
        <v>1</v>
      </c>
      <c r="HB58">
        <f t="shared" si="71"/>
        <v>1</v>
      </c>
      <c r="HC58">
        <f t="shared" si="71"/>
        <v>20</v>
      </c>
      <c r="HD58">
        <f t="shared" si="71"/>
        <v>22</v>
      </c>
      <c r="HE58">
        <f t="shared" si="71"/>
        <v>18</v>
      </c>
      <c r="HF58">
        <f t="shared" si="71"/>
        <v>11</v>
      </c>
      <c r="HG58">
        <f t="shared" si="71"/>
        <v>24</v>
      </c>
      <c r="HH58">
        <f t="shared" si="71"/>
        <v>9</v>
      </c>
      <c r="HI58">
        <f t="shared" si="71"/>
        <v>0</v>
      </c>
      <c r="HJ58">
        <f t="shared" si="71"/>
        <v>16</v>
      </c>
      <c r="HK58">
        <f t="shared" si="71"/>
        <v>19</v>
      </c>
      <c r="HL58">
        <f t="shared" si="71"/>
        <v>0</v>
      </c>
      <c r="HM58">
        <f t="shared" si="71"/>
        <v>35</v>
      </c>
      <c r="HN58">
        <f t="shared" si="71"/>
        <v>18</v>
      </c>
      <c r="HO58">
        <f t="shared" si="71"/>
        <v>6</v>
      </c>
      <c r="HP58">
        <f t="shared" si="71"/>
        <v>3</v>
      </c>
      <c r="HQ58">
        <f t="shared" si="71"/>
        <v>31</v>
      </c>
      <c r="HR58">
        <f t="shared" si="71"/>
        <v>27</v>
      </c>
      <c r="HS58">
        <f t="shared" si="71"/>
        <v>27</v>
      </c>
      <c r="HT58">
        <f t="shared" si="71"/>
        <v>17</v>
      </c>
      <c r="HU58">
        <f t="shared" si="71"/>
        <v>-21</v>
      </c>
      <c r="HV58">
        <f t="shared" si="71"/>
        <v>12</v>
      </c>
      <c r="HW58">
        <f t="shared" si="71"/>
        <v>4</v>
      </c>
      <c r="HX58">
        <f t="shared" si="71"/>
        <v>23</v>
      </c>
      <c r="HY58">
        <f t="shared" si="71"/>
        <v>38</v>
      </c>
      <c r="HZ58">
        <f t="shared" si="71"/>
        <v>32</v>
      </c>
      <c r="IA58">
        <f t="shared" si="71"/>
        <v>19</v>
      </c>
      <c r="IB58">
        <f t="shared" si="71"/>
        <v>82</v>
      </c>
      <c r="IC58">
        <f t="shared" si="71"/>
        <v>18</v>
      </c>
      <c r="ID58">
        <f t="shared" si="71"/>
        <v>5</v>
      </c>
      <c r="IE58">
        <f t="shared" si="71"/>
        <v>34</v>
      </c>
      <c r="IF58">
        <f t="shared" si="71"/>
        <v>50</v>
      </c>
      <c r="IG58">
        <f t="shared" si="71"/>
        <v>48</v>
      </c>
      <c r="IH58">
        <f t="shared" si="71"/>
        <v>47</v>
      </c>
      <c r="II58">
        <f t="shared" si="71"/>
        <v>154</v>
      </c>
      <c r="IJ58">
        <f t="shared" si="71"/>
        <v>25</v>
      </c>
      <c r="IK58">
        <f t="shared" si="71"/>
        <v>11</v>
      </c>
      <c r="IL58">
        <f t="shared" si="71"/>
        <v>53</v>
      </c>
      <c r="IM58">
        <f t="shared" si="71"/>
        <v>79</v>
      </c>
      <c r="IN58">
        <f t="shared" si="71"/>
        <v>48</v>
      </c>
      <c r="IO58">
        <f t="shared" si="71"/>
        <v>46</v>
      </c>
      <c r="IP58">
        <f t="shared" si="71"/>
        <v>151</v>
      </c>
      <c r="IQ58">
        <f t="shared" si="71"/>
        <v>39</v>
      </c>
      <c r="IR58">
        <f t="shared" si="71"/>
        <v>27</v>
      </c>
      <c r="IS58">
        <f t="shared" si="71"/>
        <v>84</v>
      </c>
      <c r="IT58">
        <f t="shared" si="71"/>
        <v>73</v>
      </c>
      <c r="IU58">
        <f t="shared" si="71"/>
        <v>80</v>
      </c>
      <c r="IV58">
        <f t="shared" si="71"/>
        <v>57</v>
      </c>
      <c r="IW58">
        <f t="shared" si="71"/>
        <v>136</v>
      </c>
      <c r="IX58">
        <f t="shared" si="71"/>
        <v>25</v>
      </c>
      <c r="IY58">
        <f t="shared" si="71"/>
        <v>32</v>
      </c>
      <c r="IZ58">
        <f t="shared" ref="IZ58:JQ58" si="72">IZ8-IY8</f>
        <v>71</v>
      </c>
      <c r="JA58">
        <f t="shared" si="72"/>
        <v>87</v>
      </c>
      <c r="JB58">
        <f t="shared" si="72"/>
        <v>80</v>
      </c>
      <c r="JC58">
        <f t="shared" si="72"/>
        <v>73</v>
      </c>
      <c r="JD58">
        <f t="shared" si="72"/>
        <v>110</v>
      </c>
      <c r="JE58">
        <f t="shared" si="72"/>
        <v>35</v>
      </c>
      <c r="JF58">
        <f t="shared" si="72"/>
        <v>46</v>
      </c>
      <c r="JG58">
        <f t="shared" si="72"/>
        <v>97</v>
      </c>
      <c r="JH58">
        <f t="shared" si="72"/>
        <v>128</v>
      </c>
      <c r="JI58">
        <f t="shared" si="72"/>
        <v>106</v>
      </c>
      <c r="JJ58">
        <f t="shared" si="72"/>
        <v>85</v>
      </c>
      <c r="JK58">
        <f t="shared" si="72"/>
        <v>179</v>
      </c>
      <c r="JL58">
        <f t="shared" si="72"/>
        <v>73</v>
      </c>
      <c r="JM58">
        <f t="shared" si="72"/>
        <v>85</v>
      </c>
      <c r="JN58">
        <f t="shared" si="72"/>
        <v>148</v>
      </c>
      <c r="JO58">
        <f t="shared" si="72"/>
        <v>281</v>
      </c>
      <c r="JP58">
        <f t="shared" si="72"/>
        <v>168</v>
      </c>
      <c r="JQ58">
        <f t="shared" si="72"/>
        <v>154</v>
      </c>
      <c r="JR58">
        <f t="shared" ref="JR58:MH58" si="73">JR8-JQ8</f>
        <v>300</v>
      </c>
      <c r="JS58">
        <f t="shared" si="73"/>
        <v>136</v>
      </c>
      <c r="JT58">
        <f t="shared" si="73"/>
        <v>-21</v>
      </c>
      <c r="JU58">
        <f t="shared" si="73"/>
        <v>389</v>
      </c>
      <c r="JV58">
        <f t="shared" si="73"/>
        <v>529</v>
      </c>
      <c r="JW58">
        <f t="shared" si="73"/>
        <v>259</v>
      </c>
      <c r="JX58">
        <f t="shared" si="73"/>
        <v>232</v>
      </c>
      <c r="JY58">
        <f t="shared" si="73"/>
        <v>547</v>
      </c>
      <c r="JZ58">
        <f t="shared" si="73"/>
        <v>222</v>
      </c>
      <c r="KA58">
        <f t="shared" si="73"/>
        <v>231</v>
      </c>
      <c r="KB58">
        <f t="shared" si="73"/>
        <v>428</v>
      </c>
      <c r="KC58">
        <f t="shared" si="73"/>
        <v>1279</v>
      </c>
      <c r="KD58">
        <f t="shared" si="73"/>
        <v>-31</v>
      </c>
      <c r="KE58">
        <f t="shared" si="73"/>
        <v>354</v>
      </c>
      <c r="KF58">
        <f t="shared" si="73"/>
        <v>829</v>
      </c>
      <c r="KG58">
        <f t="shared" si="73"/>
        <v>303</v>
      </c>
      <c r="KH58">
        <f t="shared" si="73"/>
        <v>270</v>
      </c>
      <c r="KI58">
        <f t="shared" si="73"/>
        <v>560</v>
      </c>
      <c r="KJ58">
        <f t="shared" si="73"/>
        <v>1231</v>
      </c>
      <c r="KK58">
        <f t="shared" si="73"/>
        <v>328</v>
      </c>
      <c r="KL58">
        <f t="shared" si="73"/>
        <v>415</v>
      </c>
      <c r="KM58">
        <f t="shared" si="73"/>
        <v>933</v>
      </c>
      <c r="KN58">
        <f t="shared" si="73"/>
        <v>353</v>
      </c>
      <c r="KO58">
        <f t="shared" si="73"/>
        <v>303</v>
      </c>
      <c r="KP58">
        <f t="shared" si="73"/>
        <v>511</v>
      </c>
      <c r="KQ58">
        <f t="shared" si="73"/>
        <v>1226</v>
      </c>
      <c r="KR58">
        <f t="shared" si="73"/>
        <v>431</v>
      </c>
      <c r="KS58">
        <f t="shared" si="73"/>
        <v>417</v>
      </c>
      <c r="KT58">
        <f t="shared" si="73"/>
        <v>1141</v>
      </c>
      <c r="KU58">
        <f t="shared" si="73"/>
        <v>252</v>
      </c>
      <c r="KV58">
        <f t="shared" si="73"/>
        <v>214</v>
      </c>
      <c r="KW58">
        <f t="shared" si="73"/>
        <v>506</v>
      </c>
      <c r="KX58">
        <f t="shared" si="73"/>
        <v>1011</v>
      </c>
      <c r="KY58">
        <f t="shared" si="73"/>
        <v>388</v>
      </c>
      <c r="KZ58">
        <f t="shared" si="73"/>
        <v>331</v>
      </c>
      <c r="LA58">
        <f t="shared" si="73"/>
        <v>959</v>
      </c>
      <c r="LB58">
        <f t="shared" si="73"/>
        <v>212</v>
      </c>
      <c r="LC58">
        <f t="shared" si="73"/>
        <v>198</v>
      </c>
      <c r="LD58">
        <f t="shared" si="73"/>
        <v>409</v>
      </c>
      <c r="LE58">
        <f t="shared" si="73"/>
        <v>777</v>
      </c>
      <c r="LF58">
        <f t="shared" si="73"/>
        <v>311</v>
      </c>
      <c r="LG58">
        <f t="shared" si="73"/>
        <v>324</v>
      </c>
      <c r="LH58">
        <f t="shared" si="73"/>
        <v>630</v>
      </c>
      <c r="LI58">
        <f t="shared" si="73"/>
        <v>212</v>
      </c>
      <c r="LJ58">
        <f t="shared" si="73"/>
        <v>174</v>
      </c>
      <c r="LK58">
        <f t="shared" si="73"/>
        <v>366</v>
      </c>
      <c r="LL58">
        <f t="shared" si="73"/>
        <v>838</v>
      </c>
      <c r="LM58">
        <f t="shared" si="73"/>
        <v>297</v>
      </c>
      <c r="LN58">
        <f t="shared" si="73"/>
        <v>296</v>
      </c>
      <c r="LO58">
        <f t="shared" si="73"/>
        <v>628</v>
      </c>
      <c r="LP58">
        <f t="shared" si="73"/>
        <v>-1</v>
      </c>
      <c r="LQ58">
        <f t="shared" si="73"/>
        <v>344</v>
      </c>
      <c r="LR58">
        <f t="shared" si="73"/>
        <v>376</v>
      </c>
      <c r="LS58">
        <f t="shared" si="73"/>
        <v>791</v>
      </c>
      <c r="LT58">
        <f t="shared" si="73"/>
        <v>290</v>
      </c>
      <c r="LU58">
        <f t="shared" si="73"/>
        <v>261</v>
      </c>
      <c r="LV58">
        <f t="shared" si="73"/>
        <v>612</v>
      </c>
      <c r="LW58">
        <f t="shared" si="73"/>
        <v>189</v>
      </c>
      <c r="LX58">
        <f t="shared" si="73"/>
        <v>131</v>
      </c>
      <c r="LY58">
        <f t="shared" si="73"/>
        <v>354</v>
      </c>
      <c r="LZ58">
        <f t="shared" si="73"/>
        <v>802</v>
      </c>
      <c r="MA58">
        <f t="shared" si="73"/>
        <v>277</v>
      </c>
      <c r="MB58">
        <f t="shared" si="73"/>
        <v>291</v>
      </c>
      <c r="MC58">
        <f t="shared" si="73"/>
        <v>159</v>
      </c>
      <c r="MD58">
        <f t="shared" si="73"/>
        <v>146</v>
      </c>
      <c r="ME58">
        <f t="shared" si="73"/>
        <v>173</v>
      </c>
      <c r="MF58">
        <f t="shared" si="73"/>
        <v>368</v>
      </c>
      <c r="MG58">
        <f t="shared" si="73"/>
        <v>969</v>
      </c>
      <c r="MH58">
        <f t="shared" si="73"/>
        <v>304</v>
      </c>
    </row>
    <row r="59" spans="1:346" x14ac:dyDescent="0.35">
      <c r="A59" s="9" t="s">
        <v>134</v>
      </c>
      <c r="B59" t="str">
        <f>"(228)"</f>
        <v>(228)</v>
      </c>
      <c r="D59">
        <f t="shared" ref="D59:BO59" si="74">D9-C9</f>
        <v>0</v>
      </c>
      <c r="E59">
        <f t="shared" si="74"/>
        <v>0</v>
      </c>
      <c r="F59">
        <f t="shared" si="74"/>
        <v>0</v>
      </c>
      <c r="G59">
        <f t="shared" si="74"/>
        <v>0</v>
      </c>
      <c r="H59">
        <f t="shared" si="74"/>
        <v>0</v>
      </c>
      <c r="I59">
        <f t="shared" si="74"/>
        <v>0</v>
      </c>
      <c r="J59">
        <f t="shared" si="74"/>
        <v>0</v>
      </c>
      <c r="K59">
        <f t="shared" si="74"/>
        <v>0</v>
      </c>
      <c r="L59">
        <f t="shared" si="74"/>
        <v>0</v>
      </c>
      <c r="M59">
        <f t="shared" si="74"/>
        <v>0</v>
      </c>
      <c r="N59">
        <f t="shared" si="74"/>
        <v>0</v>
      </c>
      <c r="O59">
        <f t="shared" si="74"/>
        <v>0</v>
      </c>
      <c r="P59">
        <f t="shared" si="74"/>
        <v>0</v>
      </c>
      <c r="Q59">
        <f t="shared" si="74"/>
        <v>0</v>
      </c>
      <c r="R59">
        <f t="shared" si="74"/>
        <v>0</v>
      </c>
      <c r="S59">
        <f t="shared" si="74"/>
        <v>0</v>
      </c>
      <c r="T59">
        <f t="shared" si="74"/>
        <v>0</v>
      </c>
      <c r="U59">
        <f t="shared" si="74"/>
        <v>0</v>
      </c>
      <c r="V59">
        <f t="shared" si="74"/>
        <v>0</v>
      </c>
      <c r="W59">
        <f t="shared" si="74"/>
        <v>0</v>
      </c>
      <c r="X59">
        <f t="shared" si="74"/>
        <v>0</v>
      </c>
      <c r="Y59">
        <f t="shared" si="74"/>
        <v>0</v>
      </c>
      <c r="Z59">
        <f t="shared" si="74"/>
        <v>0</v>
      </c>
      <c r="AA59">
        <f t="shared" si="74"/>
        <v>0</v>
      </c>
      <c r="AB59">
        <f t="shared" si="74"/>
        <v>0</v>
      </c>
      <c r="AC59">
        <f t="shared" si="74"/>
        <v>0</v>
      </c>
      <c r="AD59">
        <f t="shared" si="74"/>
        <v>0</v>
      </c>
      <c r="AE59">
        <f t="shared" si="74"/>
        <v>0</v>
      </c>
      <c r="AF59">
        <f t="shared" si="74"/>
        <v>0</v>
      </c>
      <c r="AG59">
        <f t="shared" si="74"/>
        <v>0</v>
      </c>
      <c r="AH59">
        <f t="shared" si="74"/>
        <v>0</v>
      </c>
      <c r="AI59">
        <f t="shared" si="74"/>
        <v>0</v>
      </c>
      <c r="AJ59">
        <f t="shared" si="74"/>
        <v>0</v>
      </c>
      <c r="AK59">
        <f t="shared" si="74"/>
        <v>0</v>
      </c>
      <c r="AL59">
        <f t="shared" si="74"/>
        <v>0</v>
      </c>
      <c r="AM59">
        <f t="shared" si="74"/>
        <v>0</v>
      </c>
      <c r="AN59">
        <f t="shared" si="74"/>
        <v>0</v>
      </c>
      <c r="AO59">
        <f t="shared" si="74"/>
        <v>1</v>
      </c>
      <c r="AP59">
        <f t="shared" si="74"/>
        <v>0</v>
      </c>
      <c r="AQ59">
        <f t="shared" si="74"/>
        <v>5</v>
      </c>
      <c r="AR59">
        <f t="shared" si="74"/>
        <v>1</v>
      </c>
      <c r="AS59">
        <f t="shared" si="74"/>
        <v>4</v>
      </c>
      <c r="AT59">
        <f t="shared" si="74"/>
        <v>1</v>
      </c>
      <c r="AU59">
        <f t="shared" si="74"/>
        <v>2</v>
      </c>
      <c r="AV59">
        <f t="shared" si="74"/>
        <v>3</v>
      </c>
      <c r="AW59">
        <f t="shared" si="74"/>
        <v>4</v>
      </c>
      <c r="AX59">
        <f t="shared" si="74"/>
        <v>1</v>
      </c>
      <c r="AY59">
        <f t="shared" si="74"/>
        <v>6</v>
      </c>
      <c r="AZ59">
        <f t="shared" si="74"/>
        <v>5</v>
      </c>
      <c r="BA59">
        <f t="shared" si="74"/>
        <v>10</v>
      </c>
      <c r="BB59">
        <f t="shared" si="74"/>
        <v>8</v>
      </c>
      <c r="BC59">
        <f t="shared" si="74"/>
        <v>7</v>
      </c>
      <c r="BD59">
        <f t="shared" si="74"/>
        <v>12</v>
      </c>
      <c r="BE59">
        <f t="shared" si="74"/>
        <v>27</v>
      </c>
      <c r="BF59">
        <f t="shared" si="74"/>
        <v>36</v>
      </c>
      <c r="BG59">
        <f t="shared" si="74"/>
        <v>59</v>
      </c>
      <c r="BH59">
        <f t="shared" si="74"/>
        <v>72</v>
      </c>
      <c r="BI59">
        <f t="shared" si="74"/>
        <v>103</v>
      </c>
      <c r="BJ59">
        <f t="shared" si="74"/>
        <v>99</v>
      </c>
      <c r="BK59">
        <f t="shared" si="74"/>
        <v>110</v>
      </c>
      <c r="BL59">
        <f t="shared" si="74"/>
        <v>187</v>
      </c>
      <c r="BM59">
        <f t="shared" si="74"/>
        <v>241</v>
      </c>
      <c r="BN59">
        <f t="shared" si="74"/>
        <v>326</v>
      </c>
      <c r="BO59">
        <f t="shared" si="74"/>
        <v>412</v>
      </c>
      <c r="BP59">
        <f t="shared" ref="BP59:EA59" si="75">BP9-BO9</f>
        <v>521</v>
      </c>
      <c r="BQ59">
        <f t="shared" si="75"/>
        <v>635</v>
      </c>
      <c r="BR59">
        <f t="shared" si="75"/>
        <v>592</v>
      </c>
      <c r="BS59">
        <f t="shared" si="75"/>
        <v>697</v>
      </c>
      <c r="BT59">
        <f t="shared" si="75"/>
        <v>1091</v>
      </c>
      <c r="BU59">
        <f t="shared" si="75"/>
        <v>1257</v>
      </c>
      <c r="BV59">
        <f t="shared" si="75"/>
        <v>1496</v>
      </c>
      <c r="BW59">
        <f t="shared" si="75"/>
        <v>1405</v>
      </c>
      <c r="BX59">
        <f t="shared" si="75"/>
        <v>1546</v>
      </c>
      <c r="BY59">
        <f t="shared" si="75"/>
        <v>1580</v>
      </c>
      <c r="BZ59">
        <f t="shared" si="75"/>
        <v>1756</v>
      </c>
      <c r="CA59">
        <f t="shared" si="75"/>
        <v>2577</v>
      </c>
      <c r="CB59">
        <f t="shared" si="75"/>
        <v>2142</v>
      </c>
      <c r="CC59">
        <f t="shared" si="75"/>
        <v>2207</v>
      </c>
      <c r="CD59">
        <f t="shared" si="75"/>
        <v>2217</v>
      </c>
      <c r="CE59">
        <f t="shared" si="75"/>
        <v>2136</v>
      </c>
      <c r="CF59">
        <f t="shared" si="75"/>
        <v>1818</v>
      </c>
      <c r="CG59">
        <f t="shared" si="75"/>
        <v>1957</v>
      </c>
      <c r="CH59">
        <f t="shared" si="75"/>
        <v>2447</v>
      </c>
      <c r="CI59">
        <f t="shared" si="75"/>
        <v>2596</v>
      </c>
      <c r="CJ59">
        <f t="shared" si="75"/>
        <v>2161</v>
      </c>
      <c r="CK59">
        <f t="shared" si="75"/>
        <v>2086</v>
      </c>
      <c r="CL59">
        <f t="shared" si="75"/>
        <v>1974</v>
      </c>
      <c r="CM59">
        <f t="shared" si="75"/>
        <v>1936</v>
      </c>
      <c r="CN59">
        <f t="shared" si="75"/>
        <v>2197</v>
      </c>
      <c r="CO59">
        <f t="shared" si="75"/>
        <v>2539</v>
      </c>
      <c r="CP59">
        <f t="shared" si="75"/>
        <v>2427</v>
      </c>
      <c r="CQ59">
        <f t="shared" si="75"/>
        <v>2454</v>
      </c>
      <c r="CR59">
        <f t="shared" si="75"/>
        <v>2162</v>
      </c>
      <c r="CS59">
        <f t="shared" si="75"/>
        <v>1705</v>
      </c>
      <c r="CT59">
        <f t="shared" si="75"/>
        <v>1344</v>
      </c>
      <c r="CU59">
        <f t="shared" si="75"/>
        <v>1462</v>
      </c>
      <c r="CV59">
        <f t="shared" si="75"/>
        <v>2224</v>
      </c>
      <c r="CW59">
        <f t="shared" si="75"/>
        <v>2519</v>
      </c>
      <c r="CX59">
        <f t="shared" si="75"/>
        <v>2411</v>
      </c>
      <c r="CY59">
        <f t="shared" si="75"/>
        <v>1883</v>
      </c>
      <c r="CZ59">
        <f t="shared" si="75"/>
        <v>1692</v>
      </c>
      <c r="DA59">
        <f t="shared" si="75"/>
        <v>1117</v>
      </c>
      <c r="DB59">
        <f t="shared" si="75"/>
        <v>1323</v>
      </c>
      <c r="DC59">
        <f t="shared" si="75"/>
        <v>2285</v>
      </c>
      <c r="DD59">
        <f t="shared" si="75"/>
        <v>2349</v>
      </c>
      <c r="DE59">
        <f t="shared" si="75"/>
        <v>1922</v>
      </c>
      <c r="DF59">
        <f t="shared" si="75"/>
        <v>1745</v>
      </c>
      <c r="DG59">
        <f t="shared" si="75"/>
        <v>1535</v>
      </c>
      <c r="DH59">
        <f t="shared" si="75"/>
        <v>911</v>
      </c>
      <c r="DI59">
        <f t="shared" si="75"/>
        <v>998</v>
      </c>
      <c r="DJ59">
        <f t="shared" si="75"/>
        <v>1616</v>
      </c>
      <c r="DK59">
        <f t="shared" si="75"/>
        <v>1741</v>
      </c>
      <c r="DL59">
        <f t="shared" si="75"/>
        <v>1782</v>
      </c>
      <c r="DM59">
        <f t="shared" si="75"/>
        <v>1669</v>
      </c>
      <c r="DN59">
        <f t="shared" si="75"/>
        <v>1271</v>
      </c>
      <c r="DO59">
        <f t="shared" si="75"/>
        <v>762</v>
      </c>
      <c r="DP59">
        <f t="shared" si="75"/>
        <v>1177</v>
      </c>
      <c r="DQ59">
        <f t="shared" si="75"/>
        <v>1497</v>
      </c>
      <c r="DR59">
        <f t="shared" si="75"/>
        <v>1516</v>
      </c>
      <c r="DS59">
        <f t="shared" si="75"/>
        <v>1206</v>
      </c>
      <c r="DT59">
        <f t="shared" si="75"/>
        <v>1243</v>
      </c>
      <c r="DU59">
        <f t="shared" si="75"/>
        <v>1143</v>
      </c>
      <c r="DV59">
        <f t="shared" si="75"/>
        <v>617</v>
      </c>
      <c r="DW59">
        <f t="shared" si="75"/>
        <v>556</v>
      </c>
      <c r="DX59">
        <f t="shared" si="75"/>
        <v>661</v>
      </c>
      <c r="DY59">
        <f t="shared" si="75"/>
        <v>1498</v>
      </c>
      <c r="DZ59">
        <f t="shared" si="75"/>
        <v>1177</v>
      </c>
      <c r="EA59">
        <f t="shared" si="75"/>
        <v>1163</v>
      </c>
      <c r="EB59">
        <f t="shared" ref="EB59:GM59" si="76">EB9-EA9</f>
        <v>951</v>
      </c>
      <c r="EC59">
        <f t="shared" si="76"/>
        <v>697</v>
      </c>
      <c r="ED59">
        <f t="shared" si="76"/>
        <v>781</v>
      </c>
      <c r="EE59">
        <f t="shared" si="76"/>
        <v>1039</v>
      </c>
      <c r="EF59">
        <f t="shared" si="76"/>
        <v>993</v>
      </c>
      <c r="EG59">
        <f t="shared" si="76"/>
        <v>1014</v>
      </c>
      <c r="EH59">
        <f t="shared" si="76"/>
        <v>892</v>
      </c>
      <c r="EI59">
        <f t="shared" si="76"/>
        <v>700</v>
      </c>
      <c r="EJ59">
        <f t="shared" si="76"/>
        <v>450</v>
      </c>
      <c r="EK59">
        <f t="shared" si="76"/>
        <v>505</v>
      </c>
      <c r="EL59">
        <f t="shared" si="76"/>
        <v>919</v>
      </c>
      <c r="EM59">
        <f t="shared" si="76"/>
        <v>899</v>
      </c>
      <c r="EN59">
        <f t="shared" si="76"/>
        <v>850</v>
      </c>
      <c r="EO59">
        <f t="shared" si="76"/>
        <v>818</v>
      </c>
      <c r="EP59">
        <f t="shared" si="76"/>
        <v>769</v>
      </c>
      <c r="EQ59">
        <f t="shared" si="76"/>
        <v>315</v>
      </c>
      <c r="ER59">
        <f t="shared" si="76"/>
        <v>386</v>
      </c>
      <c r="ES59">
        <f t="shared" si="76"/>
        <v>820</v>
      </c>
      <c r="ET59">
        <f t="shared" si="76"/>
        <v>739</v>
      </c>
      <c r="EU59">
        <f t="shared" si="76"/>
        <v>693</v>
      </c>
      <c r="EV59">
        <f t="shared" si="76"/>
        <v>659</v>
      </c>
      <c r="EW59">
        <f t="shared" si="76"/>
        <v>603</v>
      </c>
      <c r="EX59">
        <f t="shared" si="76"/>
        <v>296</v>
      </c>
      <c r="EY59">
        <f t="shared" si="76"/>
        <v>388</v>
      </c>
      <c r="EZ59">
        <f t="shared" si="76"/>
        <v>841</v>
      </c>
      <c r="FA59">
        <f t="shared" si="76"/>
        <v>756</v>
      </c>
      <c r="FB59">
        <f t="shared" si="76"/>
        <v>545</v>
      </c>
      <c r="FC59">
        <f t="shared" si="76"/>
        <v>631</v>
      </c>
      <c r="FD59">
        <f t="shared" si="76"/>
        <v>504</v>
      </c>
      <c r="FE59">
        <f t="shared" si="76"/>
        <v>289</v>
      </c>
      <c r="FF59">
        <f t="shared" si="76"/>
        <v>385</v>
      </c>
      <c r="FG59">
        <f t="shared" si="76"/>
        <v>633</v>
      </c>
      <c r="FH59">
        <f t="shared" si="76"/>
        <v>690</v>
      </c>
      <c r="FI59">
        <f t="shared" si="76"/>
        <v>729</v>
      </c>
      <c r="FJ59">
        <f t="shared" si="76"/>
        <v>658</v>
      </c>
      <c r="FK59">
        <f t="shared" si="76"/>
        <v>285</v>
      </c>
      <c r="FL59">
        <f t="shared" si="76"/>
        <v>299</v>
      </c>
      <c r="FM59">
        <f t="shared" si="76"/>
        <v>363</v>
      </c>
      <c r="FN59">
        <f t="shared" si="76"/>
        <v>1204</v>
      </c>
      <c r="FO59">
        <f t="shared" si="76"/>
        <v>853</v>
      </c>
      <c r="FP59">
        <f t="shared" si="76"/>
        <v>1000</v>
      </c>
      <c r="FQ59">
        <f t="shared" si="76"/>
        <v>813</v>
      </c>
      <c r="FR59">
        <f t="shared" si="76"/>
        <v>710</v>
      </c>
      <c r="FS59">
        <f t="shared" si="76"/>
        <v>461</v>
      </c>
      <c r="FT59">
        <f t="shared" si="76"/>
        <v>422</v>
      </c>
      <c r="FU59">
        <f t="shared" si="76"/>
        <v>919</v>
      </c>
      <c r="FV59">
        <f t="shared" si="76"/>
        <v>959</v>
      </c>
      <c r="FW59">
        <f t="shared" si="76"/>
        <v>963</v>
      </c>
      <c r="FX59">
        <f t="shared" si="76"/>
        <v>916</v>
      </c>
      <c r="FY59">
        <f t="shared" si="76"/>
        <v>864</v>
      </c>
      <c r="FZ59">
        <f t="shared" si="76"/>
        <v>468</v>
      </c>
      <c r="GA59">
        <f t="shared" si="76"/>
        <v>540</v>
      </c>
      <c r="GB59">
        <f t="shared" si="76"/>
        <v>1107</v>
      </c>
      <c r="GC59">
        <f t="shared" si="76"/>
        <v>1212</v>
      </c>
      <c r="GD59">
        <f t="shared" si="76"/>
        <v>1093</v>
      </c>
      <c r="GE59">
        <f t="shared" si="76"/>
        <v>1148</v>
      </c>
      <c r="GF59">
        <f t="shared" si="76"/>
        <v>886</v>
      </c>
      <c r="GG59">
        <f t="shared" si="76"/>
        <v>507</v>
      </c>
      <c r="GH59">
        <f t="shared" si="76"/>
        <v>1121</v>
      </c>
      <c r="GI59">
        <f t="shared" si="76"/>
        <v>1354</v>
      </c>
      <c r="GJ59">
        <f t="shared" si="76"/>
        <v>1422</v>
      </c>
      <c r="GK59">
        <f t="shared" si="76"/>
        <v>1220</v>
      </c>
      <c r="GL59">
        <f t="shared" si="76"/>
        <v>1260</v>
      </c>
      <c r="GM59">
        <f t="shared" si="76"/>
        <v>1099</v>
      </c>
      <c r="GN59">
        <f t="shared" ref="GN59:IY59" si="77">GN9-GM9</f>
        <v>417</v>
      </c>
      <c r="GO59">
        <f t="shared" si="77"/>
        <v>557</v>
      </c>
      <c r="GP59">
        <f t="shared" si="77"/>
        <v>1355</v>
      </c>
      <c r="GQ59">
        <f t="shared" si="77"/>
        <v>1398</v>
      </c>
      <c r="GR59">
        <f t="shared" si="77"/>
        <v>1226</v>
      </c>
      <c r="GS59">
        <f t="shared" si="77"/>
        <v>1234</v>
      </c>
      <c r="GT59">
        <f t="shared" si="77"/>
        <v>1082</v>
      </c>
      <c r="GU59">
        <f t="shared" si="77"/>
        <v>530</v>
      </c>
      <c r="GV59">
        <f t="shared" si="77"/>
        <v>544</v>
      </c>
      <c r="GW59">
        <f t="shared" si="77"/>
        <v>1038</v>
      </c>
      <c r="GX59">
        <f t="shared" si="77"/>
        <v>1516</v>
      </c>
      <c r="GY59">
        <f t="shared" si="77"/>
        <v>1058</v>
      </c>
      <c r="GZ59">
        <f t="shared" si="77"/>
        <v>1336</v>
      </c>
      <c r="HA59">
        <f t="shared" si="77"/>
        <v>1030</v>
      </c>
      <c r="HB59">
        <f t="shared" si="77"/>
        <v>576</v>
      </c>
      <c r="HC59">
        <f t="shared" si="77"/>
        <v>451</v>
      </c>
      <c r="HD59">
        <f t="shared" si="77"/>
        <v>1307</v>
      </c>
      <c r="HE59">
        <f t="shared" si="77"/>
        <v>1328</v>
      </c>
      <c r="HF59">
        <f t="shared" si="77"/>
        <v>1080</v>
      </c>
      <c r="HG59">
        <f t="shared" si="77"/>
        <v>1094</v>
      </c>
      <c r="HH59">
        <f t="shared" si="77"/>
        <v>978</v>
      </c>
      <c r="HI59">
        <f t="shared" si="77"/>
        <v>459</v>
      </c>
      <c r="HJ59">
        <f t="shared" si="77"/>
        <v>448</v>
      </c>
      <c r="HK59">
        <f t="shared" si="77"/>
        <v>1216</v>
      </c>
      <c r="HL59">
        <f t="shared" si="77"/>
        <v>1233</v>
      </c>
      <c r="HM59">
        <f t="shared" si="77"/>
        <v>1097</v>
      </c>
      <c r="HN59">
        <f t="shared" si="77"/>
        <v>962</v>
      </c>
      <c r="HO59">
        <f t="shared" si="77"/>
        <v>847</v>
      </c>
      <c r="HP59">
        <f t="shared" si="77"/>
        <v>441</v>
      </c>
      <c r="HQ59">
        <f t="shared" si="77"/>
        <v>595</v>
      </c>
      <c r="HR59">
        <f t="shared" si="77"/>
        <v>1049</v>
      </c>
      <c r="HS59">
        <f t="shared" si="77"/>
        <v>1044</v>
      </c>
      <c r="HT59">
        <f t="shared" si="77"/>
        <v>1058</v>
      </c>
      <c r="HU59">
        <f t="shared" si="77"/>
        <v>961</v>
      </c>
      <c r="HV59">
        <f t="shared" si="77"/>
        <v>777</v>
      </c>
      <c r="HW59">
        <f t="shared" si="77"/>
        <v>411</v>
      </c>
      <c r="HX59">
        <f t="shared" si="77"/>
        <v>281</v>
      </c>
      <c r="HY59">
        <f t="shared" si="77"/>
        <v>452</v>
      </c>
      <c r="HZ59">
        <f t="shared" si="77"/>
        <v>1157</v>
      </c>
      <c r="IA59">
        <f t="shared" si="77"/>
        <v>912</v>
      </c>
      <c r="IB59">
        <f t="shared" si="77"/>
        <v>1204</v>
      </c>
      <c r="IC59">
        <f t="shared" si="77"/>
        <v>715</v>
      </c>
      <c r="ID59">
        <f t="shared" si="77"/>
        <v>394</v>
      </c>
      <c r="IE59">
        <f t="shared" si="77"/>
        <v>414</v>
      </c>
      <c r="IF59">
        <f t="shared" si="77"/>
        <v>1288</v>
      </c>
      <c r="IG59">
        <f t="shared" si="77"/>
        <v>987</v>
      </c>
      <c r="IH59">
        <f t="shared" si="77"/>
        <v>865</v>
      </c>
      <c r="II59">
        <f t="shared" si="77"/>
        <v>922</v>
      </c>
      <c r="IJ59">
        <f t="shared" si="77"/>
        <v>715</v>
      </c>
      <c r="IK59">
        <f t="shared" si="77"/>
        <v>249</v>
      </c>
      <c r="IL59">
        <f t="shared" si="77"/>
        <v>420</v>
      </c>
      <c r="IM59">
        <f t="shared" si="77"/>
        <v>1011</v>
      </c>
      <c r="IN59">
        <f t="shared" si="77"/>
        <v>1084</v>
      </c>
      <c r="IO59">
        <f t="shared" si="77"/>
        <v>921</v>
      </c>
      <c r="IP59">
        <f t="shared" si="77"/>
        <v>926</v>
      </c>
      <c r="IQ59">
        <f t="shared" si="77"/>
        <v>754</v>
      </c>
      <c r="IR59">
        <f t="shared" si="77"/>
        <v>289</v>
      </c>
      <c r="IS59">
        <f t="shared" si="77"/>
        <v>332</v>
      </c>
      <c r="IT59">
        <f t="shared" si="77"/>
        <v>884</v>
      </c>
      <c r="IU59">
        <f t="shared" si="77"/>
        <v>942</v>
      </c>
      <c r="IV59">
        <f t="shared" si="77"/>
        <v>854</v>
      </c>
      <c r="IW59">
        <f t="shared" si="77"/>
        <v>927</v>
      </c>
      <c r="IX59">
        <f t="shared" si="77"/>
        <v>687</v>
      </c>
      <c r="IY59">
        <f t="shared" si="77"/>
        <v>354</v>
      </c>
      <c r="IZ59">
        <f t="shared" ref="IZ59:JQ59" si="78">IZ9-IY9</f>
        <v>457</v>
      </c>
      <c r="JA59">
        <f t="shared" si="78"/>
        <v>706</v>
      </c>
      <c r="JB59">
        <f t="shared" si="78"/>
        <v>918</v>
      </c>
      <c r="JC59">
        <f t="shared" si="78"/>
        <v>969</v>
      </c>
      <c r="JD59">
        <f t="shared" si="78"/>
        <v>961</v>
      </c>
      <c r="JE59">
        <f t="shared" si="78"/>
        <v>635</v>
      </c>
      <c r="JF59">
        <f t="shared" si="78"/>
        <v>427</v>
      </c>
      <c r="JG59">
        <f t="shared" si="78"/>
        <v>350</v>
      </c>
      <c r="JH59">
        <f t="shared" si="78"/>
        <v>782</v>
      </c>
      <c r="JI59">
        <f t="shared" si="78"/>
        <v>994</v>
      </c>
      <c r="JJ59">
        <f t="shared" si="78"/>
        <v>812</v>
      </c>
      <c r="JK59">
        <f t="shared" si="78"/>
        <v>902</v>
      </c>
      <c r="JL59">
        <f t="shared" si="78"/>
        <v>755</v>
      </c>
      <c r="JM59">
        <f t="shared" si="78"/>
        <v>445</v>
      </c>
      <c r="JN59">
        <f t="shared" si="78"/>
        <v>458</v>
      </c>
      <c r="JO59">
        <f t="shared" si="78"/>
        <v>916</v>
      </c>
      <c r="JP59">
        <f t="shared" si="78"/>
        <v>1167</v>
      </c>
      <c r="JQ59">
        <f t="shared" si="78"/>
        <v>863</v>
      </c>
      <c r="JR59">
        <f t="shared" ref="JR59:MH59" si="79">JR9-JQ9</f>
        <v>952</v>
      </c>
      <c r="JS59">
        <f t="shared" si="79"/>
        <v>950</v>
      </c>
      <c r="JT59">
        <f t="shared" si="79"/>
        <v>389</v>
      </c>
      <c r="JU59">
        <f t="shared" si="79"/>
        <v>482</v>
      </c>
      <c r="JV59">
        <f t="shared" si="79"/>
        <v>962</v>
      </c>
      <c r="JW59">
        <f t="shared" si="79"/>
        <v>1010</v>
      </c>
      <c r="JX59">
        <f t="shared" si="79"/>
        <v>966</v>
      </c>
      <c r="JY59">
        <f t="shared" si="79"/>
        <v>1031</v>
      </c>
      <c r="JZ59">
        <f t="shared" si="79"/>
        <v>893</v>
      </c>
      <c r="KA59">
        <f t="shared" si="79"/>
        <v>422</v>
      </c>
      <c r="KB59">
        <f t="shared" si="79"/>
        <v>532</v>
      </c>
      <c r="KC59">
        <f t="shared" si="79"/>
        <v>1565</v>
      </c>
      <c r="KD59">
        <f t="shared" si="79"/>
        <v>1092</v>
      </c>
      <c r="KE59">
        <f t="shared" si="79"/>
        <v>1144</v>
      </c>
      <c r="KF59">
        <f t="shared" si="79"/>
        <v>1197</v>
      </c>
      <c r="KG59">
        <f t="shared" si="79"/>
        <v>1012</v>
      </c>
      <c r="KH59">
        <f t="shared" si="79"/>
        <v>490</v>
      </c>
      <c r="KI59">
        <f t="shared" si="79"/>
        <v>683</v>
      </c>
      <c r="KJ59">
        <f t="shared" si="79"/>
        <v>1376</v>
      </c>
      <c r="KK59">
        <f t="shared" si="79"/>
        <v>1428</v>
      </c>
      <c r="KL59">
        <f t="shared" si="79"/>
        <v>1193</v>
      </c>
      <c r="KM59">
        <f t="shared" si="79"/>
        <v>1164</v>
      </c>
      <c r="KN59">
        <f t="shared" si="79"/>
        <v>1277</v>
      </c>
      <c r="KO59">
        <f t="shared" si="79"/>
        <v>645</v>
      </c>
      <c r="KP59">
        <f t="shared" si="79"/>
        <v>731</v>
      </c>
      <c r="KQ59">
        <f t="shared" si="79"/>
        <v>1686</v>
      </c>
      <c r="KR59">
        <f t="shared" si="79"/>
        <v>1878</v>
      </c>
      <c r="KS59">
        <f t="shared" si="79"/>
        <v>1978</v>
      </c>
      <c r="KT59">
        <f t="shared" si="79"/>
        <v>1896</v>
      </c>
      <c r="KU59">
        <f t="shared" si="79"/>
        <v>1450</v>
      </c>
      <c r="KV59">
        <f t="shared" si="79"/>
        <v>918</v>
      </c>
      <c r="KW59">
        <f t="shared" si="79"/>
        <v>916</v>
      </c>
      <c r="KX59">
        <f t="shared" si="79"/>
        <v>2126</v>
      </c>
      <c r="KY59">
        <f t="shared" si="79"/>
        <v>2287</v>
      </c>
      <c r="KZ59">
        <f t="shared" si="79"/>
        <v>1245</v>
      </c>
      <c r="LA59">
        <f t="shared" si="79"/>
        <v>1426</v>
      </c>
      <c r="LB59">
        <f t="shared" si="79"/>
        <v>1212</v>
      </c>
      <c r="LC59">
        <f t="shared" si="79"/>
        <v>842</v>
      </c>
      <c r="LD59">
        <f t="shared" si="79"/>
        <v>1153</v>
      </c>
      <c r="LE59">
        <f t="shared" si="79"/>
        <v>2588</v>
      </c>
      <c r="LF59">
        <f t="shared" si="79"/>
        <v>2775</v>
      </c>
      <c r="LG59">
        <f t="shared" si="79"/>
        <v>2843</v>
      </c>
      <c r="LH59">
        <f t="shared" si="79"/>
        <v>2594</v>
      </c>
      <c r="LI59">
        <f t="shared" si="79"/>
        <v>2257</v>
      </c>
      <c r="LJ59">
        <f t="shared" si="79"/>
        <v>1122</v>
      </c>
      <c r="LK59">
        <f t="shared" si="79"/>
        <v>1419</v>
      </c>
      <c r="LL59">
        <f t="shared" si="79"/>
        <v>2520</v>
      </c>
      <c r="LM59">
        <f t="shared" si="79"/>
        <v>3064</v>
      </c>
      <c r="LN59">
        <f t="shared" si="79"/>
        <v>2920</v>
      </c>
      <c r="LO59">
        <f t="shared" si="79"/>
        <v>3283</v>
      </c>
      <c r="LP59">
        <f t="shared" si="79"/>
        <v>2354</v>
      </c>
      <c r="LQ59">
        <f t="shared" si="79"/>
        <v>1389</v>
      </c>
      <c r="LR59">
        <f t="shared" si="79"/>
        <v>1484</v>
      </c>
      <c r="LS59">
        <f t="shared" si="79"/>
        <v>2984</v>
      </c>
      <c r="LT59">
        <f t="shared" si="79"/>
        <v>3682</v>
      </c>
      <c r="LU59">
        <f t="shared" si="79"/>
        <v>3346</v>
      </c>
      <c r="LV59">
        <f t="shared" si="79"/>
        <v>2821</v>
      </c>
      <c r="LW59">
        <f t="shared" si="79"/>
        <v>2549</v>
      </c>
      <c r="LX59">
        <f t="shared" si="79"/>
        <v>1509</v>
      </c>
      <c r="LY59">
        <f t="shared" si="79"/>
        <v>1696</v>
      </c>
      <c r="LZ59">
        <f t="shared" si="79"/>
        <v>3401</v>
      </c>
      <c r="MA59">
        <f t="shared" si="79"/>
        <v>3359</v>
      </c>
      <c r="MB59">
        <f t="shared" si="79"/>
        <v>2899</v>
      </c>
      <c r="MC59">
        <f t="shared" si="79"/>
        <v>1223</v>
      </c>
      <c r="MD59">
        <f t="shared" si="79"/>
        <v>1663</v>
      </c>
      <c r="ME59">
        <f t="shared" si="79"/>
        <v>1209</v>
      </c>
      <c r="MF59">
        <f t="shared" si="79"/>
        <v>1718</v>
      </c>
      <c r="MG59">
        <f t="shared" si="79"/>
        <v>3732</v>
      </c>
      <c r="MH59">
        <f t="shared" si="79"/>
        <v>3744</v>
      </c>
    </row>
    <row r="60" spans="1:346" x14ac:dyDescent="0.35">
      <c r="A60" s="9" t="s">
        <v>47</v>
      </c>
      <c r="D60">
        <f t="shared" ref="D60:BO60" si="80">D10-C10</f>
        <v>0</v>
      </c>
      <c r="E60">
        <f t="shared" si="80"/>
        <v>0</v>
      </c>
      <c r="F60">
        <f t="shared" si="80"/>
        <v>0</v>
      </c>
      <c r="G60">
        <f t="shared" si="80"/>
        <v>0</v>
      </c>
      <c r="H60">
        <f t="shared" si="80"/>
        <v>0</v>
      </c>
      <c r="I60">
        <f t="shared" si="80"/>
        <v>0</v>
      </c>
      <c r="J60">
        <f t="shared" si="80"/>
        <v>0</v>
      </c>
      <c r="K60">
        <f t="shared" si="80"/>
        <v>0</v>
      </c>
      <c r="L60">
        <f t="shared" si="80"/>
        <v>0</v>
      </c>
      <c r="M60">
        <f t="shared" si="80"/>
        <v>0</v>
      </c>
      <c r="N60">
        <f t="shared" si="80"/>
        <v>0</v>
      </c>
      <c r="O60">
        <f t="shared" si="80"/>
        <v>0</v>
      </c>
      <c r="P60">
        <f t="shared" si="80"/>
        <v>0</v>
      </c>
      <c r="Q60">
        <f t="shared" si="80"/>
        <v>0</v>
      </c>
      <c r="R60">
        <f t="shared" si="80"/>
        <v>0</v>
      </c>
      <c r="S60">
        <f t="shared" si="80"/>
        <v>0</v>
      </c>
      <c r="T60">
        <f t="shared" si="80"/>
        <v>0</v>
      </c>
      <c r="U60">
        <f t="shared" si="80"/>
        <v>0</v>
      </c>
      <c r="V60">
        <f t="shared" si="80"/>
        <v>0</v>
      </c>
      <c r="W60">
        <f t="shared" si="80"/>
        <v>0</v>
      </c>
      <c r="X60">
        <f t="shared" si="80"/>
        <v>0</v>
      </c>
      <c r="Y60">
        <f t="shared" si="80"/>
        <v>0</v>
      </c>
      <c r="Z60">
        <f t="shared" si="80"/>
        <v>0</v>
      </c>
      <c r="AA60">
        <f t="shared" si="80"/>
        <v>0</v>
      </c>
      <c r="AB60">
        <f t="shared" si="80"/>
        <v>0</v>
      </c>
      <c r="AC60">
        <f t="shared" si="80"/>
        <v>0</v>
      </c>
      <c r="AD60">
        <f t="shared" si="80"/>
        <v>0</v>
      </c>
      <c r="AE60">
        <f t="shared" si="80"/>
        <v>0</v>
      </c>
      <c r="AF60">
        <f t="shared" si="80"/>
        <v>0</v>
      </c>
      <c r="AG60">
        <f t="shared" si="80"/>
        <v>0</v>
      </c>
      <c r="AH60">
        <f t="shared" si="80"/>
        <v>0</v>
      </c>
      <c r="AI60">
        <f t="shared" si="80"/>
        <v>0</v>
      </c>
      <c r="AJ60">
        <f t="shared" si="80"/>
        <v>0</v>
      </c>
      <c r="AK60">
        <f t="shared" si="80"/>
        <v>0</v>
      </c>
      <c r="AL60">
        <f t="shared" si="80"/>
        <v>0</v>
      </c>
      <c r="AM60">
        <f t="shared" si="80"/>
        <v>0</v>
      </c>
      <c r="AN60">
        <f t="shared" si="80"/>
        <v>0</v>
      </c>
      <c r="AO60">
        <f t="shared" si="80"/>
        <v>0</v>
      </c>
      <c r="AP60">
        <f t="shared" si="80"/>
        <v>0</v>
      </c>
      <c r="AQ60">
        <f t="shared" si="80"/>
        <v>0</v>
      </c>
      <c r="AR60">
        <f t="shared" si="80"/>
        <v>0</v>
      </c>
      <c r="AS60">
        <f t="shared" si="80"/>
        <v>0</v>
      </c>
      <c r="AT60">
        <f t="shared" si="80"/>
        <v>0</v>
      </c>
      <c r="AU60">
        <f t="shared" si="80"/>
        <v>0</v>
      </c>
      <c r="AV60">
        <f t="shared" si="80"/>
        <v>0</v>
      </c>
      <c r="AW60">
        <f t="shared" si="80"/>
        <v>0</v>
      </c>
      <c r="AX60">
        <f t="shared" si="80"/>
        <v>2</v>
      </c>
      <c r="AY60">
        <f t="shared" si="80"/>
        <v>0</v>
      </c>
      <c r="AZ60">
        <f t="shared" si="80"/>
        <v>1</v>
      </c>
      <c r="BA60">
        <f t="shared" si="80"/>
        <v>0</v>
      </c>
      <c r="BB60">
        <f t="shared" si="80"/>
        <v>4</v>
      </c>
      <c r="BC60">
        <f t="shared" si="80"/>
        <v>2</v>
      </c>
      <c r="BD60">
        <f t="shared" si="80"/>
        <v>2</v>
      </c>
      <c r="BE60">
        <f t="shared" si="80"/>
        <v>6</v>
      </c>
      <c r="BF60">
        <f t="shared" si="80"/>
        <v>7</v>
      </c>
      <c r="BG60">
        <f t="shared" si="80"/>
        <v>4</v>
      </c>
      <c r="BH60">
        <f t="shared" si="80"/>
        <v>16</v>
      </c>
      <c r="BI60">
        <f t="shared" si="80"/>
        <v>23</v>
      </c>
      <c r="BJ60">
        <f t="shared" si="80"/>
        <v>17</v>
      </c>
      <c r="BK60">
        <f t="shared" si="80"/>
        <v>10</v>
      </c>
      <c r="BL60">
        <f t="shared" si="80"/>
        <v>29</v>
      </c>
      <c r="BM60">
        <f t="shared" si="80"/>
        <v>34</v>
      </c>
      <c r="BN60">
        <f t="shared" si="80"/>
        <v>49</v>
      </c>
      <c r="BO60">
        <f t="shared" si="80"/>
        <v>61</v>
      </c>
      <c r="BP60">
        <f t="shared" ref="BP60:EA60" si="81">BP10-BO10</f>
        <v>75</v>
      </c>
      <c r="BQ60">
        <f t="shared" si="81"/>
        <v>91</v>
      </c>
      <c r="BR60">
        <f t="shared" si="81"/>
        <v>100</v>
      </c>
      <c r="BS60">
        <f t="shared" si="81"/>
        <v>112</v>
      </c>
      <c r="BT60">
        <f t="shared" si="81"/>
        <v>130</v>
      </c>
      <c r="BU60">
        <f t="shared" si="81"/>
        <v>145</v>
      </c>
      <c r="BV60">
        <f t="shared" si="81"/>
        <v>187</v>
      </c>
      <c r="BW60">
        <f t="shared" si="81"/>
        <v>168</v>
      </c>
      <c r="BX60">
        <f t="shared" si="81"/>
        <v>169</v>
      </c>
      <c r="BY60">
        <f t="shared" si="81"/>
        <v>140</v>
      </c>
      <c r="BZ60">
        <f t="shared" si="81"/>
        <v>226</v>
      </c>
      <c r="CA60">
        <f t="shared" si="81"/>
        <v>206</v>
      </c>
      <c r="CB60">
        <f t="shared" si="81"/>
        <v>333</v>
      </c>
      <c r="CC60">
        <f t="shared" si="81"/>
        <v>258</v>
      </c>
      <c r="CD60">
        <f t="shared" si="81"/>
        <v>160</v>
      </c>
      <c r="CE60">
        <f t="shared" si="81"/>
        <v>-31</v>
      </c>
      <c r="CF60">
        <f t="shared" si="81"/>
        <v>286</v>
      </c>
      <c r="CG60">
        <f t="shared" si="81"/>
        <v>172</v>
      </c>
      <c r="CH60">
        <f t="shared" si="81"/>
        <v>100</v>
      </c>
      <c r="CI60">
        <f t="shared" si="81"/>
        <v>510</v>
      </c>
      <c r="CJ60">
        <f t="shared" si="81"/>
        <v>248</v>
      </c>
      <c r="CK60">
        <f t="shared" si="81"/>
        <v>300</v>
      </c>
      <c r="CL60">
        <f t="shared" si="81"/>
        <v>107</v>
      </c>
      <c r="CM60">
        <f t="shared" si="81"/>
        <v>127</v>
      </c>
      <c r="CN60">
        <f t="shared" si="81"/>
        <v>276</v>
      </c>
      <c r="CO60">
        <f t="shared" si="81"/>
        <v>171</v>
      </c>
      <c r="CP60">
        <f t="shared" si="81"/>
        <v>246</v>
      </c>
      <c r="CQ60">
        <f t="shared" si="81"/>
        <v>296</v>
      </c>
      <c r="CR60">
        <f t="shared" si="81"/>
        <v>185</v>
      </c>
      <c r="CS60">
        <f t="shared" si="81"/>
        <v>117</v>
      </c>
      <c r="CT60">
        <f t="shared" si="81"/>
        <v>99</v>
      </c>
      <c r="CU60">
        <f t="shared" si="81"/>
        <v>150</v>
      </c>
      <c r="CV60">
        <f t="shared" si="81"/>
        <v>188</v>
      </c>
      <c r="CW60">
        <f t="shared" si="81"/>
        <v>153</v>
      </c>
      <c r="CX60">
        <f t="shared" si="81"/>
        <v>156</v>
      </c>
      <c r="CY60">
        <f t="shared" si="81"/>
        <v>113</v>
      </c>
      <c r="CZ60">
        <f t="shared" si="81"/>
        <v>76</v>
      </c>
      <c r="DA60">
        <f t="shared" si="81"/>
        <v>54</v>
      </c>
      <c r="DB60">
        <f t="shared" si="81"/>
        <v>127</v>
      </c>
      <c r="DC60">
        <f t="shared" si="81"/>
        <v>0</v>
      </c>
      <c r="DD60">
        <f t="shared" si="81"/>
        <v>282</v>
      </c>
      <c r="DE60">
        <f t="shared" si="81"/>
        <v>117</v>
      </c>
      <c r="DF60">
        <f t="shared" si="81"/>
        <v>118</v>
      </c>
      <c r="DG60">
        <f t="shared" si="81"/>
        <v>39</v>
      </c>
      <c r="DH60">
        <f t="shared" si="81"/>
        <v>20</v>
      </c>
      <c r="DI60">
        <f t="shared" si="81"/>
        <v>92</v>
      </c>
      <c r="DJ60">
        <f t="shared" si="81"/>
        <v>77</v>
      </c>
      <c r="DK60">
        <f t="shared" si="81"/>
        <v>123</v>
      </c>
      <c r="DL60">
        <f t="shared" si="81"/>
        <v>23</v>
      </c>
      <c r="DM60">
        <f t="shared" si="81"/>
        <v>13</v>
      </c>
      <c r="DN60">
        <f t="shared" si="81"/>
        <v>41</v>
      </c>
      <c r="DO60">
        <f t="shared" si="81"/>
        <v>24</v>
      </c>
      <c r="DP60">
        <f t="shared" si="81"/>
        <v>41</v>
      </c>
      <c r="DQ60">
        <f t="shared" si="81"/>
        <v>78</v>
      </c>
      <c r="DR60">
        <f t="shared" si="81"/>
        <v>63</v>
      </c>
      <c r="DS60">
        <f t="shared" si="81"/>
        <v>59</v>
      </c>
      <c r="DT60">
        <f t="shared" si="81"/>
        <v>25</v>
      </c>
      <c r="DU60">
        <f t="shared" si="81"/>
        <v>33</v>
      </c>
      <c r="DV60">
        <f t="shared" si="81"/>
        <v>22</v>
      </c>
      <c r="DW60">
        <f t="shared" si="81"/>
        <v>26</v>
      </c>
      <c r="DX60">
        <f t="shared" si="81"/>
        <v>63</v>
      </c>
      <c r="DY60">
        <f t="shared" si="81"/>
        <v>56</v>
      </c>
      <c r="DZ60">
        <f t="shared" si="81"/>
        <v>42</v>
      </c>
      <c r="EA60">
        <f t="shared" si="81"/>
        <v>34</v>
      </c>
      <c r="EB60">
        <f t="shared" ref="EB60:GM60" si="82">EB10-EA10</f>
        <v>26</v>
      </c>
      <c r="EC60">
        <f t="shared" si="82"/>
        <v>10</v>
      </c>
      <c r="ED60">
        <f t="shared" si="82"/>
        <v>15</v>
      </c>
      <c r="EE60">
        <f t="shared" si="82"/>
        <v>8</v>
      </c>
      <c r="EF60">
        <f t="shared" si="82"/>
        <v>39</v>
      </c>
      <c r="EG60">
        <f t="shared" si="82"/>
        <v>33</v>
      </c>
      <c r="EH60">
        <f t="shared" si="82"/>
        <v>23</v>
      </c>
      <c r="EI60">
        <f t="shared" si="82"/>
        <v>15</v>
      </c>
      <c r="EJ60">
        <f t="shared" si="82"/>
        <v>12</v>
      </c>
      <c r="EK60">
        <f t="shared" si="82"/>
        <v>10</v>
      </c>
      <c r="EL60">
        <f t="shared" si="82"/>
        <v>41</v>
      </c>
      <c r="EM60">
        <f t="shared" si="82"/>
        <v>16</v>
      </c>
      <c r="EN60">
        <f t="shared" si="82"/>
        <v>20</v>
      </c>
      <c r="EO60">
        <f t="shared" si="82"/>
        <v>11</v>
      </c>
      <c r="EP60">
        <f t="shared" si="82"/>
        <v>10</v>
      </c>
      <c r="EQ60">
        <f t="shared" si="82"/>
        <v>8</v>
      </c>
      <c r="ER60">
        <f t="shared" si="82"/>
        <v>6</v>
      </c>
      <c r="ES60">
        <f t="shared" si="82"/>
        <v>13</v>
      </c>
      <c r="ET60">
        <f t="shared" si="82"/>
        <v>31</v>
      </c>
      <c r="EU60">
        <f t="shared" si="82"/>
        <v>24</v>
      </c>
      <c r="EV60">
        <f t="shared" si="82"/>
        <v>12</v>
      </c>
      <c r="EW60">
        <f t="shared" si="82"/>
        <v>8</v>
      </c>
      <c r="EX60">
        <f t="shared" si="82"/>
        <v>0</v>
      </c>
      <c r="EY60">
        <f t="shared" si="82"/>
        <v>4</v>
      </c>
      <c r="EZ60">
        <f t="shared" si="82"/>
        <v>15</v>
      </c>
      <c r="FA60">
        <f t="shared" si="82"/>
        <v>14</v>
      </c>
      <c r="FB60">
        <f t="shared" si="82"/>
        <v>12</v>
      </c>
      <c r="FC60">
        <f t="shared" si="82"/>
        <v>25</v>
      </c>
      <c r="FD60">
        <f t="shared" si="82"/>
        <v>3</v>
      </c>
      <c r="FE60">
        <f t="shared" si="82"/>
        <v>0</v>
      </c>
      <c r="FF60">
        <f t="shared" si="82"/>
        <v>8</v>
      </c>
      <c r="FG60">
        <f t="shared" si="82"/>
        <v>14</v>
      </c>
      <c r="FH60">
        <f t="shared" si="82"/>
        <v>5</v>
      </c>
      <c r="FI60">
        <f t="shared" si="82"/>
        <v>11</v>
      </c>
      <c r="FJ60">
        <f t="shared" si="82"/>
        <v>4</v>
      </c>
      <c r="FK60">
        <f t="shared" si="82"/>
        <v>10</v>
      </c>
      <c r="FL60">
        <f t="shared" si="82"/>
        <v>3</v>
      </c>
      <c r="FM60">
        <f t="shared" si="82"/>
        <v>-1</v>
      </c>
      <c r="FN60">
        <f t="shared" si="82"/>
        <v>10</v>
      </c>
      <c r="FO60">
        <f t="shared" si="82"/>
        <v>14</v>
      </c>
      <c r="FP60">
        <f t="shared" si="82"/>
        <v>11</v>
      </c>
      <c r="FQ60">
        <f t="shared" si="82"/>
        <v>6</v>
      </c>
      <c r="FR60">
        <f t="shared" si="82"/>
        <v>7</v>
      </c>
      <c r="FS60">
        <f t="shared" si="82"/>
        <v>1</v>
      </c>
      <c r="FT60">
        <f t="shared" si="82"/>
        <v>3</v>
      </c>
      <c r="FU60">
        <f t="shared" si="82"/>
        <v>4</v>
      </c>
      <c r="FV60">
        <f t="shared" si="82"/>
        <v>2</v>
      </c>
      <c r="FW60">
        <f t="shared" si="82"/>
        <v>7</v>
      </c>
      <c r="FX60">
        <f t="shared" si="82"/>
        <v>1</v>
      </c>
      <c r="FY60">
        <f t="shared" si="82"/>
        <v>3</v>
      </c>
      <c r="FZ60">
        <f t="shared" si="82"/>
        <v>1</v>
      </c>
      <c r="GA60">
        <f t="shared" si="82"/>
        <v>2</v>
      </c>
      <c r="GB60">
        <f t="shared" si="82"/>
        <v>5</v>
      </c>
      <c r="GC60">
        <f t="shared" si="82"/>
        <v>3</v>
      </c>
      <c r="GD60">
        <f t="shared" si="82"/>
        <v>8</v>
      </c>
      <c r="GE60">
        <f t="shared" si="82"/>
        <v>10</v>
      </c>
      <c r="GF60">
        <f t="shared" si="82"/>
        <v>4</v>
      </c>
      <c r="GG60">
        <f t="shared" si="82"/>
        <v>0</v>
      </c>
      <c r="GH60">
        <f t="shared" si="82"/>
        <v>1</v>
      </c>
      <c r="GI60">
        <f t="shared" si="82"/>
        <v>6</v>
      </c>
      <c r="GJ60">
        <f t="shared" si="82"/>
        <v>4</v>
      </c>
      <c r="GK60">
        <f t="shared" si="82"/>
        <v>9</v>
      </c>
      <c r="GL60">
        <f t="shared" si="82"/>
        <v>3</v>
      </c>
      <c r="GM60">
        <f t="shared" si="82"/>
        <v>7</v>
      </c>
      <c r="GN60">
        <f t="shared" ref="GN60:IY60" si="83">GN10-GM10</f>
        <v>0</v>
      </c>
      <c r="GO60">
        <f t="shared" si="83"/>
        <v>0</v>
      </c>
      <c r="GP60">
        <f t="shared" si="83"/>
        <v>9</v>
      </c>
      <c r="GQ60">
        <f t="shared" si="83"/>
        <v>16</v>
      </c>
      <c r="GR60">
        <f t="shared" si="83"/>
        <v>2</v>
      </c>
      <c r="GS60">
        <f t="shared" si="83"/>
        <v>14</v>
      </c>
      <c r="GT60">
        <f t="shared" si="83"/>
        <v>6</v>
      </c>
      <c r="GU60">
        <f t="shared" si="83"/>
        <v>1</v>
      </c>
      <c r="GV60">
        <f t="shared" si="83"/>
        <v>1</v>
      </c>
      <c r="GW60">
        <f t="shared" si="83"/>
        <v>5</v>
      </c>
      <c r="GX60">
        <f t="shared" si="83"/>
        <v>5</v>
      </c>
      <c r="GY60">
        <f t="shared" si="83"/>
        <v>4</v>
      </c>
      <c r="GZ60">
        <f t="shared" si="83"/>
        <v>13</v>
      </c>
      <c r="HA60">
        <f t="shared" si="83"/>
        <v>5</v>
      </c>
      <c r="HB60">
        <f t="shared" si="83"/>
        <v>0</v>
      </c>
      <c r="HC60">
        <f t="shared" si="83"/>
        <v>1</v>
      </c>
      <c r="HD60">
        <f t="shared" si="83"/>
        <v>5</v>
      </c>
      <c r="HE60">
        <f t="shared" si="83"/>
        <v>8</v>
      </c>
      <c r="HF60">
        <f t="shared" si="83"/>
        <v>14</v>
      </c>
      <c r="HG60">
        <f t="shared" si="83"/>
        <v>3</v>
      </c>
      <c r="HH60">
        <f t="shared" si="83"/>
        <v>6</v>
      </c>
      <c r="HI60">
        <f t="shared" si="83"/>
        <v>3</v>
      </c>
      <c r="HJ60">
        <f t="shared" si="83"/>
        <v>1</v>
      </c>
      <c r="HK60">
        <f t="shared" si="83"/>
        <v>5</v>
      </c>
      <c r="HL60">
        <f t="shared" si="83"/>
        <v>4</v>
      </c>
      <c r="HM60">
        <f t="shared" si="83"/>
        <v>5</v>
      </c>
      <c r="HN60">
        <f t="shared" si="83"/>
        <v>0</v>
      </c>
      <c r="HO60">
        <f t="shared" si="83"/>
        <v>9</v>
      </c>
      <c r="HP60">
        <f t="shared" si="83"/>
        <v>1</v>
      </c>
      <c r="HQ60">
        <f t="shared" si="83"/>
        <v>3</v>
      </c>
      <c r="HR60">
        <f t="shared" si="83"/>
        <v>4</v>
      </c>
      <c r="HS60">
        <f t="shared" si="83"/>
        <v>15</v>
      </c>
      <c r="HT60">
        <f t="shared" si="83"/>
        <v>0</v>
      </c>
      <c r="HU60">
        <f t="shared" si="83"/>
        <v>5</v>
      </c>
      <c r="HV60">
        <f t="shared" si="83"/>
        <v>2</v>
      </c>
      <c r="HW60">
        <f t="shared" si="83"/>
        <v>1</v>
      </c>
      <c r="HX60">
        <f t="shared" si="83"/>
        <v>1</v>
      </c>
      <c r="HY60">
        <f t="shared" si="83"/>
        <v>5</v>
      </c>
      <c r="HZ60">
        <f t="shared" si="83"/>
        <v>6</v>
      </c>
      <c r="IA60">
        <f t="shared" si="83"/>
        <v>3</v>
      </c>
      <c r="IB60">
        <f t="shared" si="83"/>
        <v>3</v>
      </c>
      <c r="IC60">
        <f t="shared" si="83"/>
        <v>4</v>
      </c>
      <c r="ID60">
        <f t="shared" si="83"/>
        <v>2</v>
      </c>
      <c r="IE60">
        <f t="shared" si="83"/>
        <v>2</v>
      </c>
      <c r="IF60">
        <f t="shared" si="83"/>
        <v>11</v>
      </c>
      <c r="IG60">
        <f t="shared" si="83"/>
        <v>6</v>
      </c>
      <c r="IH60">
        <f t="shared" si="83"/>
        <v>3</v>
      </c>
      <c r="II60">
        <f t="shared" si="83"/>
        <v>10</v>
      </c>
      <c r="IJ60">
        <f t="shared" si="83"/>
        <v>2</v>
      </c>
      <c r="IK60">
        <f t="shared" si="83"/>
        <v>2</v>
      </c>
      <c r="IL60">
        <f t="shared" si="83"/>
        <v>0</v>
      </c>
      <c r="IM60">
        <f t="shared" si="83"/>
        <v>15</v>
      </c>
      <c r="IN60">
        <f t="shared" si="83"/>
        <v>18</v>
      </c>
      <c r="IO60">
        <f t="shared" si="83"/>
        <v>13</v>
      </c>
      <c r="IP60">
        <f t="shared" si="83"/>
        <v>15</v>
      </c>
      <c r="IQ60">
        <f t="shared" si="83"/>
        <v>8</v>
      </c>
      <c r="IR60">
        <f t="shared" si="83"/>
        <v>5</v>
      </c>
      <c r="IS60">
        <f t="shared" si="83"/>
        <v>4</v>
      </c>
      <c r="IT60">
        <f t="shared" si="83"/>
        <v>15</v>
      </c>
      <c r="IU60">
        <f t="shared" si="83"/>
        <v>12</v>
      </c>
      <c r="IV60">
        <f t="shared" si="83"/>
        <v>14</v>
      </c>
      <c r="IW60">
        <f t="shared" si="83"/>
        <v>9</v>
      </c>
      <c r="IX60">
        <f t="shared" si="83"/>
        <v>13</v>
      </c>
      <c r="IY60">
        <f t="shared" si="83"/>
        <v>2</v>
      </c>
      <c r="IZ60">
        <f t="shared" ref="IZ60:JQ60" si="84">IZ10-IY10</f>
        <v>21</v>
      </c>
      <c r="JA60">
        <f t="shared" si="84"/>
        <v>12</v>
      </c>
      <c r="JB60">
        <f t="shared" si="84"/>
        <v>16</v>
      </c>
      <c r="JC60">
        <f t="shared" si="84"/>
        <v>12</v>
      </c>
      <c r="JD60">
        <f t="shared" si="84"/>
        <v>5</v>
      </c>
      <c r="JE60">
        <f t="shared" si="84"/>
        <v>21</v>
      </c>
      <c r="JF60">
        <f t="shared" si="84"/>
        <v>6</v>
      </c>
      <c r="JG60">
        <f t="shared" si="84"/>
        <v>14</v>
      </c>
      <c r="JH60">
        <f t="shared" si="84"/>
        <v>42</v>
      </c>
      <c r="JI60">
        <f t="shared" si="84"/>
        <v>34</v>
      </c>
      <c r="JJ60">
        <f t="shared" si="84"/>
        <v>23</v>
      </c>
      <c r="JK60">
        <f t="shared" si="84"/>
        <v>34</v>
      </c>
      <c r="JL60">
        <f t="shared" si="84"/>
        <v>12</v>
      </c>
      <c r="JM60">
        <f t="shared" si="84"/>
        <v>13</v>
      </c>
      <c r="JN60">
        <f t="shared" si="84"/>
        <v>44</v>
      </c>
      <c r="JO60">
        <f t="shared" si="84"/>
        <v>40</v>
      </c>
      <c r="JP60">
        <f t="shared" si="84"/>
        <v>29</v>
      </c>
      <c r="JQ60">
        <f t="shared" si="84"/>
        <v>49</v>
      </c>
      <c r="JR60">
        <f t="shared" ref="JR60:MH60" si="85">JR10-JQ10</f>
        <v>18</v>
      </c>
      <c r="JS60">
        <f t="shared" si="85"/>
        <v>57</v>
      </c>
      <c r="JT60">
        <f t="shared" si="85"/>
        <v>27</v>
      </c>
      <c r="JU60">
        <f t="shared" si="85"/>
        <v>29</v>
      </c>
      <c r="JV60">
        <f t="shared" si="85"/>
        <v>30</v>
      </c>
      <c r="JW60">
        <f t="shared" si="85"/>
        <v>97</v>
      </c>
      <c r="JX60">
        <f t="shared" si="85"/>
        <v>87</v>
      </c>
      <c r="JY60">
        <f t="shared" si="85"/>
        <v>86</v>
      </c>
      <c r="JZ60">
        <f t="shared" si="85"/>
        <v>92</v>
      </c>
      <c r="KA60">
        <f t="shared" si="85"/>
        <v>30</v>
      </c>
      <c r="KB60">
        <f t="shared" si="85"/>
        <v>156</v>
      </c>
      <c r="KC60">
        <f t="shared" si="85"/>
        <v>48</v>
      </c>
      <c r="KD60">
        <f t="shared" si="85"/>
        <v>232</v>
      </c>
      <c r="KE60">
        <f t="shared" si="85"/>
        <v>161</v>
      </c>
      <c r="KF60">
        <f t="shared" si="85"/>
        <v>130</v>
      </c>
      <c r="KG60">
        <f t="shared" si="85"/>
        <v>66</v>
      </c>
      <c r="KH60">
        <f t="shared" si="85"/>
        <v>66</v>
      </c>
      <c r="KI60">
        <f t="shared" si="85"/>
        <v>36</v>
      </c>
      <c r="KJ60">
        <f t="shared" si="85"/>
        <v>373</v>
      </c>
      <c r="KK60">
        <f t="shared" si="85"/>
        <v>213</v>
      </c>
      <c r="KL60">
        <f t="shared" si="85"/>
        <v>222</v>
      </c>
      <c r="KM60">
        <f t="shared" si="85"/>
        <v>188</v>
      </c>
      <c r="KN60">
        <f t="shared" si="85"/>
        <v>107</v>
      </c>
      <c r="KO60">
        <f t="shared" si="85"/>
        <v>62</v>
      </c>
      <c r="KP60">
        <f t="shared" si="85"/>
        <v>260</v>
      </c>
      <c r="KQ60">
        <f t="shared" si="85"/>
        <v>305</v>
      </c>
      <c r="KR60">
        <f t="shared" si="85"/>
        <v>252</v>
      </c>
      <c r="KS60">
        <f t="shared" si="85"/>
        <v>272</v>
      </c>
      <c r="KT60">
        <f t="shared" si="85"/>
        <v>256</v>
      </c>
      <c r="KU60">
        <f t="shared" si="85"/>
        <v>143</v>
      </c>
      <c r="KV60">
        <f t="shared" si="85"/>
        <v>98</v>
      </c>
      <c r="KW60">
        <f t="shared" si="85"/>
        <v>301</v>
      </c>
      <c r="KX60">
        <f t="shared" si="85"/>
        <v>372</v>
      </c>
      <c r="KY60">
        <f t="shared" si="85"/>
        <v>378</v>
      </c>
      <c r="KZ60">
        <f t="shared" si="85"/>
        <v>430</v>
      </c>
      <c r="LA60">
        <f t="shared" si="85"/>
        <v>371</v>
      </c>
      <c r="LB60">
        <f t="shared" si="85"/>
        <v>170</v>
      </c>
      <c r="LC60">
        <f t="shared" si="85"/>
        <v>125</v>
      </c>
      <c r="LD60">
        <f t="shared" si="85"/>
        <v>388</v>
      </c>
      <c r="LE60">
        <f t="shared" si="85"/>
        <v>483</v>
      </c>
      <c r="LF60">
        <f t="shared" si="85"/>
        <v>482</v>
      </c>
      <c r="LG60">
        <f t="shared" si="85"/>
        <v>438</v>
      </c>
      <c r="LH60">
        <f t="shared" si="85"/>
        <v>480</v>
      </c>
      <c r="LI60">
        <f t="shared" si="85"/>
        <v>262</v>
      </c>
      <c r="LJ60">
        <f t="shared" si="85"/>
        <v>150</v>
      </c>
      <c r="LK60">
        <f t="shared" si="85"/>
        <v>445</v>
      </c>
      <c r="LL60">
        <f t="shared" si="85"/>
        <v>568</v>
      </c>
      <c r="LM60">
        <f t="shared" si="85"/>
        <v>458</v>
      </c>
      <c r="LN60">
        <f t="shared" si="85"/>
        <v>604</v>
      </c>
      <c r="LO60">
        <f t="shared" si="85"/>
        <v>503</v>
      </c>
      <c r="LP60">
        <f t="shared" si="85"/>
        <v>333</v>
      </c>
      <c r="LQ60">
        <f t="shared" si="85"/>
        <v>206</v>
      </c>
      <c r="LR60">
        <f t="shared" si="85"/>
        <v>528</v>
      </c>
      <c r="LS60">
        <f t="shared" si="85"/>
        <v>910</v>
      </c>
      <c r="LT60">
        <f t="shared" si="85"/>
        <v>729</v>
      </c>
      <c r="LU60">
        <f t="shared" si="85"/>
        <v>754</v>
      </c>
      <c r="LV60">
        <f t="shared" si="85"/>
        <v>727</v>
      </c>
      <c r="LW60">
        <f t="shared" si="85"/>
        <v>417</v>
      </c>
      <c r="LX60">
        <f t="shared" si="85"/>
        <v>229</v>
      </c>
      <c r="LY60">
        <f t="shared" si="85"/>
        <v>710</v>
      </c>
      <c r="LZ60">
        <f t="shared" si="85"/>
        <v>986</v>
      </c>
      <c r="MA60">
        <f t="shared" si="85"/>
        <v>813</v>
      </c>
      <c r="MB60">
        <f t="shared" si="85"/>
        <v>421</v>
      </c>
      <c r="MC60">
        <f t="shared" si="85"/>
        <v>250</v>
      </c>
      <c r="MD60">
        <f t="shared" si="85"/>
        <v>366</v>
      </c>
      <c r="ME60">
        <f t="shared" si="85"/>
        <v>351</v>
      </c>
      <c r="MF60">
        <f t="shared" si="85"/>
        <v>848</v>
      </c>
      <c r="MG60">
        <f t="shared" si="85"/>
        <v>1122</v>
      </c>
      <c r="MH60">
        <f t="shared" si="85"/>
        <v>963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G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4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</row>
    <row r="2" spans="1:34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5.2518201003337157E-2</v>
      </c>
      <c r="BU2" s="10">
        <f>IFERROR(Deaths!BV3/Confirmed!BV2, 0)</f>
        <v>5.3949361693140387E-2</v>
      </c>
      <c r="BV2" s="10">
        <f>IFERROR(Deaths!BW3/Confirmed!BW2, 0)</f>
        <v>5.5390432375836157E-2</v>
      </c>
      <c r="BW2" s="10">
        <f>IFERROR(Deaths!BX3/Confirmed!BX2, 0)</f>
        <v>5.7870673535552565E-2</v>
      </c>
      <c r="BX2" s="10">
        <f>IFERROR(Deaths!BY3/Confirmed!BY2, 0)</f>
        <v>5.8652691011544564E-2</v>
      </c>
      <c r="BY2" s="10">
        <f>IFERROR(Deaths!BZ3/Confirmed!BZ2, 0)</f>
        <v>5.9883631702010491E-2</v>
      </c>
      <c r="BZ2" s="10">
        <f>IFERROR(Deaths!CA3/Confirmed!CA2, 0)</f>
        <v>6.2780233800672602E-2</v>
      </c>
      <c r="CA2" s="10">
        <f>IFERROR(Deaths!CB3/Confirmed!CB2, 0)</f>
        <v>6.3801197086141501E-2</v>
      </c>
      <c r="CB2" s="10">
        <f>IFERROR(Deaths!CC3/Confirmed!CC2, 0)</f>
        <v>6.5199744624563696E-2</v>
      </c>
      <c r="CC2" s="10">
        <f>IFERROR(Deaths!CD3/Confirmed!CD2, 0)</f>
        <v>6.6295541666062427E-2</v>
      </c>
      <c r="CD2" s="10">
        <f>IFERROR(Deaths!CE3/Confirmed!CE2, 0)</f>
        <v>6.705337218507508E-2</v>
      </c>
      <c r="CE2" s="10">
        <f>IFERROR(Deaths!CF3/Confirmed!CF2, 0)</f>
        <v>6.5862790495181012E-2</v>
      </c>
      <c r="CF2" s="10">
        <f>IFERROR(Deaths!CG3/Confirmed!CG2, 0)</f>
        <v>6.6520053943203372E-2</v>
      </c>
      <c r="CG2" s="10">
        <f>IFERROR(Deaths!CH3/Confirmed!CH2, 0)</f>
        <v>6.7212082254513084E-2</v>
      </c>
      <c r="CH2" s="10">
        <f>IFERROR(Deaths!CI3/Confirmed!CI2, 0)</f>
        <v>6.873363033020477E-2</v>
      </c>
      <c r="CI2" s="10">
        <f>IFERROR(Deaths!CJ3/Confirmed!CJ2, 0)</f>
        <v>6.9059661607566228E-2</v>
      </c>
      <c r="CJ2" s="10">
        <f>IFERROR(Deaths!CK3/Confirmed!CK2, 0)</f>
        <v>7.007667438121655E-2</v>
      </c>
      <c r="CK2" s="10">
        <f>IFERROR(Deaths!CL3/Confirmed!CL2, 0)</f>
        <v>7.0334357902055666E-2</v>
      </c>
      <c r="CL2" s="10">
        <f>IFERROR(Deaths!CM3/Confirmed!CM2, 0)</f>
        <v>7.0278880771626098E-2</v>
      </c>
      <c r="CM2" s="10">
        <f>IFERROR(Deaths!CN3/Confirmed!CN2, 0)</f>
        <v>7.0494744628856326E-2</v>
      </c>
      <c r="CN2" s="10">
        <f>IFERROR(Deaths!CO3/Confirmed!CO2, 0)</f>
        <v>7.1214930140466232E-2</v>
      </c>
      <c r="CO2" s="10">
        <f>IFERROR(Deaths!CP3/Confirmed!CP2, 0)</f>
        <v>7.157260080075481E-2</v>
      </c>
      <c r="CP2" s="10">
        <f>IFERROR(Deaths!CQ3/Confirmed!CQ2, 0)</f>
        <v>7.1860547847741013E-2</v>
      </c>
      <c r="CQ2" s="10">
        <f>IFERROR(Deaths!CR3/Confirmed!CR2, 0)</f>
        <v>7.2082381080246075E-2</v>
      </c>
      <c r="CR2" s="10">
        <f>IFERROR(Deaths!CS3/Confirmed!CS2, 0)</f>
        <v>7.1981396939056155E-2</v>
      </c>
      <c r="CS2" s="10">
        <f>IFERROR(Deaths!CT3/Confirmed!CT2, 0)</f>
        <v>7.157427964763452E-2</v>
      </c>
      <c r="CT2" s="10">
        <f>IFERROR(Deaths!CU3/Confirmed!CU2, 0)</f>
        <v>7.1461572383298907E-2</v>
      </c>
      <c r="CU2" s="10">
        <f>IFERROR(Deaths!CV3/Confirmed!CV2, 0)</f>
        <v>7.182954156282427E-2</v>
      </c>
      <c r="CV2" s="10">
        <f>IFERROR(Deaths!CW3/Confirmed!CW2, 0)</f>
        <v>7.2202729801248242E-2</v>
      </c>
      <c r="CW2" s="10">
        <f>IFERROR(Deaths!CX3/Confirmed!CX2, 0)</f>
        <v>7.2189914649658612E-2</v>
      </c>
      <c r="CX2" s="10">
        <f>IFERROR(Deaths!CY3/Confirmed!CY2, 0)</f>
        <v>7.1828526916951338E-2</v>
      </c>
      <c r="CY2" s="10">
        <f>IFERROR(Deaths!CZ3/Confirmed!CZ2, 0)</f>
        <v>7.1775618502711344E-2</v>
      </c>
      <c r="CZ2" s="10">
        <f>IFERROR(Deaths!DA3/Confirmed!DA2, 0)</f>
        <v>7.1205091997984776E-2</v>
      </c>
      <c r="DA2" s="10">
        <f>IFERROR(Deaths!DB3/Confirmed!DB2, 0)</f>
        <v>7.0810788443278525E-2</v>
      </c>
      <c r="DB2" s="10">
        <f>IFERROR(Deaths!DC3/Confirmed!DC2, 0)</f>
        <v>7.0860364230845602E-2</v>
      </c>
      <c r="DC2" s="10">
        <f>IFERROR(Deaths!DD3/Confirmed!DD2, 0)</f>
        <v>7.0907850343422854E-2</v>
      </c>
      <c r="DD2" s="10">
        <f>IFERROR(Deaths!DE3/Confirmed!DE2, 0)</f>
        <v>7.064771742467521E-2</v>
      </c>
      <c r="DE2" s="10">
        <f>IFERROR(Deaths!DF3/Confirmed!DF2, 0)</f>
        <v>7.0417607566352416E-2</v>
      </c>
      <c r="DF2" s="10">
        <f>IFERROR(Deaths!DG3/Confirmed!DG2, 0)</f>
        <v>6.9998835166087972E-2</v>
      </c>
      <c r="DG2" s="10">
        <f>IFERROR(Deaths!DH3/Confirmed!DH2, 0)</f>
        <v>6.9593416576606212E-2</v>
      </c>
      <c r="DH2" s="10">
        <f>IFERROR(Deaths!DI3/Confirmed!DI2, 0)</f>
        <v>6.9141820907050247E-2</v>
      </c>
      <c r="DI2" s="10">
        <f>IFERROR(Deaths!DJ3/Confirmed!DJ2, 0)</f>
        <v>6.9073674199900681E-2</v>
      </c>
      <c r="DJ2" s="10">
        <f>IFERROR(Deaths!DK3/Confirmed!DK2, 0)</f>
        <v>6.8891511496763536E-2</v>
      </c>
      <c r="DK2" s="10">
        <f>IFERROR(Deaths!DL3/Confirmed!DL2, 0)</f>
        <v>6.8565782981214934E-2</v>
      </c>
      <c r="DL2" s="10">
        <f>IFERROR(Deaths!DM3/Confirmed!DM2, 0)</f>
        <v>6.8247602333806848E-2</v>
      </c>
      <c r="DM2" s="10">
        <f>IFERROR(Deaths!DN3/Confirmed!DN2, 0)</f>
        <v>6.7775762319292568E-2</v>
      </c>
      <c r="DN2" s="10">
        <f>IFERROR(Deaths!DO3/Confirmed!DO2, 0)</f>
        <v>6.7335417141511131E-2</v>
      </c>
      <c r="DO2" s="10">
        <f>IFERROR(Deaths!DP3/Confirmed!DP2, 0)</f>
        <v>6.6858355241341524E-2</v>
      </c>
      <c r="DP2" s="10">
        <f>IFERROR(Deaths!DQ3/Confirmed!DQ2, 0)</f>
        <v>6.6495661208649623E-2</v>
      </c>
      <c r="DQ2" s="10">
        <f>IFERROR(Deaths!DR3/Confirmed!DR2, 0)</f>
        <v>6.6095399386270695E-2</v>
      </c>
      <c r="DR2" s="10">
        <f>IFERROR(Deaths!DS3/Confirmed!DS2, 0)</f>
        <v>6.5640507707042647E-2</v>
      </c>
      <c r="DS2" s="10">
        <f>IFERROR(Deaths!DT3/Confirmed!DT2, 0)</f>
        <v>6.5309938671267609E-2</v>
      </c>
      <c r="DT2" s="10">
        <f>IFERROR(Deaths!DU3/Confirmed!DU2, 0)</f>
        <v>6.4766472659742197E-2</v>
      </c>
      <c r="DU2" s="10">
        <f>IFERROR(Deaths!DV3/Confirmed!DV2, 0)</f>
        <v>6.4196457263915055E-2</v>
      </c>
      <c r="DV2" s="10">
        <f>IFERROR(Deaths!DW3/Confirmed!DW2, 0)</f>
        <v>6.3401966112047292E-2</v>
      </c>
      <c r="DW2" s="10">
        <f>IFERROR(Deaths!DX3/Confirmed!DX2, 0)</f>
        <v>6.308840650061924E-2</v>
      </c>
      <c r="DX2" s="10">
        <f>IFERROR(Deaths!DY3/Confirmed!DY2, 0)</f>
        <v>6.2839112538246991E-2</v>
      </c>
      <c r="DY2" s="10">
        <f>IFERROR(Deaths!DZ3/Confirmed!DZ2, 0)</f>
        <v>6.2348659132796649E-2</v>
      </c>
      <c r="DZ2" s="10">
        <f>IFERROR(Deaths!EA3/Confirmed!EA2, 0)</f>
        <v>6.1851377489279595E-2</v>
      </c>
      <c r="EA2" s="10">
        <f>IFERROR(Deaths!EB3/Confirmed!EB2, 0)</f>
        <v>6.1126345277376481E-2</v>
      </c>
      <c r="EB2" s="10">
        <f>IFERROR(Deaths!EC3/Confirmed!EC2, 0)</f>
        <v>6.0555137785677428E-2</v>
      </c>
      <c r="EC2" s="10">
        <f>IFERROR(Deaths!ED3/Confirmed!ED2, 0)</f>
        <v>6.0123960299855075E-2</v>
      </c>
      <c r="ED2" s="10">
        <f>IFERROR(Deaths!EE3/Confirmed!EE2, 0)</f>
        <v>5.9719862851147276E-2</v>
      </c>
      <c r="EE2" s="10">
        <f>IFERROR(Deaths!EF3/Confirmed!EF2, 0)</f>
        <v>5.9506535880037091E-2</v>
      </c>
      <c r="EF2" s="10">
        <f>IFERROR(Deaths!EG3/Confirmed!EG2, 0)</f>
        <v>5.91075474646163E-2</v>
      </c>
      <c r="EG2" s="10">
        <f>IFERROR(Deaths!EH3/Confirmed!EH2, 0)</f>
        <v>5.863385861200375E-2</v>
      </c>
      <c r="EH2" s="10">
        <f>IFERROR(Deaths!EI3/Confirmed!EI2, 0)</f>
        <v>5.8053803904805384E-2</v>
      </c>
      <c r="EI2" s="10">
        <f>IFERROR(Deaths!EJ3/Confirmed!EJ2, 0)</f>
        <v>5.7520390426051934E-2</v>
      </c>
      <c r="EJ2" s="10">
        <f>IFERROR(Deaths!EK3/Confirmed!EK2, 0)</f>
        <v>5.7210000021038501E-2</v>
      </c>
      <c r="EK2" s="10">
        <f>IFERROR(Deaths!EL3/Confirmed!EL2, 0)</f>
        <v>5.6891090476435313E-2</v>
      </c>
      <c r="EL2" s="10">
        <f>IFERROR(Deaths!EM3/Confirmed!EM2, 0)</f>
        <v>5.6537028832155216E-2</v>
      </c>
      <c r="EM2" s="10">
        <f>IFERROR(Deaths!EN3/Confirmed!EN2, 0)</f>
        <v>5.6122791947321587E-2</v>
      </c>
      <c r="EN2" s="10">
        <f>IFERROR(Deaths!EO3/Confirmed!EO2, 0)</f>
        <v>5.573001608415485E-2</v>
      </c>
      <c r="EO2" s="10">
        <f>IFERROR(Deaths!EP3/Confirmed!EP2, 0)</f>
        <v>5.5300700833728116E-2</v>
      </c>
      <c r="EP2" s="10">
        <f>IFERROR(Deaths!EQ3/Confirmed!EQ2, 0)</f>
        <v>5.4807364053700167E-2</v>
      </c>
      <c r="EQ2" s="10">
        <f>IFERROR(Deaths!ER3/Confirmed!ER2, 0)</f>
        <v>5.4418531035852112E-2</v>
      </c>
      <c r="ER2" s="10">
        <f>IFERROR(Deaths!ES3/Confirmed!ES2, 0)</f>
        <v>5.4296095658027684E-2</v>
      </c>
      <c r="ES2" s="10">
        <f>IFERROR(Deaths!ET3/Confirmed!ET2, 0)</f>
        <v>5.3974279047740721E-2</v>
      </c>
      <c r="ET2" s="10">
        <f>IFERROR(Deaths!EU3/Confirmed!EU2, 0)</f>
        <v>5.366614528263966E-2</v>
      </c>
      <c r="EU2" s="10">
        <f>IFERROR(Deaths!EV3/Confirmed!EV2, 0)</f>
        <v>5.3261372932752488E-2</v>
      </c>
      <c r="EV2" s="10">
        <f>IFERROR(Deaths!EW3/Confirmed!EW2, 0)</f>
        <v>5.279109515335359E-2</v>
      </c>
      <c r="EW2" s="10">
        <f>IFERROR(Deaths!EX3/Confirmed!EX2, 0)</f>
        <v>5.248332242241982E-2</v>
      </c>
      <c r="EX2" s="10">
        <f>IFERROR(Deaths!EY3/Confirmed!EY2, 0)</f>
        <v>5.2075260707017103E-2</v>
      </c>
      <c r="EY2" s="10">
        <f>IFERROR(Deaths!EZ3/Confirmed!EZ2, 0)</f>
        <v>5.1705088221768211E-2</v>
      </c>
      <c r="EZ2" s="10">
        <f>IFERROR(Deaths!FA3/Confirmed!FA2, 0)</f>
        <v>5.1315140126678357E-2</v>
      </c>
      <c r="FA2" s="10">
        <f>IFERROR(Deaths!FB3/Confirmed!FB2, 0)</f>
        <v>5.0848884374356536E-2</v>
      </c>
      <c r="FB2" s="10">
        <f>IFERROR(Deaths!FC3/Confirmed!FC2, 0)</f>
        <v>5.0335759907990475E-2</v>
      </c>
      <c r="FC2" s="10">
        <f>IFERROR(Deaths!FD3/Confirmed!FD2, 0)</f>
        <v>4.988762780924199E-2</v>
      </c>
      <c r="FD2" s="10">
        <f>IFERROR(Deaths!FE3/Confirmed!FE2, 0)</f>
        <v>4.9392952043621555E-2</v>
      </c>
      <c r="FE2" s="10">
        <f>IFERROR(Deaths!FF3/Confirmed!FF2, 0)</f>
        <v>4.9013334444261238E-2</v>
      </c>
      <c r="FF2" s="10">
        <f>IFERROR(Deaths!FG3/Confirmed!FG2, 0)</f>
        <v>4.866933450310007E-2</v>
      </c>
      <c r="FG2" s="10">
        <f>IFERROR(Deaths!FH3/Confirmed!FH2, 0)</f>
        <v>4.8139010724103419E-2</v>
      </c>
      <c r="FH2" s="10">
        <f>IFERROR(Deaths!FI3/Confirmed!FI2, 0)</f>
        <v>4.7679996527514985E-2</v>
      </c>
      <c r="FI2" s="10">
        <f>IFERROR(Deaths!FJ3/Confirmed!FJ2, 0)</f>
        <v>4.7257595018996575E-2</v>
      </c>
      <c r="FJ2" s="10">
        <f>IFERROR(Deaths!FK3/Confirmed!FK2, 0)</f>
        <v>4.6833151015360848E-2</v>
      </c>
      <c r="FK2" s="10">
        <f>IFERROR(Deaths!FL3/Confirmed!FL2, 0)</f>
        <v>4.6387954872683233E-2</v>
      </c>
      <c r="FL2" s="10">
        <f>IFERROR(Deaths!FM3/Confirmed!FM2, 0)</f>
        <v>4.6061400165337801E-2</v>
      </c>
      <c r="FM2" s="10">
        <f>IFERROR(Deaths!FN3/Confirmed!FN2, 0)</f>
        <v>4.5745970971806632E-2</v>
      </c>
      <c r="FN2" s="10">
        <f>IFERROR(Deaths!FO3/Confirmed!FO2, 0)</f>
        <v>4.5373828380440309E-2</v>
      </c>
      <c r="FO2" s="10">
        <f>IFERROR(Deaths!FP3/Confirmed!FP2, 0)</f>
        <v>4.4972834956949391E-2</v>
      </c>
      <c r="FP2" s="10">
        <f>IFERROR(Deaths!FQ3/Confirmed!FQ2, 0)</f>
        <v>4.4558998404362234E-2</v>
      </c>
      <c r="FQ2" s="10">
        <f>IFERROR(Deaths!FR3/Confirmed!FR2, 0)</f>
        <v>4.4175134151772814E-2</v>
      </c>
      <c r="FR2" s="10">
        <f>IFERROR(Deaths!FS3/Confirmed!FS2, 0)</f>
        <v>4.3825350996153208E-2</v>
      </c>
      <c r="FS2" s="10">
        <f>IFERROR(Deaths!FT3/Confirmed!FT2, 0)</f>
        <v>4.3484107443247738E-2</v>
      </c>
      <c r="FT2" s="10">
        <f>IFERROR(Deaths!FU3/Confirmed!FU2, 0)</f>
        <v>4.3179200221299792E-2</v>
      </c>
      <c r="FU2" s="10">
        <f>IFERROR(Deaths!FV3/Confirmed!FV2, 0)</f>
        <v>4.2840922771146053E-2</v>
      </c>
      <c r="FV2" s="10">
        <f>IFERROR(Deaths!FW3/Confirmed!FW2, 0)</f>
        <v>4.2476729191913795E-2</v>
      </c>
      <c r="FW2" s="10">
        <f>IFERROR(Deaths!FX3/Confirmed!FX2, 0)</f>
        <v>4.2216792431049505E-2</v>
      </c>
      <c r="FX2" s="10">
        <f>IFERROR(Deaths!FY3/Confirmed!FY2, 0)</f>
        <v>4.1911699036370105E-2</v>
      </c>
      <c r="FY2" s="10">
        <f>IFERROR(Deaths!FZ3/Confirmed!FZ2, 0)</f>
        <v>4.1574951518750437E-2</v>
      </c>
      <c r="FZ2" s="10">
        <f>IFERROR(Deaths!GA3/Confirmed!GA2, 0)</f>
        <v>4.1276887305191912E-2</v>
      </c>
      <c r="GA2" s="10">
        <f>IFERROR(Deaths!GB3/Confirmed!GB2, 0)</f>
        <v>4.1045766367842934E-2</v>
      </c>
      <c r="GB2" s="10">
        <f>IFERROR(Deaths!GC3/Confirmed!GC2, 0)</f>
        <v>4.0741775566234283E-2</v>
      </c>
      <c r="GC2" s="10">
        <f>IFERROR(Deaths!GD3/Confirmed!GD2, 0)</f>
        <v>4.0636899433635409E-2</v>
      </c>
      <c r="GD2" s="10">
        <f>IFERROR(Deaths!GE3/Confirmed!GE2, 0)</f>
        <v>4.029643438493926E-2</v>
      </c>
      <c r="GE2" s="10">
        <f>IFERROR(Deaths!GF3/Confirmed!GF2, 0)</f>
        <v>4.0002114676697918E-2</v>
      </c>
      <c r="GF2" s="10">
        <f>IFERROR(Deaths!GG3/Confirmed!GG2, 0)</f>
        <v>3.9705228185132203E-2</v>
      </c>
      <c r="GG2" s="10">
        <f>IFERROR(Deaths!GH3/Confirmed!GH2, 0)</f>
        <v>3.9475470367895178E-2</v>
      </c>
      <c r="GH2" s="10">
        <f>IFERROR(Deaths!GI3/Confirmed!GI2, 0)</f>
        <v>3.9256765290020749E-2</v>
      </c>
      <c r="GI2" s="10">
        <f>IFERROR(Deaths!GJ3/Confirmed!GJ2, 0)</f>
        <v>3.8971505618970267E-2</v>
      </c>
      <c r="GJ2" s="10">
        <f>IFERROR(Deaths!GK3/Confirmed!GK2, 0)</f>
        <v>3.8688614066067134E-2</v>
      </c>
      <c r="GK2" s="10">
        <f>IFERROR(Deaths!GL3/Confirmed!GL2, 0)</f>
        <v>3.8401537439245383E-2</v>
      </c>
      <c r="GL2" s="10">
        <f>IFERROR(Deaths!GM3/Confirmed!GM2, 0)</f>
        <v>3.8172138015789739E-2</v>
      </c>
      <c r="GM2" s="10">
        <f>IFERROR(Deaths!GN3/Confirmed!GN2, 0)</f>
        <v>3.7921684627236475E-2</v>
      </c>
      <c r="GN2" s="10">
        <f>IFERROR(Deaths!GO3/Confirmed!GO2, 0)</f>
        <v>3.7750060817491014E-2</v>
      </c>
      <c r="GO2" s="10">
        <f>IFERROR(Deaths!GP3/Confirmed!GP2, 0)</f>
        <v>3.7584211887220768E-2</v>
      </c>
      <c r="GP2" s="10">
        <f>IFERROR(Deaths!GQ3/Confirmed!GQ2, 0)</f>
        <v>3.7404181693992705E-2</v>
      </c>
      <c r="GQ2" s="10">
        <f>IFERROR(Deaths!GR3/Confirmed!GR2, 0)</f>
        <v>3.7183964186691988E-2</v>
      </c>
      <c r="GR2" s="10">
        <f>IFERROR(Deaths!GS3/Confirmed!GS2, 0)</f>
        <v>3.6968807529946079E-2</v>
      </c>
      <c r="GS2" s="10">
        <f>IFERROR(Deaths!GT3/Confirmed!GT2, 0)</f>
        <v>3.6758705756660695E-2</v>
      </c>
      <c r="GT2" s="10">
        <f>IFERROR(Deaths!GU3/Confirmed!GU2, 0)</f>
        <v>3.6572023547556815E-2</v>
      </c>
      <c r="GU2" s="10">
        <f>IFERROR(Deaths!GV3/Confirmed!GV2, 0)</f>
        <v>3.6420546196199562E-2</v>
      </c>
      <c r="GV2" s="10">
        <f>IFERROR(Deaths!GW3/Confirmed!GW2, 0)</f>
        <v>3.6266624832432072E-2</v>
      </c>
      <c r="GW2" s="10">
        <f>IFERROR(Deaths!GX3/Confirmed!GX2, 0)</f>
        <v>3.6099044667364549E-2</v>
      </c>
      <c r="GX2" s="10">
        <f>IFERROR(Deaths!GY3/Confirmed!GY2, 0)</f>
        <v>3.5895873450124356E-2</v>
      </c>
      <c r="GY2" s="10">
        <f>IFERROR(Deaths!GZ3/Confirmed!GZ2, 0)</f>
        <v>3.5860565288468586E-2</v>
      </c>
      <c r="GZ2" s="10">
        <f>IFERROR(Deaths!HA3/Confirmed!HA2, 0)</f>
        <v>3.5698387203853849E-2</v>
      </c>
      <c r="HA2" s="10">
        <f>IFERROR(Deaths!HB3/Confirmed!HB2, 0)</f>
        <v>3.5536961861849022E-2</v>
      </c>
      <c r="HB2" s="10">
        <f>IFERROR(Deaths!HC3/Confirmed!HC2, 0)</f>
        <v>3.5388783109625267E-2</v>
      </c>
      <c r="HC2" s="10">
        <f>IFERROR(Deaths!HD3/Confirmed!HD2, 0)</f>
        <v>3.5287262225300715E-2</v>
      </c>
      <c r="HD2" s="10">
        <f>IFERROR(Deaths!HE3/Confirmed!HE2, 0)</f>
        <v>3.5145856600242699E-2</v>
      </c>
      <c r="HE2" s="10">
        <f>IFERROR(Deaths!HF3/Confirmed!HF2, 0)</f>
        <v>3.4990262505717247E-2</v>
      </c>
      <c r="HF2" s="10">
        <f>IFERROR(Deaths!HG3/Confirmed!HG2, 0)</f>
        <v>3.482919614994906E-2</v>
      </c>
      <c r="HG2" s="10">
        <f>IFERROR(Deaths!HH3/Confirmed!HH2, 0)</f>
        <v>3.4672557837005721E-2</v>
      </c>
      <c r="HH2" s="10">
        <f>IFERROR(Deaths!HI3/Confirmed!HI2, 0)</f>
        <v>3.4532114588300536E-2</v>
      </c>
      <c r="HI2" s="10">
        <f>IFERROR(Deaths!HJ3/Confirmed!HJ2, 0)</f>
        <v>3.4392843387661909E-2</v>
      </c>
      <c r="HJ2" s="10">
        <f>IFERROR(Deaths!HK3/Confirmed!HK2, 0)</f>
        <v>3.4304206551021808E-2</v>
      </c>
      <c r="HK2" s="10">
        <f>IFERROR(Deaths!HL3/Confirmed!HL2, 0)</f>
        <v>3.416131013052099E-2</v>
      </c>
      <c r="HL2" s="10">
        <f>IFERROR(Deaths!HM3/Confirmed!HM2, 0)</f>
        <v>3.4005594011866799E-2</v>
      </c>
      <c r="HM2" s="10">
        <f>IFERROR(Deaths!HN3/Confirmed!HN2, 0)</f>
        <v>3.3838317726047076E-2</v>
      </c>
      <c r="HN2" s="10">
        <f>IFERROR(Deaths!HO3/Confirmed!HO2, 0)</f>
        <v>3.3688425968543746E-2</v>
      </c>
      <c r="HO2" s="10">
        <f>IFERROR(Deaths!HP3/Confirmed!HP2, 0)</f>
        <v>3.3552902983580851E-2</v>
      </c>
      <c r="HP2" s="10">
        <f>IFERROR(Deaths!HQ3/Confirmed!HQ2, 0)</f>
        <v>3.337273591207493E-2</v>
      </c>
      <c r="HQ2" s="10">
        <f>IFERROR(Deaths!HR3/Confirmed!HR2, 0)</f>
        <v>3.3279649864298433E-2</v>
      </c>
      <c r="HR2" s="10">
        <f>IFERROR(Deaths!HS3/Confirmed!HS2, 0)</f>
        <v>3.3150758741115928E-2</v>
      </c>
      <c r="HS2" s="10">
        <f>IFERROR(Deaths!HT3/Confirmed!HT2, 0)</f>
        <v>3.3013585221608611E-2</v>
      </c>
      <c r="HT2" s="10">
        <f>IFERROR(Deaths!HU3/Confirmed!HU2, 0)</f>
        <v>3.2845204238985792E-2</v>
      </c>
      <c r="HU2" s="10">
        <f>IFERROR(Deaths!HV3/Confirmed!HV2, 0)</f>
        <v>3.2699649579999442E-2</v>
      </c>
      <c r="HV2" s="10">
        <f>IFERROR(Deaths!HW3/Confirmed!HW2, 0)</f>
        <v>3.2561268227865328E-2</v>
      </c>
      <c r="HW2" s="10">
        <f>IFERROR(Deaths!HX3/Confirmed!HX2, 0)</f>
        <v>3.2644116300152952E-2</v>
      </c>
      <c r="HX2" s="10">
        <f>IFERROR(Deaths!HY3/Confirmed!HY2, 0)</f>
        <v>3.2536020361366436E-2</v>
      </c>
      <c r="HY2" s="10">
        <f>IFERROR(Deaths!HZ3/Confirmed!HZ2, 0)</f>
        <v>3.2422547439412121E-2</v>
      </c>
      <c r="HZ2" s="10">
        <f>IFERROR(Deaths!IA3/Confirmed!IA2, 0)</f>
        <v>3.2283382446685674E-2</v>
      </c>
      <c r="IA2" s="10">
        <f>IFERROR(Deaths!IB3/Confirmed!IB2, 0)</f>
        <v>3.2126082526039004E-2</v>
      </c>
      <c r="IB2" s="10">
        <f>IFERROR(Deaths!IC3/Confirmed!IC2, 0)</f>
        <v>3.1976644048002018E-2</v>
      </c>
      <c r="IC2" s="10">
        <f>IFERROR(Deaths!ID3/Confirmed!ID2, 0)</f>
        <v>3.1835697625593046E-2</v>
      </c>
      <c r="ID2" s="10">
        <f>IFERROR(Deaths!IE3/Confirmed!IE2, 0)</f>
        <v>3.1700375514447356E-2</v>
      </c>
      <c r="IE2" s="10">
        <f>IFERROR(Deaths!IF3/Confirmed!IF2, 0)</f>
        <v>3.1615090752348959E-2</v>
      </c>
      <c r="IF2" s="10">
        <f>IFERROR(Deaths!IG3/Confirmed!IG2, 0)</f>
        <v>3.1487725366683449E-2</v>
      </c>
      <c r="IG2" s="10">
        <f>IFERROR(Deaths!IH3/Confirmed!IH2, 0)</f>
        <v>3.1340676167709421E-2</v>
      </c>
      <c r="IH2" s="10">
        <f>IFERROR(Deaths!II3/Confirmed!II2, 0)</f>
        <v>3.1192775809951955E-2</v>
      </c>
      <c r="II2" s="10">
        <f>IFERROR(Deaths!IJ3/Confirmed!IJ2, 0)</f>
        <v>3.106778535603983E-2</v>
      </c>
      <c r="IJ2" s="10">
        <f>IFERROR(Deaths!IK3/Confirmed!IK2, 0)</f>
        <v>3.093565052105576E-2</v>
      </c>
      <c r="IK2" s="10">
        <f>IFERROR(Deaths!IL3/Confirmed!IL2, 0)</f>
        <v>3.0794115742776962E-2</v>
      </c>
      <c r="IL2" s="10">
        <f>IFERROR(Deaths!IM3/Confirmed!IM2, 0)</f>
        <v>3.0705890738361653E-2</v>
      </c>
      <c r="IM2" s="10">
        <f>IFERROR(Deaths!IN3/Confirmed!IN2, 0)</f>
        <v>3.0617493239411021E-2</v>
      </c>
      <c r="IN2" s="10">
        <f>IFERROR(Deaths!IO3/Confirmed!IO2, 0)</f>
        <v>3.0489935845438944E-2</v>
      </c>
      <c r="IO2" s="10">
        <f>IFERROR(Deaths!IP3/Confirmed!IP2, 0)</f>
        <v>3.0361497028141195E-2</v>
      </c>
      <c r="IP2" s="10">
        <f>IFERROR(Deaths!IQ3/Confirmed!IQ2, 0)</f>
        <v>3.0257556938739199E-2</v>
      </c>
      <c r="IQ2" s="10">
        <f>IFERROR(Deaths!IR3/Confirmed!IR2, 0)</f>
        <v>3.0138326262723447E-2</v>
      </c>
      <c r="IR2" s="10">
        <f>IFERROR(Deaths!IS3/Confirmed!IS2, 0)</f>
        <v>3.0027145859563079E-2</v>
      </c>
      <c r="IS2" s="10">
        <f>IFERROR(Deaths!IT3/Confirmed!IT2, 0)</f>
        <v>2.9952882715414887E-2</v>
      </c>
      <c r="IT2" s="10">
        <f>IFERROR(Deaths!IU3/Confirmed!IU2, 0)</f>
        <v>2.9852870110805514E-2</v>
      </c>
      <c r="IU2" s="10">
        <f>IFERROR(Deaths!IV3/Confirmed!IV2, 0)</f>
        <v>2.982969860428316E-2</v>
      </c>
      <c r="IV2" s="10">
        <f>IFERROR(Deaths!IW3/Confirmed!IW2, 0)</f>
        <v>2.9717947349031649E-2</v>
      </c>
      <c r="IW2" s="10">
        <f>IFERROR(Deaths!IX3/Confirmed!IX2, 0)</f>
        <v>2.9589165904315456E-2</v>
      </c>
      <c r="IX2" s="10">
        <f>IFERROR(Deaths!IY3/Confirmed!IY2, 0)</f>
        <v>2.9477329370818511E-2</v>
      </c>
      <c r="IY2" s="10">
        <f>IFERROR(Deaths!IZ3/Confirmed!IZ2, 0)</f>
        <v>2.9422645881507992E-2</v>
      </c>
      <c r="IZ2" s="10">
        <f>IFERROR(Deaths!JA3/Confirmed!JA2, 0)</f>
        <v>2.9316687093555151E-2</v>
      </c>
      <c r="JA2" s="10">
        <f>IFERROR(Deaths!JB3/Confirmed!JB2, 0)</f>
        <v>2.9193756609121511E-2</v>
      </c>
      <c r="JB2" s="10">
        <f>IFERROR(Deaths!JC3/Confirmed!JC2, 0)</f>
        <v>2.9076365654582825E-2</v>
      </c>
      <c r="JC2" s="10">
        <f>IFERROR(Deaths!JD3/Confirmed!JD2, 0)</f>
        <v>2.8959247697316684E-2</v>
      </c>
      <c r="JD2" s="10">
        <f>IFERROR(Deaths!JE3/Confirmed!JE2, 0)</f>
        <v>2.8812461340085149E-2</v>
      </c>
      <c r="JE2" s="10">
        <f>IFERROR(Deaths!JF3/Confirmed!JF2, 0)</f>
        <v>2.869775833040869E-2</v>
      </c>
      <c r="JF2" s="10">
        <f>IFERROR(Deaths!JG3/Confirmed!JG2, 0)</f>
        <v>2.8581123580933187E-2</v>
      </c>
      <c r="JG2" s="10">
        <f>IFERROR(Deaths!JH3/Confirmed!JH2, 0)</f>
        <v>2.8480542057462373E-2</v>
      </c>
      <c r="JH2" s="10">
        <f>IFERROR(Deaths!JI3/Confirmed!JI2, 0)</f>
        <v>2.8355558641250778E-2</v>
      </c>
      <c r="JI2" s="10">
        <f>IFERROR(Deaths!JJ3/Confirmed!JJ2, 0)</f>
        <v>2.8216037434374657E-2</v>
      </c>
      <c r="JJ2" s="10">
        <f>IFERROR(Deaths!JK3/Confirmed!JK2, 0)</f>
        <v>2.8077292142969834E-2</v>
      </c>
      <c r="JK2" s="10">
        <f>IFERROR(Deaths!JL3/Confirmed!JL2, 0)</f>
        <v>2.795450265278375E-2</v>
      </c>
      <c r="JL2" s="10">
        <f>IFERROR(Deaths!JM3/Confirmed!JM2, 0)</f>
        <v>2.7820939896159233E-2</v>
      </c>
      <c r="JM2" s="10">
        <f>IFERROR(Deaths!JN3/Confirmed!JN2, 0)</f>
        <v>2.7673728354590279E-2</v>
      </c>
      <c r="JN2" s="10">
        <f>IFERROR(Deaths!JO3/Confirmed!JO2, 0)</f>
        <v>2.7570751591053648E-2</v>
      </c>
      <c r="JO2" s="10">
        <f>IFERROR(Deaths!JP3/Confirmed!JP2, 0)</f>
        <v>2.7435536565429852E-2</v>
      </c>
      <c r="JP2" s="10">
        <f>IFERROR(Deaths!JQ3/Confirmed!JQ2, 0)</f>
        <v>2.726620692748058E-2</v>
      </c>
      <c r="JQ2" s="10">
        <f>IFERROR(Deaths!JR3/Confirmed!JR2, 0)</f>
        <v>2.7110484780211219E-2</v>
      </c>
      <c r="JR2" s="10">
        <f>IFERROR(Deaths!JS3/Confirmed!JS2, 0)</f>
        <v>2.695691182667417E-2</v>
      </c>
      <c r="JS2" s="10">
        <f>IFERROR(Deaths!JT3/Confirmed!JT2, 0)</f>
        <v>2.6827439223708231E-2</v>
      </c>
      <c r="JT2" s="10">
        <f>IFERROR(Deaths!JU3/Confirmed!JU2, 0)</f>
        <v>2.6653579645062042E-2</v>
      </c>
      <c r="JU2" s="10">
        <f>IFERROR(Deaths!JV3/Confirmed!JV2, 0)</f>
        <v>2.65368522061772E-2</v>
      </c>
      <c r="JV2" s="10">
        <f>IFERROR(Deaths!JW3/Confirmed!JW2, 0)</f>
        <v>2.6392706373437432E-2</v>
      </c>
      <c r="JW2" s="10">
        <f>IFERROR(Deaths!JX3/Confirmed!JX2, 0)</f>
        <v>2.622716110136793E-2</v>
      </c>
      <c r="JX2" s="10">
        <f>IFERROR(Deaths!JY3/Confirmed!JY2, 0)</f>
        <v>2.606521529319911E-2</v>
      </c>
      <c r="JY2" s="10">
        <f>IFERROR(Deaths!JZ3/Confirmed!JZ2, 0)</f>
        <v>2.5938185142562343E-2</v>
      </c>
      <c r="JZ2" s="10">
        <f>IFERROR(Deaths!KA3/Confirmed!KA2, 0)</f>
        <v>2.5786925532060148E-2</v>
      </c>
      <c r="KA2" s="10">
        <f>IFERROR(Deaths!KB3/Confirmed!KB2, 0)</f>
        <v>2.5608818301214673E-2</v>
      </c>
      <c r="KB2" s="10">
        <f>IFERROR(Deaths!KC3/Confirmed!KC2, 0)</f>
        <v>2.5508001878497888E-2</v>
      </c>
      <c r="KC2" s="10">
        <f>IFERROR(Deaths!KD3/Confirmed!KD2, 0)</f>
        <v>2.5449334311432585E-2</v>
      </c>
      <c r="KD2" s="10">
        <f>IFERROR(Deaths!KE3/Confirmed!KE2, 0)</f>
        <v>2.5302914553587311E-2</v>
      </c>
      <c r="KE2" s="10">
        <f>IFERROR(Deaths!KF3/Confirmed!KF2, 0)</f>
        <v>2.5168034692129297E-2</v>
      </c>
      <c r="KF2" s="10">
        <f>IFERROR(Deaths!KG3/Confirmed!KG2, 0)</f>
        <v>2.5017931329303616E-2</v>
      </c>
      <c r="KG2" s="10">
        <f>IFERROR(Deaths!KH3/Confirmed!KH2, 0)</f>
        <v>2.4894718504495837E-2</v>
      </c>
      <c r="KH2" s="10">
        <f>IFERROR(Deaths!KI3/Confirmed!KI2, 0)</f>
        <v>2.4788884361932054E-2</v>
      </c>
      <c r="KI2" s="10">
        <f>IFERROR(Deaths!KJ3/Confirmed!KJ2, 0)</f>
        <v>2.4714371014844194E-2</v>
      </c>
      <c r="KJ2" s="10">
        <f>IFERROR(Deaths!KK3/Confirmed!KK2, 0)</f>
        <v>2.4607125895193298E-2</v>
      </c>
      <c r="KK2" s="10">
        <f>IFERROR(Deaths!KL3/Confirmed!KL2, 0)</f>
        <v>2.4490375637509169E-2</v>
      </c>
      <c r="KL2" s="10">
        <f>IFERROR(Deaths!KM3/Confirmed!KM2, 0)</f>
        <v>2.4371135554493197E-2</v>
      </c>
      <c r="KM2" s="10">
        <f>IFERROR(Deaths!KN3/Confirmed!KN2, 0)</f>
        <v>2.4269527164457128E-2</v>
      </c>
      <c r="KN2" s="10">
        <f>IFERROR(Deaths!KO3/Confirmed!KO2, 0)</f>
        <v>2.4173702944078206E-2</v>
      </c>
      <c r="KO2" s="10">
        <f>IFERROR(Deaths!KP3/Confirmed!KP2, 0)</f>
        <v>2.4083249635859755E-2</v>
      </c>
      <c r="KP2" s="10">
        <f>IFERROR(Deaths!KQ3/Confirmed!KQ2, 0)</f>
        <v>2.4019485925163217E-2</v>
      </c>
      <c r="KQ2" s="10">
        <f>IFERROR(Deaths!KR3/Confirmed!KR2, 0)</f>
        <v>2.3953401015882295E-2</v>
      </c>
      <c r="KR2" s="10">
        <f>IFERROR(Deaths!KS3/Confirmed!KS2, 0)</f>
        <v>2.3871731054543776E-2</v>
      </c>
      <c r="KS2" s="10">
        <f>IFERROR(Deaths!KT3/Confirmed!KT2, 0)</f>
        <v>2.3800698439303863E-2</v>
      </c>
      <c r="KT2" s="10">
        <f>IFERROR(Deaths!KU3/Confirmed!KU2, 0)</f>
        <v>2.3711261792612709E-2</v>
      </c>
      <c r="KU2" s="10">
        <f>IFERROR(Deaths!KV3/Confirmed!KV2, 0)</f>
        <v>2.3634273712557666E-2</v>
      </c>
      <c r="KV2" s="10">
        <f>IFERROR(Deaths!KW3/Confirmed!KW2, 0)</f>
        <v>2.3567684236222256E-2</v>
      </c>
      <c r="KW2" s="10">
        <f>IFERROR(Deaths!KX3/Confirmed!KX2, 0)</f>
        <v>2.3548742721484637E-2</v>
      </c>
      <c r="KX2" s="10">
        <f>IFERROR(Deaths!KY3/Confirmed!KY2, 0)</f>
        <v>2.3500576737013758E-2</v>
      </c>
      <c r="KY2" s="10">
        <f>IFERROR(Deaths!KZ3/Confirmed!KZ2, 0)</f>
        <v>2.3451588613307883E-2</v>
      </c>
      <c r="KZ2" s="10">
        <f>IFERROR(Deaths!LA3/Confirmed!LA2, 0)</f>
        <v>2.3369134884895826E-2</v>
      </c>
      <c r="LA2" s="10">
        <f>IFERROR(Deaths!LB3/Confirmed!LB2, 0)</f>
        <v>2.3301338136563297E-2</v>
      </c>
      <c r="LB2" s="10">
        <f>IFERROR(Deaths!LC3/Confirmed!LC2, 0)</f>
        <v>2.3231361772690126E-2</v>
      </c>
      <c r="LC2" s="10">
        <f>IFERROR(Deaths!LD3/Confirmed!LD2, 0)</f>
        <v>2.3182822847293352E-2</v>
      </c>
      <c r="LD2" s="10">
        <f>IFERROR(Deaths!LE3/Confirmed!LE2, 0)</f>
        <v>2.3163018150097574E-2</v>
      </c>
      <c r="LE2" s="10">
        <f>IFERROR(Deaths!LF3/Confirmed!LF2, 0)</f>
        <v>2.3122981357306796E-2</v>
      </c>
      <c r="LF2" s="10">
        <f>IFERROR(Deaths!LG3/Confirmed!LG2, 0)</f>
        <v>2.3068901371072009E-2</v>
      </c>
      <c r="LG2" s="10">
        <f>IFERROR(Deaths!LH3/Confirmed!LH2, 0)</f>
        <v>2.301881114057204E-2</v>
      </c>
      <c r="LH2" s="10">
        <f>IFERROR(Deaths!LI3/Confirmed!LI2, 0)</f>
        <v>2.2949766813174226E-2</v>
      </c>
      <c r="LI2" s="10">
        <f>IFERROR(Deaths!LJ3/Confirmed!LJ2, 0)</f>
        <v>2.2872621372453768E-2</v>
      </c>
      <c r="LJ2" s="10">
        <f>IFERROR(Deaths!LK3/Confirmed!LK2, 0)</f>
        <v>2.2824010569731983E-2</v>
      </c>
      <c r="LK2" s="10">
        <f>IFERROR(Deaths!LL3/Confirmed!LL2, 0)</f>
        <v>2.2790693786618205E-2</v>
      </c>
      <c r="LL2" s="10">
        <f>IFERROR(Deaths!LM3/Confirmed!LM2, 0)</f>
        <v>2.2750389774153952E-2</v>
      </c>
      <c r="LM2" s="10">
        <f>IFERROR(Deaths!LN3/Confirmed!LN2, 0)</f>
        <v>2.2447413108402585E-2</v>
      </c>
      <c r="LN2" s="10">
        <f>IFERROR(Deaths!LO3/Confirmed!LO2, 0)</f>
        <v>2.2408131365362054E-2</v>
      </c>
      <c r="LO2" s="10">
        <f>IFERROR(Deaths!LP3/Confirmed!LP2, 0)</f>
        <v>2.2356104798582473E-2</v>
      </c>
      <c r="LP2" s="10">
        <f>IFERROR(Deaths!LQ3/Confirmed!LQ2, 0)</f>
        <v>2.2288643144653369E-2</v>
      </c>
      <c r="LQ2" s="10">
        <f>IFERROR(Deaths!LR3/Confirmed!LR2, 0)</f>
        <v>2.2251265378340414E-2</v>
      </c>
      <c r="LR2" s="10">
        <f>IFERROR(Deaths!LS3/Confirmed!LS2, 0)</f>
        <v>2.2252198449147293E-2</v>
      </c>
      <c r="LS2" s="10">
        <f>IFERROR(Deaths!LT3/Confirmed!LT2, 0)</f>
        <v>2.2214834506508546E-2</v>
      </c>
      <c r="LT2" s="10">
        <f>IFERROR(Deaths!LU3/Confirmed!LU2, 0)</f>
        <v>2.2173314495502024E-2</v>
      </c>
      <c r="LU2" s="10">
        <f>IFERROR(Deaths!LV3/Confirmed!LV2, 0)</f>
        <v>2.2130150567848974E-2</v>
      </c>
      <c r="LV2" s="10">
        <f>IFERROR(Deaths!LW3/Confirmed!LW2, 0)</f>
        <v>2.2091139518892418E-2</v>
      </c>
      <c r="LW2" s="10">
        <f>IFERROR(Deaths!LX3/Confirmed!LX2, 0)</f>
        <v>2.2037606546508617E-2</v>
      </c>
      <c r="LX2" s="10">
        <f>IFERROR(Deaths!LY3/Confirmed!LY2, 0)</f>
        <v>2.2004619611013864E-2</v>
      </c>
      <c r="LY2" s="10">
        <f>IFERROR(Deaths!LZ3/Confirmed!LZ2, 0)</f>
        <v>2.2007615185603742E-2</v>
      </c>
      <c r="LZ2" s="10">
        <f>IFERROR(Deaths!MA3/Confirmed!MA2, 0)</f>
        <v>2.1987130513947937E-2</v>
      </c>
      <c r="MA2" s="10">
        <f>IFERROR(Deaths!MB3/Confirmed!MB2, 0)</f>
        <v>2.1947749747877526E-2</v>
      </c>
      <c r="MB2" s="10">
        <f>IFERROR(Deaths!MC3/Confirmed!MC2, 0)</f>
        <v>2.1923525539064834E-2</v>
      </c>
      <c r="MC2" s="10">
        <f>IFERROR(Deaths!MD3/Confirmed!MD2, 0)</f>
        <v>2.1871952389945961E-2</v>
      </c>
      <c r="MD2" s="10">
        <f>IFERROR(Deaths!ME3/Confirmed!ME2, 0)</f>
        <v>2.184428054256685E-2</v>
      </c>
      <c r="ME2" s="10">
        <f>IFERROR(Deaths!MF3/Confirmed!MF2, 0)</f>
        <v>2.1829013715338633E-2</v>
      </c>
      <c r="MF2" s="10">
        <f>IFERROR(Deaths!MG3/Confirmed!MG2, 0)</f>
        <v>2.1841139021412666E-2</v>
      </c>
      <c r="MG2" s="10">
        <f>IFERROR(Deaths!MH3/Confirmed!MH2, 0)</f>
        <v>2.1823796050818606E-2</v>
      </c>
    </row>
    <row r="3" spans="1:34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  <c r="MF3" s="10">
        <f>IFERROR(Deaths!MG4/Confirmed!MG3, 0)</f>
        <v>2.9990004029351081E-2</v>
      </c>
      <c r="MG3" s="10">
        <f>IFERROR(Deaths!MH4/Confirmed!MH3, 0)</f>
        <v>2.9774994037378873E-2</v>
      </c>
    </row>
    <row r="4" spans="1:34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  <c r="MF4" s="10">
        <f>IFERROR(Deaths!MG5/Confirmed!MG4, 0)</f>
        <v>3.5322592113033839E-2</v>
      </c>
      <c r="MG4" s="10">
        <f>IFERROR(Deaths!MH5/Confirmed!MH4, 0)</f>
        <v>3.5323889505583607E-2</v>
      </c>
    </row>
    <row r="5" spans="1:34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  <c r="MF5" s="10">
        <f>IFERROR(Deaths!MG6/Confirmed!MG5, 0)</f>
        <v>2.6989057722788465E-2</v>
      </c>
      <c r="MG5" s="10">
        <f>IFERROR(Deaths!MH6/Confirmed!MH5, 0)</f>
        <v>2.6976570521795949E-2</v>
      </c>
    </row>
    <row r="6" spans="1:34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  <c r="MF6" s="10">
        <f>IFERROR(Deaths!MG7/Confirmed!MG6, 0)</f>
        <v>2.6639528239209675E-2</v>
      </c>
      <c r="MG6" s="10">
        <f>IFERROR(Deaths!MH7/Confirmed!MH6, 0)</f>
        <v>2.6535714771821855E-2</v>
      </c>
    </row>
    <row r="7" spans="1:34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  <c r="MF7" s="10">
        <f>IFERROR(Deaths!MG8/Confirmed!MG7, 0)</f>
        <v>2.4401868412951187E-2</v>
      </c>
      <c r="MG7" s="10">
        <f>IFERROR(Deaths!MH8/Confirmed!MH7, 0)</f>
        <v>2.4272809095643326E-2</v>
      </c>
    </row>
    <row r="8" spans="1:34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2.9110557755613862E-2</v>
      </c>
      <c r="BU8" s="10">
        <f>IFERROR(Deaths!BV9/Confirmed!BV8, 0)</f>
        <v>3.128298814666506E-2</v>
      </c>
      <c r="BV8" s="10">
        <f>IFERROR(Deaths!BW9/Confirmed!BW8, 0)</f>
        <v>3.266351662426225E-2</v>
      </c>
      <c r="BW8" s="10">
        <f>IFERROR(Deaths!BX9/Confirmed!BX8, 0)</f>
        <v>3.4179468665189353E-2</v>
      </c>
      <c r="BX8" s="10">
        <f>IFERROR(Deaths!BY9/Confirmed!BY8, 0)</f>
        <v>3.577195025756829E-2</v>
      </c>
      <c r="BY8" s="10">
        <f>IFERROR(Deaths!BZ9/Confirmed!BZ8, 0)</f>
        <v>3.7427982893649944E-2</v>
      </c>
      <c r="BZ8" s="10">
        <f>IFERROR(Deaths!CA9/Confirmed!CA8, 0)</f>
        <v>4.0877208687888779E-2</v>
      </c>
      <c r="CA8" s="10">
        <f>IFERROR(Deaths!CB9/Confirmed!CB8, 0)</f>
        <v>4.2824909848806943E-2</v>
      </c>
      <c r="CB8" s="10">
        <f>IFERROR(Deaths!CC9/Confirmed!CC8, 0)</f>
        <v>4.4215407541844789E-2</v>
      </c>
      <c r="CC8" s="10">
        <f>IFERROR(Deaths!CD9/Confirmed!CD8, 0)</f>
        <v>4.5568169678841614E-2</v>
      </c>
      <c r="CD8" s="10">
        <f>IFERROR(Deaths!CE9/Confirmed!CE8, 0)</f>
        <v>4.7051751964089422E-2</v>
      </c>
      <c r="CE8" s="10">
        <f>IFERROR(Deaths!CF9/Confirmed!CF8, 0)</f>
        <v>4.7986123144837051E-2</v>
      </c>
      <c r="CF8" s="10">
        <f>IFERROR(Deaths!CG9/Confirmed!CG8, 0)</f>
        <v>4.9095957088675937E-2</v>
      </c>
      <c r="CG8" s="10">
        <f>IFERROR(Deaths!CH9/Confirmed!CH8, 0)</f>
        <v>5.0746306742517393E-2</v>
      </c>
      <c r="CH8" s="10">
        <f>IFERROR(Deaths!CI9/Confirmed!CI8, 0)</f>
        <v>5.2750570959979155E-2</v>
      </c>
      <c r="CI8" s="10">
        <f>IFERROR(Deaths!CJ9/Confirmed!CJ8, 0)</f>
        <v>5.3594114259674148E-2</v>
      </c>
      <c r="CJ8" s="10">
        <f>IFERROR(Deaths!CK9/Confirmed!CK8, 0)</f>
        <v>5.4056699272383574E-2</v>
      </c>
      <c r="CK8" s="10">
        <f>IFERROR(Deaths!CL9/Confirmed!CL8, 0)</f>
        <v>5.4676336432502255E-2</v>
      </c>
      <c r="CL8" s="10">
        <f>IFERROR(Deaths!CM9/Confirmed!CM8, 0)</f>
        <v>5.5331786663547336E-2</v>
      </c>
      <c r="CM8" s="10">
        <f>IFERROR(Deaths!CN9/Confirmed!CN8, 0)</f>
        <v>5.6022805057056438E-2</v>
      </c>
      <c r="CN8" s="10">
        <f>IFERROR(Deaths!CO9/Confirmed!CO8, 0)</f>
        <v>5.7346575364052806E-2</v>
      </c>
      <c r="CO8" s="10">
        <f>IFERROR(Deaths!CP9/Confirmed!CP8, 0)</f>
        <v>5.8265609642088538E-2</v>
      </c>
      <c r="CP8" s="10">
        <f>IFERROR(Deaths!CQ9/Confirmed!CQ8, 0)</f>
        <v>5.8821805623963781E-2</v>
      </c>
      <c r="CQ8" s="10">
        <f>IFERROR(Deaths!CR9/Confirmed!CR8, 0)</f>
        <v>5.9107498629731775E-2</v>
      </c>
      <c r="CR8" s="10">
        <f>IFERROR(Deaths!CS9/Confirmed!CS8, 0)</f>
        <v>5.90069990284098E-2</v>
      </c>
      <c r="CS8" s="10">
        <f>IFERROR(Deaths!CT9/Confirmed!CT8, 0)</f>
        <v>5.877486156165012E-2</v>
      </c>
      <c r="CT8" s="10">
        <f>IFERROR(Deaths!CU9/Confirmed!CU8, 0)</f>
        <v>5.8852760116661684E-2</v>
      </c>
      <c r="CU8" s="10">
        <f>IFERROR(Deaths!CV9/Confirmed!CV8, 0)</f>
        <v>5.9618432661602008E-2</v>
      </c>
      <c r="CV8" s="10">
        <f>IFERROR(Deaths!CW9/Confirmed!CW8, 0)</f>
        <v>6.0519820586158797E-2</v>
      </c>
      <c r="CW8" s="10">
        <f>IFERROR(Deaths!CX9/Confirmed!CX8, 0)</f>
        <v>6.1116814993320438E-2</v>
      </c>
      <c r="CX8" s="10">
        <f>IFERROR(Deaths!CY9/Confirmed!CY8, 0)</f>
        <v>6.089874962890679E-2</v>
      </c>
      <c r="CY8" s="10">
        <f>IFERROR(Deaths!CZ9/Confirmed!CZ8, 0)</f>
        <v>6.0915158544324575E-2</v>
      </c>
      <c r="CZ8" s="10">
        <f>IFERROR(Deaths!DA9/Confirmed!DA8, 0)</f>
        <v>6.0591882291947848E-2</v>
      </c>
      <c r="DA8" s="10">
        <f>IFERROR(Deaths!DB9/Confirmed!DB8, 0)</f>
        <v>6.0482374456522651E-2</v>
      </c>
      <c r="DB8" s="10">
        <f>IFERROR(Deaths!DC9/Confirmed!DC8, 0)</f>
        <v>6.1149377241695391E-2</v>
      </c>
      <c r="DC8" s="10">
        <f>IFERROR(Deaths!DD9/Confirmed!DD8, 0)</f>
        <v>6.1839329862189402E-2</v>
      </c>
      <c r="DD8" s="10">
        <f>IFERROR(Deaths!DE9/Confirmed!DE8, 0)</f>
        <v>6.2016207373573724E-2</v>
      </c>
      <c r="DE8" s="10">
        <f>IFERROR(Deaths!DF9/Confirmed!DF8, 0)</f>
        <v>6.2084641061093071E-2</v>
      </c>
      <c r="DF8" s="10">
        <f>IFERROR(Deaths!DG9/Confirmed!DG8, 0)</f>
        <v>6.2077876581292241E-2</v>
      </c>
      <c r="DG8" s="10">
        <f>IFERROR(Deaths!DH9/Confirmed!DH8, 0)</f>
        <v>6.1877278500078861E-2</v>
      </c>
      <c r="DH8" s="10">
        <f>IFERROR(Deaths!DI9/Confirmed!DI8, 0)</f>
        <v>6.1719445279393652E-2</v>
      </c>
      <c r="DI8" s="10">
        <f>IFERROR(Deaths!DJ9/Confirmed!DJ8, 0)</f>
        <v>6.187857474639364E-2</v>
      </c>
      <c r="DJ8" s="10">
        <f>IFERROR(Deaths!DK9/Confirmed!DK8, 0)</f>
        <v>6.2224612189691053E-2</v>
      </c>
      <c r="DK8" s="10">
        <f>IFERROR(Deaths!DL9/Confirmed!DL8, 0)</f>
        <v>6.2291360896171724E-2</v>
      </c>
      <c r="DL8" s="10">
        <f>IFERROR(Deaths!DM9/Confirmed!DM8, 0)</f>
        <v>6.2379402622050398E-2</v>
      </c>
      <c r="DM8" s="10">
        <f>IFERROR(Deaths!DN9/Confirmed!DN8, 0)</f>
        <v>6.2221382262350626E-2</v>
      </c>
      <c r="DN8" s="10">
        <f>IFERROR(Deaths!DO9/Confirmed!DO8, 0)</f>
        <v>6.1963190184049083E-2</v>
      </c>
      <c r="DO8" s="10">
        <f>IFERROR(Deaths!DP9/Confirmed!DP8, 0)</f>
        <v>6.1830850821882138E-2</v>
      </c>
      <c r="DP8" s="10">
        <f>IFERROR(Deaths!DQ9/Confirmed!DQ8, 0)</f>
        <v>6.1961282570134051E-2</v>
      </c>
      <c r="DQ8" s="10">
        <f>IFERROR(Deaths!DR9/Confirmed!DR8, 0)</f>
        <v>6.2031314577906789E-2</v>
      </c>
      <c r="DR8" s="10">
        <f>IFERROR(Deaths!DS9/Confirmed!DS8, 0)</f>
        <v>6.1788813673437741E-2</v>
      </c>
      <c r="DS8" s="10">
        <f>IFERROR(Deaths!DT9/Confirmed!DT8, 0)</f>
        <v>6.1658382890009959E-2</v>
      </c>
      <c r="DT8" s="10">
        <f>IFERROR(Deaths!DU9/Confirmed!DU8, 0)</f>
        <v>6.1550109583582389E-2</v>
      </c>
      <c r="DU8" s="10">
        <f>IFERROR(Deaths!DV9/Confirmed!DV8, 0)</f>
        <v>6.1172138990153453E-2</v>
      </c>
      <c r="DV8" s="10">
        <f>IFERROR(Deaths!DW9/Confirmed!DW8, 0)</f>
        <v>6.0816859056995E-2</v>
      </c>
      <c r="DW8" s="10">
        <f>IFERROR(Deaths!DX9/Confirmed!DX8, 0)</f>
        <v>6.0511912322747559E-2</v>
      </c>
      <c r="DX8" s="10">
        <f>IFERROR(Deaths!DY9/Confirmed!DY8, 0)</f>
        <v>6.0739334561419743E-2</v>
      </c>
      <c r="DY8" s="10">
        <f>IFERROR(Deaths!DZ9/Confirmed!DZ8, 0)</f>
        <v>6.0638289263621768E-2</v>
      </c>
      <c r="DZ8" s="10">
        <f>IFERROR(Deaths!EA9/Confirmed!EA8, 0)</f>
        <v>6.0458986941050334E-2</v>
      </c>
      <c r="EA8" s="10">
        <f>IFERROR(Deaths!EB9/Confirmed!EB8, 0)</f>
        <v>6.0184193256144693E-2</v>
      </c>
      <c r="EB8" s="10">
        <f>IFERROR(Deaths!EC9/Confirmed!EC8, 0)</f>
        <v>5.9931221997388415E-2</v>
      </c>
      <c r="EC8" s="10">
        <f>IFERROR(Deaths!ED9/Confirmed!ED8, 0)</f>
        <v>5.9787454222647377E-2</v>
      </c>
      <c r="ED8" s="10">
        <f>IFERROR(Deaths!EE9/Confirmed!EE8, 0)</f>
        <v>5.9662154654605587E-2</v>
      </c>
      <c r="EE8" s="10">
        <f>IFERROR(Deaths!EF9/Confirmed!EF8, 0)</f>
        <v>5.9564823062857992E-2</v>
      </c>
      <c r="EF8" s="10">
        <f>IFERROR(Deaths!EG9/Confirmed!EG8, 0)</f>
        <v>5.9421288872931369E-2</v>
      </c>
      <c r="EG8" s="10">
        <f>IFERROR(Deaths!EH9/Confirmed!EH8, 0)</f>
        <v>5.9090875647336186E-2</v>
      </c>
      <c r="EH8" s="10">
        <f>IFERROR(Deaths!EI9/Confirmed!EI8, 0)</f>
        <v>5.8803992754621268E-2</v>
      </c>
      <c r="EI8" s="10">
        <f>IFERROR(Deaths!EJ9/Confirmed!EJ8, 0)</f>
        <v>5.8497837256861994E-2</v>
      </c>
      <c r="EJ8" s="10">
        <f>IFERROR(Deaths!EK9/Confirmed!EK8, 0)</f>
        <v>5.8232670379290967E-2</v>
      </c>
      <c r="EK8" s="10">
        <f>IFERROR(Deaths!EL9/Confirmed!EL8, 0)</f>
        <v>5.8161009286585526E-2</v>
      </c>
      <c r="EL8" s="10">
        <f>IFERROR(Deaths!EM9/Confirmed!EM8, 0)</f>
        <v>5.7999695768175347E-2</v>
      </c>
      <c r="EM8" s="10">
        <f>IFERROR(Deaths!EN9/Confirmed!EN8, 0)</f>
        <v>5.7760984560100641E-2</v>
      </c>
      <c r="EN8" s="10">
        <f>IFERROR(Deaths!EO9/Confirmed!EO8, 0)</f>
        <v>5.7458390203353998E-2</v>
      </c>
      <c r="EO8" s="10">
        <f>IFERROR(Deaths!EP9/Confirmed!EP8, 0)</f>
        <v>5.7135381036912444E-2</v>
      </c>
      <c r="EP8" s="10">
        <f>IFERROR(Deaths!EQ9/Confirmed!EQ8, 0)</f>
        <v>5.6765256293484168E-2</v>
      </c>
      <c r="EQ8" s="10">
        <f>IFERROR(Deaths!ER9/Confirmed!ER8, 0)</f>
        <v>5.6422209446877605E-2</v>
      </c>
      <c r="ER8" s="10">
        <f>IFERROR(Deaths!ES9/Confirmed!ES8, 0)</f>
        <v>5.6186258508630738E-2</v>
      </c>
      <c r="ES8" s="10">
        <f>IFERROR(Deaths!ET9/Confirmed!ET8, 0)</f>
        <v>5.5839156856880678E-2</v>
      </c>
      <c r="ET8" s="10">
        <f>IFERROR(Deaths!EU9/Confirmed!EU8, 0)</f>
        <v>5.5442431987597088E-2</v>
      </c>
      <c r="EU8" s="10">
        <f>IFERROR(Deaths!EV9/Confirmed!EV8, 0)</f>
        <v>5.4959465366433986E-2</v>
      </c>
      <c r="EV8" s="10">
        <f>IFERROR(Deaths!EW9/Confirmed!EW8, 0)</f>
        <v>5.4452768843968824E-2</v>
      </c>
      <c r="EW8" s="10">
        <f>IFERROR(Deaths!EX9/Confirmed!EX8, 0)</f>
        <v>5.3967756133687907E-2</v>
      </c>
      <c r="EX8" s="10">
        <f>IFERROR(Deaths!EY9/Confirmed!EY8, 0)</f>
        <v>5.3408660517190426E-2</v>
      </c>
      <c r="EY8" s="10">
        <f>IFERROR(Deaths!EZ9/Confirmed!EZ8, 0)</f>
        <v>5.2945388015008761E-2</v>
      </c>
      <c r="EZ8" s="10">
        <f>IFERROR(Deaths!FA9/Confirmed!FA8, 0)</f>
        <v>5.2498895094302805E-2</v>
      </c>
      <c r="FA8" s="10">
        <f>IFERROR(Deaths!FB9/Confirmed!FB8, 0)</f>
        <v>5.1846886929138025E-2</v>
      </c>
      <c r="FB8" s="10">
        <f>IFERROR(Deaths!FC9/Confirmed!FC8, 0)</f>
        <v>5.1146701581602776E-2</v>
      </c>
      <c r="FC8" s="10">
        <f>IFERROR(Deaths!FD9/Confirmed!FD8, 0)</f>
        <v>5.0507010160961055E-2</v>
      </c>
      <c r="FD8" s="10">
        <f>IFERROR(Deaths!FE9/Confirmed!FE8, 0)</f>
        <v>4.9815861268406508E-2</v>
      </c>
      <c r="FE8" s="10">
        <f>IFERROR(Deaths!FF9/Confirmed!FF8, 0)</f>
        <v>4.9189101812987211E-2</v>
      </c>
      <c r="FF8" s="10">
        <f>IFERROR(Deaths!FG9/Confirmed!FG8, 0)</f>
        <v>4.8569965203765803E-2</v>
      </c>
      <c r="FG8" s="10">
        <f>IFERROR(Deaths!FH9/Confirmed!FH8, 0)</f>
        <v>4.7894727819793204E-2</v>
      </c>
      <c r="FH8" s="10">
        <f>IFERROR(Deaths!FI9/Confirmed!FI8, 0)</f>
        <v>4.7187600741420345E-2</v>
      </c>
      <c r="FI8" s="10">
        <f>IFERROR(Deaths!FJ9/Confirmed!FJ8, 0)</f>
        <v>4.6551528903171616E-2</v>
      </c>
      <c r="FJ8" s="10">
        <f>IFERROR(Deaths!FK9/Confirmed!FK8, 0)</f>
        <v>4.5900773550707395E-2</v>
      </c>
      <c r="FK8" s="10">
        <f>IFERROR(Deaths!FL9/Confirmed!FL8, 0)</f>
        <v>4.5206500712262558E-2</v>
      </c>
      <c r="FL8" s="10">
        <f>IFERROR(Deaths!FM9/Confirmed!FM8, 0)</f>
        <v>4.465905301852606E-2</v>
      </c>
      <c r="FM8" s="10">
        <f>IFERROR(Deaths!FN9/Confirmed!FN8, 0)</f>
        <v>4.4155193674451448E-2</v>
      </c>
      <c r="FN8" s="10">
        <f>IFERROR(Deaths!FO9/Confirmed!FO8, 0)</f>
        <v>4.3570076583312953E-2</v>
      </c>
      <c r="FO8" s="10">
        <f>IFERROR(Deaths!FP9/Confirmed!FP8, 0)</f>
        <v>4.3013142726274947E-2</v>
      </c>
      <c r="FP8" s="10">
        <f>IFERROR(Deaths!FQ9/Confirmed!FQ8, 0)</f>
        <v>4.2349825115418793E-2</v>
      </c>
      <c r="FQ8" s="10">
        <f>IFERROR(Deaths!FR9/Confirmed!FR8, 0)</f>
        <v>4.1771363661458109E-2</v>
      </c>
      <c r="FR8" s="10">
        <f>IFERROR(Deaths!FS9/Confirmed!FS8, 0)</f>
        <v>4.1167045885188727E-2</v>
      </c>
      <c r="FS8" s="10">
        <f>IFERROR(Deaths!FT9/Confirmed!FT8, 0)</f>
        <v>4.0578043182077292E-2</v>
      </c>
      <c r="FT8" s="10">
        <f>IFERROR(Deaths!FU9/Confirmed!FU8, 0)</f>
        <v>4.0045976260188985E-2</v>
      </c>
      <c r="FU8" s="10">
        <f>IFERROR(Deaths!FV9/Confirmed!FV8, 0)</f>
        <v>3.9540922892396364E-2</v>
      </c>
      <c r="FV8" s="10">
        <f>IFERROR(Deaths!FW9/Confirmed!FW8, 0)</f>
        <v>3.8961329846312183E-2</v>
      </c>
      <c r="FW8" s="10">
        <f>IFERROR(Deaths!FX9/Confirmed!FX8, 0)</f>
        <v>3.8443488141044993E-2</v>
      </c>
      <c r="FX8" s="10">
        <f>IFERROR(Deaths!FY9/Confirmed!FY8, 0)</f>
        <v>3.8028104409391882E-2</v>
      </c>
      <c r="FY8" s="10">
        <f>IFERROR(Deaths!FZ9/Confirmed!FZ8, 0)</f>
        <v>3.753922641696264E-2</v>
      </c>
      <c r="FZ8" s="10">
        <f>IFERROR(Deaths!GA9/Confirmed!GA8, 0)</f>
        <v>3.7075558162841797E-2</v>
      </c>
      <c r="GA8" s="10">
        <f>IFERROR(Deaths!GB9/Confirmed!GB8, 0)</f>
        <v>3.6751197623942869E-2</v>
      </c>
      <c r="GB8" s="10">
        <f>IFERROR(Deaths!GC9/Confirmed!GC8, 0)</f>
        <v>3.6391062791269635E-2</v>
      </c>
      <c r="GC8" s="10">
        <f>IFERROR(Deaths!GD9/Confirmed!GD8, 0)</f>
        <v>3.6042704054534552E-2</v>
      </c>
      <c r="GD8" s="10">
        <f>IFERROR(Deaths!GE9/Confirmed!GE8, 0)</f>
        <v>3.5677774709392228E-2</v>
      </c>
      <c r="GE8" s="10">
        <f>IFERROR(Deaths!GF9/Confirmed!GF8, 0)</f>
        <v>3.5332884419783231E-2</v>
      </c>
      <c r="GF8" s="10">
        <f>IFERROR(Deaths!GG9/Confirmed!GG8, 0)</f>
        <v>3.4994379367938568E-2</v>
      </c>
      <c r="GG8" s="10">
        <f>IFERROR(Deaths!GH9/Confirmed!GH8, 0)</f>
        <v>3.479731552024113E-2</v>
      </c>
      <c r="GH8" s="10">
        <f>IFERROR(Deaths!GI9/Confirmed!GI8, 0)</f>
        <v>3.4583331512653651E-2</v>
      </c>
      <c r="GI8" s="10">
        <f>IFERROR(Deaths!GJ9/Confirmed!GJ8, 0)</f>
        <v>3.4344191712252434E-2</v>
      </c>
      <c r="GJ8" s="10">
        <f>IFERROR(Deaths!GK9/Confirmed!GK8, 0)</f>
        <v>3.4097280096977045E-2</v>
      </c>
      <c r="GK8" s="10">
        <f>IFERROR(Deaths!GL9/Confirmed!GL8, 0)</f>
        <v>3.3858908667614623E-2</v>
      </c>
      <c r="GL8" s="10">
        <f>IFERROR(Deaths!GM9/Confirmed!GM8, 0)</f>
        <v>3.368074221798318E-2</v>
      </c>
      <c r="GM8" s="10">
        <f>IFERROR(Deaths!GN9/Confirmed!GN8, 0)</f>
        <v>3.3436207588514427E-2</v>
      </c>
      <c r="GN8" s="10">
        <f>IFERROR(Deaths!GO9/Confirmed!GO8, 0)</f>
        <v>3.3236539573483895E-2</v>
      </c>
      <c r="GO8" s="10">
        <f>IFERROR(Deaths!GP9/Confirmed!GP8, 0)</f>
        <v>3.3121901745954037E-2</v>
      </c>
      <c r="GP8" s="10">
        <f>IFERROR(Deaths!GQ9/Confirmed!GQ8, 0)</f>
        <v>3.3037997341228524E-2</v>
      </c>
      <c r="GQ8" s="10">
        <f>IFERROR(Deaths!GR9/Confirmed!GR8, 0)</f>
        <v>3.2886866667979443E-2</v>
      </c>
      <c r="GR8" s="10">
        <f>IFERROR(Deaths!GS9/Confirmed!GS8, 0)</f>
        <v>3.2747612738090244E-2</v>
      </c>
      <c r="GS8" s="10">
        <f>IFERROR(Deaths!GT9/Confirmed!GT8, 0)</f>
        <v>3.2609251367615701E-2</v>
      </c>
      <c r="GT8" s="10">
        <f>IFERROR(Deaths!GU9/Confirmed!GU8, 0)</f>
        <v>3.2413589254520224E-2</v>
      </c>
      <c r="GU8" s="10">
        <f>IFERROR(Deaths!GV9/Confirmed!GV8, 0)</f>
        <v>3.2210091665145213E-2</v>
      </c>
      <c r="GV8" s="10">
        <f>IFERROR(Deaths!GW9/Confirmed!GW8, 0)</f>
        <v>3.2118196178379708E-2</v>
      </c>
      <c r="GW8" s="10">
        <f>IFERROR(Deaths!GX9/Confirmed!GX8, 0)</f>
        <v>3.205959773035949E-2</v>
      </c>
      <c r="GX8" s="10">
        <f>IFERROR(Deaths!GY9/Confirmed!GY8, 0)</f>
        <v>3.1944388498561627E-2</v>
      </c>
      <c r="GY8" s="10">
        <f>IFERROR(Deaths!GZ9/Confirmed!GZ8, 0)</f>
        <v>3.1807044517265251E-2</v>
      </c>
      <c r="GZ8" s="10">
        <f>IFERROR(Deaths!HA9/Confirmed!HA8, 0)</f>
        <v>3.1722546006449678E-2</v>
      </c>
      <c r="HA8" s="10">
        <f>IFERROR(Deaths!HB9/Confirmed!HB8, 0)</f>
        <v>3.1588815007122059E-2</v>
      </c>
      <c r="HB8" s="10">
        <f>IFERROR(Deaths!HC9/Confirmed!HC8, 0)</f>
        <v>3.1457597637050257E-2</v>
      </c>
      <c r="HC8" s="10">
        <f>IFERROR(Deaths!HD9/Confirmed!HD8, 0)</f>
        <v>3.1438264364971949E-2</v>
      </c>
      <c r="HD8" s="10">
        <f>IFERROR(Deaths!HE9/Confirmed!HE8, 0)</f>
        <v>3.1407783761886465E-2</v>
      </c>
      <c r="HE8" s="10">
        <f>IFERROR(Deaths!HF9/Confirmed!HF8, 0)</f>
        <v>3.135358614538844E-2</v>
      </c>
      <c r="HF8" s="10">
        <f>IFERROR(Deaths!HG9/Confirmed!HG8, 0)</f>
        <v>3.1276348264996819E-2</v>
      </c>
      <c r="HG8" s="10">
        <f>IFERROR(Deaths!HH9/Confirmed!HH8, 0)</f>
        <v>3.1209647688906061E-2</v>
      </c>
      <c r="HH8" s="10">
        <f>IFERROR(Deaths!HI9/Confirmed!HI8, 0)</f>
        <v>3.1101599789527739E-2</v>
      </c>
      <c r="HI8" s="10">
        <f>IFERROR(Deaths!HJ9/Confirmed!HJ8, 0)</f>
        <v>3.0981677262349766E-2</v>
      </c>
      <c r="HJ8" s="10">
        <f>IFERROR(Deaths!HK9/Confirmed!HK8, 0)</f>
        <v>3.0977406057999615E-2</v>
      </c>
      <c r="HK8" s="10">
        <f>IFERROR(Deaths!HL9/Confirmed!HL8, 0)</f>
        <v>3.0946707700227439E-2</v>
      </c>
      <c r="HL8" s="10">
        <f>IFERROR(Deaths!HM9/Confirmed!HM8, 0)</f>
        <v>3.0895347737413103E-2</v>
      </c>
      <c r="HM8" s="10">
        <f>IFERROR(Deaths!HN9/Confirmed!HN8, 0)</f>
        <v>3.0812432623314682E-2</v>
      </c>
      <c r="HN8" s="10">
        <f>IFERROR(Deaths!HO9/Confirmed!HO8, 0)</f>
        <v>3.0719880867242106E-2</v>
      </c>
      <c r="HO8" s="10">
        <f>IFERROR(Deaths!HP9/Confirmed!HP8, 0)</f>
        <v>3.0615593776820018E-2</v>
      </c>
      <c r="HP8" s="10">
        <f>IFERROR(Deaths!HQ9/Confirmed!HQ8, 0)</f>
        <v>3.0535618021113067E-2</v>
      </c>
      <c r="HQ8" s="10">
        <f>IFERROR(Deaths!HR9/Confirmed!HR8, 0)</f>
        <v>3.0498621393283697E-2</v>
      </c>
      <c r="HR8" s="10">
        <f>IFERROR(Deaths!HS9/Confirmed!HS8, 0)</f>
        <v>3.0464725455798355E-2</v>
      </c>
      <c r="HS8" s="10">
        <f>IFERROR(Deaths!HT9/Confirmed!HT8, 0)</f>
        <v>3.041962684216418E-2</v>
      </c>
      <c r="HT8" s="10">
        <f>IFERROR(Deaths!HU9/Confirmed!HU8, 0)</f>
        <v>3.0328363469751606E-2</v>
      </c>
      <c r="HU8" s="10">
        <f>IFERROR(Deaths!HV9/Confirmed!HV8, 0)</f>
        <v>3.0243248367656659E-2</v>
      </c>
      <c r="HV8" s="10">
        <f>IFERROR(Deaths!HW9/Confirmed!HW8, 0)</f>
        <v>3.015718304810025E-2</v>
      </c>
      <c r="HW8" s="10">
        <f>IFERROR(Deaths!HX9/Confirmed!HX8, 0)</f>
        <v>3.0089333816525128E-2</v>
      </c>
      <c r="HX8" s="10">
        <f>IFERROR(Deaths!HY9/Confirmed!HY8, 0)</f>
        <v>3.0031942614662469E-2</v>
      </c>
      <c r="HY8" s="10">
        <f>IFERROR(Deaths!HZ9/Confirmed!HZ8, 0)</f>
        <v>3.005358377488206E-2</v>
      </c>
      <c r="HZ8" s="10">
        <f>IFERROR(Deaths!IA9/Confirmed!IA8, 0)</f>
        <v>3.0026465270883741E-2</v>
      </c>
      <c r="IA8" s="10">
        <f>IFERROR(Deaths!IB9/Confirmed!IB8, 0)</f>
        <v>2.9991761059864713E-2</v>
      </c>
      <c r="IB8" s="10">
        <f>IFERROR(Deaths!IC9/Confirmed!IC8, 0)</f>
        <v>2.9912434023044134E-2</v>
      </c>
      <c r="IC8" s="10">
        <f>IFERROR(Deaths!ID9/Confirmed!ID8, 0)</f>
        <v>2.9815040642918282E-2</v>
      </c>
      <c r="ID8" s="10">
        <f>IFERROR(Deaths!IE9/Confirmed!IE8, 0)</f>
        <v>2.9723707481138829E-2</v>
      </c>
      <c r="IE8" s="10">
        <f>IFERROR(Deaths!IF9/Confirmed!IF8, 0)</f>
        <v>2.9741608711874996E-2</v>
      </c>
      <c r="IF8" s="10">
        <f>IFERROR(Deaths!IG9/Confirmed!IG8, 0)</f>
        <v>2.9717477733736904E-2</v>
      </c>
      <c r="IG8" s="10">
        <f>IFERROR(Deaths!IH9/Confirmed!IH8, 0)</f>
        <v>2.9646318156267566E-2</v>
      </c>
      <c r="IH8" s="10">
        <f>IFERROR(Deaths!II9/Confirmed!II8, 0)</f>
        <v>2.9567282009372843E-2</v>
      </c>
      <c r="II8" s="10">
        <f>IFERROR(Deaths!IJ9/Confirmed!IJ8, 0)</f>
        <v>2.9488442109995149E-2</v>
      </c>
      <c r="IJ8" s="10">
        <f>IFERROR(Deaths!IK9/Confirmed!IK8, 0)</f>
        <v>2.9358605401545803E-2</v>
      </c>
      <c r="IK8" s="10">
        <f>IFERROR(Deaths!IL9/Confirmed!IL8, 0)</f>
        <v>2.9198311645176975E-2</v>
      </c>
      <c r="IL8" s="10">
        <f>IFERROR(Deaths!IM9/Confirmed!IM8, 0)</f>
        <v>2.917809600572259E-2</v>
      </c>
      <c r="IM8" s="10">
        <f>IFERROR(Deaths!IN9/Confirmed!IN8, 0)</f>
        <v>2.9172168880249517E-2</v>
      </c>
      <c r="IN8" s="10">
        <f>IFERROR(Deaths!IO9/Confirmed!IO8, 0)</f>
        <v>2.9110395765218566E-2</v>
      </c>
      <c r="IO8" s="10">
        <f>IFERROR(Deaths!IP9/Confirmed!IP8, 0)</f>
        <v>2.9044141041444267E-2</v>
      </c>
      <c r="IP8" s="10">
        <f>IFERROR(Deaths!IQ9/Confirmed!IQ8, 0)</f>
        <v>2.8968318748265338E-2</v>
      </c>
      <c r="IQ8" s="10">
        <f>IFERROR(Deaths!IR9/Confirmed!IR8, 0)</f>
        <v>2.8856592575206286E-2</v>
      </c>
      <c r="IR8" s="10">
        <f>IFERROR(Deaths!IS9/Confirmed!IS8, 0)</f>
        <v>2.8771954792671341E-2</v>
      </c>
      <c r="IS8" s="10">
        <f>IFERROR(Deaths!IT9/Confirmed!IT8, 0)</f>
        <v>2.8724336462049024E-2</v>
      </c>
      <c r="IT8" s="10">
        <f>IFERROR(Deaths!IU9/Confirmed!IU8, 0)</f>
        <v>2.8690352229255887E-2</v>
      </c>
      <c r="IU8" s="10">
        <f>IFERROR(Deaths!IV9/Confirmed!IV8, 0)</f>
        <v>2.8628557261379618E-2</v>
      </c>
      <c r="IV8" s="10">
        <f>IFERROR(Deaths!IW9/Confirmed!IW8, 0)</f>
        <v>2.854177591330187E-2</v>
      </c>
      <c r="IW8" s="10">
        <f>IFERROR(Deaths!IX9/Confirmed!IX8, 0)</f>
        <v>2.8447403539364643E-2</v>
      </c>
      <c r="IX8" s="10">
        <f>IFERROR(Deaths!IY9/Confirmed!IY8, 0)</f>
        <v>2.8356095941663786E-2</v>
      </c>
      <c r="IY8" s="10">
        <f>IFERROR(Deaths!IZ9/Confirmed!IZ8, 0)</f>
        <v>2.8268675560996357E-2</v>
      </c>
      <c r="IZ8" s="10">
        <f>IFERROR(Deaths!JA9/Confirmed!JA8, 0)</f>
        <v>2.8194595194936795E-2</v>
      </c>
      <c r="JA8" s="10">
        <f>IFERROR(Deaths!JB9/Confirmed!JB8, 0)</f>
        <v>2.8126730324945743E-2</v>
      </c>
      <c r="JB8" s="10">
        <f>IFERROR(Deaths!JC9/Confirmed!JC8, 0)</f>
        <v>2.803753073321184E-2</v>
      </c>
      <c r="JC8" s="10">
        <f>IFERROR(Deaths!JD9/Confirmed!JD8, 0)</f>
        <v>2.795828017524667E-2</v>
      </c>
      <c r="JD8" s="10">
        <f>IFERROR(Deaths!JE9/Confirmed!JE8, 0)</f>
        <v>2.7843013620569606E-2</v>
      </c>
      <c r="JE8" s="10">
        <f>IFERROR(Deaths!JF9/Confirmed!JF8, 0)</f>
        <v>2.7731323716236118E-2</v>
      </c>
      <c r="JF8" s="10">
        <f>IFERROR(Deaths!JG9/Confirmed!JG8, 0)</f>
        <v>2.7629149398875712E-2</v>
      </c>
      <c r="JG8" s="10">
        <f>IFERROR(Deaths!JH9/Confirmed!JH8, 0)</f>
        <v>2.7546915191081614E-2</v>
      </c>
      <c r="JH8" s="10">
        <f>IFERROR(Deaths!JI9/Confirmed!JI8, 0)</f>
        <v>2.7466001896909949E-2</v>
      </c>
      <c r="JI8" s="10">
        <f>IFERROR(Deaths!JJ9/Confirmed!JJ8, 0)</f>
        <v>2.7345545821157672E-2</v>
      </c>
      <c r="JJ8" s="10">
        <f>IFERROR(Deaths!JK9/Confirmed!JK8, 0)</f>
        <v>2.7224435921206019E-2</v>
      </c>
      <c r="JK8" s="10">
        <f>IFERROR(Deaths!JL9/Confirmed!JL8, 0)</f>
        <v>2.7127196583497028E-2</v>
      </c>
      <c r="JL8" s="10">
        <f>IFERROR(Deaths!JM9/Confirmed!JM8, 0)</f>
        <v>2.7017312594560042E-2</v>
      </c>
      <c r="JM8" s="10">
        <f>IFERROR(Deaths!JN9/Confirmed!JN8, 0)</f>
        <v>2.685238817925302E-2</v>
      </c>
      <c r="JN8" s="10">
        <f>IFERROR(Deaths!JO9/Confirmed!JO8, 0)</f>
        <v>2.6763707496413762E-2</v>
      </c>
      <c r="JO8" s="10">
        <f>IFERROR(Deaths!JP9/Confirmed!JP8, 0)</f>
        <v>2.670243729897754E-2</v>
      </c>
      <c r="JP8" s="10">
        <f>IFERROR(Deaths!JQ9/Confirmed!JQ8, 0)</f>
        <v>2.6564596839948204E-2</v>
      </c>
      <c r="JQ8" s="10">
        <f>IFERROR(Deaths!JR9/Confirmed!JR8, 0)</f>
        <v>2.6422427676903979E-2</v>
      </c>
      <c r="JR8" s="10">
        <f>IFERROR(Deaths!JS9/Confirmed!JS8, 0)</f>
        <v>2.6278453376864241E-2</v>
      </c>
      <c r="JS8" s="10">
        <f>IFERROR(Deaths!JT9/Confirmed!JT8, 0)</f>
        <v>2.6134824902678711E-2</v>
      </c>
      <c r="JT8" s="10">
        <f>IFERROR(Deaths!JU9/Confirmed!JU8, 0)</f>
        <v>2.5989640842107583E-2</v>
      </c>
      <c r="JU8" s="10">
        <f>IFERROR(Deaths!JV9/Confirmed!JV8, 0)</f>
        <v>2.5874221557036187E-2</v>
      </c>
      <c r="JV8" s="10">
        <f>IFERROR(Deaths!JW9/Confirmed!JW8, 0)</f>
        <v>2.5759077691186218E-2</v>
      </c>
      <c r="JW8" s="10">
        <f>IFERROR(Deaths!JX9/Confirmed!JX8, 0)</f>
        <v>2.5607110220797202E-2</v>
      </c>
      <c r="JX8" s="10">
        <f>IFERROR(Deaths!JY9/Confirmed!JY8, 0)</f>
        <v>2.5442212942710058E-2</v>
      </c>
      <c r="JY8" s="10">
        <f>IFERROR(Deaths!JZ9/Confirmed!JZ8, 0)</f>
        <v>2.5291607029636121E-2</v>
      </c>
      <c r="JZ8" s="10">
        <f>IFERROR(Deaths!KA9/Confirmed!KA8, 0)</f>
        <v>2.5052054102304551E-2</v>
      </c>
      <c r="KA8" s="10">
        <f>IFERROR(Deaths!KB9/Confirmed!KB8, 0)</f>
        <v>2.4885301223571528E-2</v>
      </c>
      <c r="KB8" s="10">
        <f>IFERROR(Deaths!KC9/Confirmed!KC8, 0)</f>
        <v>2.471887985357353E-2</v>
      </c>
      <c r="KC8" s="10">
        <f>IFERROR(Deaths!KD9/Confirmed!KD8, 0)</f>
        <v>2.4565540137549531E-2</v>
      </c>
      <c r="KD8" s="10">
        <f>IFERROR(Deaths!KE9/Confirmed!KE8, 0)</f>
        <v>2.4359285524551667E-2</v>
      </c>
      <c r="KE8" s="10">
        <f>IFERROR(Deaths!KF9/Confirmed!KF8, 0)</f>
        <v>2.416640214565181E-2</v>
      </c>
      <c r="KF8" s="10">
        <f>IFERROR(Deaths!KG9/Confirmed!KG8, 0)</f>
        <v>2.3955663238887346E-2</v>
      </c>
      <c r="KG8" s="10">
        <f>IFERROR(Deaths!KH9/Confirmed!KH8, 0)</f>
        <v>2.3740895907827766E-2</v>
      </c>
      <c r="KH8" s="10">
        <f>IFERROR(Deaths!KI9/Confirmed!KI8, 0)</f>
        <v>2.3524152756316776E-2</v>
      </c>
      <c r="KI8" s="10">
        <f>IFERROR(Deaths!KJ9/Confirmed!KJ8, 0)</f>
        <v>2.3339836174932904E-2</v>
      </c>
      <c r="KJ8" s="10">
        <f>IFERROR(Deaths!KK9/Confirmed!KK8, 0)</f>
        <v>2.3151307276997931E-2</v>
      </c>
      <c r="KK8" s="10">
        <f>IFERROR(Deaths!KL9/Confirmed!KL8, 0)</f>
        <v>2.2910382634977869E-2</v>
      </c>
      <c r="KL8" s="10">
        <f>IFERROR(Deaths!KM9/Confirmed!KM8, 0)</f>
        <v>2.2637850956409133E-2</v>
      </c>
      <c r="KM8" s="10">
        <f>IFERROR(Deaths!KN9/Confirmed!KN8, 0)</f>
        <v>2.240710241401301E-2</v>
      </c>
      <c r="KN8" s="10">
        <f>IFERROR(Deaths!KO9/Confirmed!KO8, 0)</f>
        <v>2.2189632975667051E-2</v>
      </c>
      <c r="KO8" s="10">
        <f>IFERROR(Deaths!KP9/Confirmed!KP8, 0)</f>
        <v>2.1940267384136753E-2</v>
      </c>
      <c r="KP8" s="10">
        <f>IFERROR(Deaths!KQ9/Confirmed!KQ8, 0)</f>
        <v>2.1779567023909051E-2</v>
      </c>
      <c r="KQ8" s="10">
        <f>IFERROR(Deaths!KR9/Confirmed!KR8, 0)</f>
        <v>2.1618232241565869E-2</v>
      </c>
      <c r="KR8" s="10">
        <f>IFERROR(Deaths!KS9/Confirmed!KS8, 0)</f>
        <v>2.1437922336885733E-2</v>
      </c>
      <c r="KS8" s="10">
        <f>IFERROR(Deaths!KT9/Confirmed!KT8, 0)</f>
        <v>2.1244233332593454E-2</v>
      </c>
      <c r="KT8" s="10">
        <f>IFERROR(Deaths!KU9/Confirmed!KU8, 0)</f>
        <v>2.1047969212947017E-2</v>
      </c>
      <c r="KU8" s="10">
        <f>IFERROR(Deaths!KV9/Confirmed!KV8, 0)</f>
        <v>2.0871356682858014E-2</v>
      </c>
      <c r="KV8" s="10">
        <f>IFERROR(Deaths!KW9/Confirmed!KW8, 0)</f>
        <v>2.0663005604574045E-2</v>
      </c>
      <c r="KW8" s="10">
        <f>IFERROR(Deaths!KX9/Confirmed!KX8, 0)</f>
        <v>2.0546377163997785E-2</v>
      </c>
      <c r="KX8" s="10">
        <f>IFERROR(Deaths!KY9/Confirmed!KY8, 0)</f>
        <v>2.0431250847124917E-2</v>
      </c>
      <c r="KY8" s="10">
        <f>IFERROR(Deaths!KZ9/Confirmed!KZ8, 0)</f>
        <v>2.0346859868619255E-2</v>
      </c>
      <c r="KZ8" s="10">
        <f>IFERROR(Deaths!LA9/Confirmed!LA8, 0)</f>
        <v>2.0139467779230667E-2</v>
      </c>
      <c r="LA8" s="10">
        <f>IFERROR(Deaths!LB9/Confirmed!LB8, 0)</f>
        <v>1.9994505773932806E-2</v>
      </c>
      <c r="LB8" s="10">
        <f>IFERROR(Deaths!LC9/Confirmed!LC8, 0)</f>
        <v>1.9851489281755584E-2</v>
      </c>
      <c r="LC8" s="10">
        <f>IFERROR(Deaths!LD9/Confirmed!LD8, 0)</f>
        <v>1.9706616746519991E-2</v>
      </c>
      <c r="LD8" s="10">
        <f>IFERROR(Deaths!LE9/Confirmed!LE8, 0)</f>
        <v>1.9631241278876908E-2</v>
      </c>
      <c r="LE8" s="10">
        <f>IFERROR(Deaths!LF9/Confirmed!LF8, 0)</f>
        <v>1.9547816317932874E-2</v>
      </c>
      <c r="LF8" s="10">
        <f>IFERROR(Deaths!LG9/Confirmed!LG8, 0)</f>
        <v>1.9445424987277179E-2</v>
      </c>
      <c r="LG8" s="10">
        <f>IFERROR(Deaths!LH9/Confirmed!LH8, 0)</f>
        <v>1.9315176543476233E-2</v>
      </c>
      <c r="LH8" s="10">
        <f>IFERROR(Deaths!LI9/Confirmed!LI8, 0)</f>
        <v>1.9184418995318534E-2</v>
      </c>
      <c r="LI8" s="10">
        <f>IFERROR(Deaths!LJ9/Confirmed!LJ8, 0)</f>
        <v>1.9025531140978644E-2</v>
      </c>
      <c r="LJ8" s="10">
        <f>IFERROR(Deaths!LK9/Confirmed!LK8, 0)</f>
        <v>1.887952884177484E-2</v>
      </c>
      <c r="LK8" s="10">
        <f>IFERROR(Deaths!LL9/Confirmed!LL8, 0)</f>
        <v>1.8773635659933462E-2</v>
      </c>
      <c r="LL8" s="10">
        <f>IFERROR(Deaths!LM9/Confirmed!LM8, 0)</f>
        <v>1.8702379457276982E-2</v>
      </c>
      <c r="LM8" s="10">
        <f>IFERROR(Deaths!LN9/Confirmed!LN8, 0)</f>
        <v>1.8617230163165355E-2</v>
      </c>
      <c r="LN8" s="10">
        <f>IFERROR(Deaths!LO9/Confirmed!LO8, 0)</f>
        <v>1.8549062285435267E-2</v>
      </c>
      <c r="LO8" s="10">
        <f>IFERROR(Deaths!LP9/Confirmed!LP8, 0)</f>
        <v>1.8443021301496446E-2</v>
      </c>
      <c r="LP8" s="10">
        <f>IFERROR(Deaths!LQ9/Confirmed!LQ8, 0)</f>
        <v>1.8311644061281138E-2</v>
      </c>
      <c r="LQ8" s="10">
        <f>IFERROR(Deaths!LR9/Confirmed!LR8, 0)</f>
        <v>1.8186998530598245E-2</v>
      </c>
      <c r="LR8" s="10">
        <f>IFERROR(Deaths!LS9/Confirmed!LS8, 0)</f>
        <v>1.8150878742598072E-2</v>
      </c>
      <c r="LS8" s="10">
        <f>IFERROR(Deaths!LT9/Confirmed!LT8, 0)</f>
        <v>1.810388397657612E-2</v>
      </c>
      <c r="LT8" s="10">
        <f>IFERROR(Deaths!LU9/Confirmed!LU8, 0)</f>
        <v>1.8049004316524536E-2</v>
      </c>
      <c r="LU8" s="10">
        <f>IFERROR(Deaths!LV9/Confirmed!LV8, 0)</f>
        <v>1.7952536175697059E-2</v>
      </c>
      <c r="LV8" s="10">
        <f>IFERROR(Deaths!LW9/Confirmed!LW8, 0)</f>
        <v>1.7897193161457239E-2</v>
      </c>
      <c r="LW8" s="10">
        <f>IFERROR(Deaths!LX9/Confirmed!LX8, 0)</f>
        <v>1.7792807564984595E-2</v>
      </c>
      <c r="LX8" s="10">
        <f>IFERROR(Deaths!LY9/Confirmed!LY8, 0)</f>
        <v>1.7698151869698545E-2</v>
      </c>
      <c r="LY8" s="10">
        <f>IFERROR(Deaths!LZ9/Confirmed!LZ8, 0)</f>
        <v>1.7695684339671613E-2</v>
      </c>
      <c r="LZ8" s="10">
        <f>IFERROR(Deaths!MA9/Confirmed!MA8, 0)</f>
        <v>1.766031909485314E-2</v>
      </c>
      <c r="MA8" s="10">
        <f>IFERROR(Deaths!MB9/Confirmed!MB8, 0)</f>
        <v>1.7627482120205346E-2</v>
      </c>
      <c r="MB8" s="10">
        <f>IFERROR(Deaths!MC9/Confirmed!MC8, 0)</f>
        <v>1.7598544650673051E-2</v>
      </c>
      <c r="MC8" s="10">
        <f>IFERROR(Deaths!MD9/Confirmed!MD8, 0)</f>
        <v>1.7476137216023105E-2</v>
      </c>
      <c r="MD8" s="10">
        <f>IFERROR(Deaths!ME9/Confirmed!ME8, 0)</f>
        <v>1.7401917597100039E-2</v>
      </c>
      <c r="ME8" s="10">
        <f>IFERROR(Deaths!MF9/Confirmed!MF8, 0)</f>
        <v>1.7340676745032608E-2</v>
      </c>
      <c r="MF8" s="10">
        <f>IFERROR(Deaths!MG9/Confirmed!MG8, 0)</f>
        <v>1.7352293984048115E-2</v>
      </c>
      <c r="MG8" s="10">
        <f>IFERROR(Deaths!MH9/Confirmed!MH8, 0)</f>
        <v>1.7340622319592422E-2</v>
      </c>
    </row>
    <row r="9" spans="1:345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  <c r="MF9" s="10">
        <f>IFERROR(Deaths!MG10/Confirmed!MG9, 0)</f>
        <v>1.906910252235524E-2</v>
      </c>
      <c r="MG9" s="10">
        <f>IFERROR(Deaths!MH10/Confirmed!MH9, 0)</f>
        <v>1.9085054558674625E-2</v>
      </c>
    </row>
    <row r="10" spans="1:345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H19"/>
  <sheetViews>
    <sheetView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</row>
    <row r="2" spans="1:34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12.297957036450432</v>
      </c>
      <c r="BV2" s="8">
        <f>Confirmed!BV2/'By Population Size'!$B2*100000</f>
        <v>13.363552220895899</v>
      </c>
      <c r="BW2" s="8">
        <f>Confirmed!BW2/'By Population Size'!$B2*100000</f>
        <v>14.433804356882447</v>
      </c>
      <c r="BX2" s="8">
        <f>Confirmed!BX2/'By Population Size'!$B2*100000</f>
        <v>15.183214341103463</v>
      </c>
      <c r="BY2" s="8">
        <f>Confirmed!BY2/'By Population Size'!$B2*100000</f>
        <v>16.114450700508332</v>
      </c>
      <c r="BZ2" s="8">
        <f>Confirmed!BZ2/'By Population Size'!$B2*100000</f>
        <v>17.052755876164259</v>
      </c>
      <c r="CA2" s="8">
        <f>Confirmed!CA2/'By Population Size'!$B2*100000</f>
        <v>17.948571179908175</v>
      </c>
      <c r="CB2" s="8">
        <f>Confirmed!CB2/'By Population Size'!$B2*100000</f>
        <v>19.018233178784836</v>
      </c>
      <c r="CC2" s="8">
        <f>Confirmed!CC2/'By Population Size'!$B2*100000</f>
        <v>20.134631470951184</v>
      </c>
      <c r="CD2" s="8">
        <f>Confirmed!CD2/'By Population Size'!$B2*100000</f>
        <v>21.23169635823486</v>
      </c>
      <c r="CE2" s="8">
        <f>Confirmed!CE2/'By Population Size'!$B2*100000</f>
        <v>22.185422073153543</v>
      </c>
      <c r="CF2" s="8">
        <f>Confirmed!CF2/'By Population Size'!$B2*100000</f>
        <v>23.721471995789013</v>
      </c>
      <c r="CG2" s="8">
        <f>Confirmed!CG2/'By Population Size'!$B2*100000</f>
        <v>24.629205503339168</v>
      </c>
      <c r="CH2" s="8">
        <f>Confirmed!CH2/'By Population Size'!$B2*100000</f>
        <v>25.706013292872523</v>
      </c>
      <c r="CI2" s="8">
        <f>Confirmed!CI2/'By Population Size'!$B2*100000</f>
        <v>26.695108747181724</v>
      </c>
      <c r="CJ2" s="8">
        <f>Confirmed!CJ2/'By Population Size'!$B2*100000</f>
        <v>27.921285370855038</v>
      </c>
      <c r="CK2" s="8">
        <f>Confirmed!CK2/'By Population Size'!$B2*100000</f>
        <v>29.046548548737331</v>
      </c>
      <c r="CL2" s="8">
        <f>Confirmed!CL2/'By Population Size'!$B2*100000</f>
        <v>30.03891541528613</v>
      </c>
      <c r="CM2" s="8">
        <f>Confirmed!CM2/'By Population Size'!$B2*100000</f>
        <v>31.022815097214789</v>
      </c>
      <c r="CN2" s="8">
        <f>Confirmed!CN2/'By Population Size'!$B2*100000</f>
        <v>31.997169952844374</v>
      </c>
      <c r="CO2" s="8">
        <f>Confirmed!CO2/'By Population Size'!$B2*100000</f>
        <v>32.967214241758242</v>
      </c>
      <c r="CP2" s="8">
        <f>Confirmed!CP2/'By Population Size'!$B2*100000</f>
        <v>34.006638128286895</v>
      </c>
      <c r="CQ2" s="8">
        <f>Confirmed!CQ2/'By Population Size'!$B2*100000</f>
        <v>35.088821297147284</v>
      </c>
      <c r="CR2" s="8">
        <f>Confirmed!CR2/'By Population Size'!$B2*100000</f>
        <v>36.167591934024408</v>
      </c>
      <c r="CS2" s="8">
        <f>Confirmed!CS2/'By Population Size'!$B2*100000</f>
        <v>37.223000838790483</v>
      </c>
      <c r="CT2" s="8">
        <f>Confirmed!CT2/'By Population Size'!$B2*100000</f>
        <v>38.142909131498996</v>
      </c>
      <c r="CU2" s="8">
        <f>Confirmed!CU2/'By Population Size'!$B2*100000</f>
        <v>39.041444197575451</v>
      </c>
      <c r="CV2" s="8">
        <f>Confirmed!CV2/'By Population Size'!$B2*100000</f>
        <v>40.007549962734196</v>
      </c>
      <c r="CW2" s="8">
        <f>Confirmed!CW2/'By Population Size'!$B2*100000</f>
        <v>40.995850014851804</v>
      </c>
      <c r="CX2" s="8">
        <f>Confirmed!CX2/'By Population Size'!$B2*100000</f>
        <v>42.067449202937013</v>
      </c>
      <c r="CY2" s="8">
        <f>Confirmed!CY2/'By Population Size'!$B2*100000</f>
        <v>43.199819684273187</v>
      </c>
      <c r="CZ2" s="8">
        <f>Confirmed!CZ2/'By Population Size'!$B2*100000</f>
        <v>44.217049283842968</v>
      </c>
      <c r="DA2" s="8">
        <f>Confirmed!DA2/'By Population Size'!$B2*100000</f>
        <v>45.199050263765891</v>
      </c>
      <c r="DB2" s="8">
        <f>Confirmed!DB2/'By Population Size'!$B2*100000</f>
        <v>46.194637226283874</v>
      </c>
      <c r="DC2" s="8">
        <f>Confirmed!DC2/'By Population Size'!$B2*100000</f>
        <v>47.225427150313493</v>
      </c>
      <c r="DD2" s="8">
        <f>Confirmed!DD2/'By Population Size'!$B2*100000</f>
        <v>48.378503746766206</v>
      </c>
      <c r="DE2" s="8">
        <f>Confirmed!DE2/'By Population Size'!$B2*100000</f>
        <v>49.517442710716793</v>
      </c>
      <c r="DF2" s="8">
        <f>Confirmed!DF2/'By Population Size'!$B2*100000</f>
        <v>50.676356532930356</v>
      </c>
      <c r="DG2" s="8">
        <f>Confirmed!DG2/'By Population Size'!$B2*100000</f>
        <v>51.764133175267091</v>
      </c>
      <c r="DH2" s="8">
        <f>Confirmed!DH2/'By Population Size'!$B2*100000</f>
        <v>52.730059333479346</v>
      </c>
      <c r="DI2" s="8">
        <f>Confirmed!DI2/'By Population Size'!$B2*100000</f>
        <v>53.717012333498296</v>
      </c>
      <c r="DJ2" s="8">
        <f>Confirmed!DJ2/'By Population Size'!$B2*100000</f>
        <v>54.796167842403605</v>
      </c>
      <c r="DK2" s="8">
        <f>Confirmed!DK2/'By Population Size'!$B2*100000</f>
        <v>55.885201733365747</v>
      </c>
      <c r="DL2" s="8">
        <f>Confirmed!DL2/'By Population Size'!$B2*100000</f>
        <v>57.12176990180015</v>
      </c>
      <c r="DM2" s="8">
        <f>Confirmed!DM2/'By Population Size'!$B2*100000</f>
        <v>58.350153125101748</v>
      </c>
      <c r="DN2" s="8">
        <f>Confirmed!DN2/'By Population Size'!$B2*100000</f>
        <v>59.565386554106894</v>
      </c>
      <c r="DO2" s="8">
        <f>Confirmed!DO2/'By Population Size'!$B2*100000</f>
        <v>60.564026834715172</v>
      </c>
      <c r="DP2" s="8">
        <f>Confirmed!DP2/'By Population Size'!$B2*100000</f>
        <v>61.706339843446216</v>
      </c>
      <c r="DQ2" s="8">
        <f>Confirmed!DQ2/'By Population Size'!$B2*100000</f>
        <v>62.947949835449876</v>
      </c>
      <c r="DR2" s="8">
        <f>Confirmed!DR2/'By Population Size'!$B2*100000</f>
        <v>64.253063712104662</v>
      </c>
      <c r="DS2" s="8">
        <f>Confirmed!DS2/'By Population Size'!$B2*100000</f>
        <v>65.620642318934415</v>
      </c>
      <c r="DT2" s="8">
        <f>Confirmed!DT2/'By Population Size'!$B2*100000</f>
        <v>66.987399865437368</v>
      </c>
      <c r="DU2" s="8">
        <f>Confirmed!DU2/'By Population Size'!$B2*100000</f>
        <v>68.335491118573188</v>
      </c>
      <c r="DV2" s="8">
        <f>Confirmed!DV2/'By Population Size'!$B2*100000</f>
        <v>69.543578756921647</v>
      </c>
      <c r="DW2" s="8">
        <f>Confirmed!DW2/'By Population Size'!$B2*100000</f>
        <v>70.657642158783645</v>
      </c>
      <c r="DX2" s="8">
        <f>Confirmed!DX2/'By Population Size'!$B2*100000</f>
        <v>71.858827758759915</v>
      </c>
      <c r="DY2" s="8">
        <f>Confirmed!DY2/'By Population Size'!$B2*100000</f>
        <v>73.177553276144948</v>
      </c>
      <c r="DZ2" s="8">
        <f>Confirmed!DZ2/'By Population Size'!$B2*100000</f>
        <v>74.702993559870023</v>
      </c>
      <c r="EA2" s="8">
        <f>Confirmed!EA2/'By Population Size'!$B2*100000</f>
        <v>76.256478185382434</v>
      </c>
      <c r="EB2" s="8">
        <f>Confirmed!EB2/'By Population Size'!$B2*100000</f>
        <v>78.013495968468519</v>
      </c>
      <c r="EC2" s="8">
        <f>Confirmed!EC2/'By Population Size'!$B2*100000</f>
        <v>79.381356814785619</v>
      </c>
      <c r="ED2" s="8">
        <f>Confirmed!ED2/'By Population Size'!$B2*100000</f>
        <v>80.608906148692796</v>
      </c>
      <c r="EE2" s="8">
        <f>Confirmed!EE2/'By Population Size'!$B2*100000</f>
        <v>82.166585879312464</v>
      </c>
      <c r="EF2" s="8">
        <f>Confirmed!EF2/'By Population Size'!$B2*100000</f>
        <v>83.632884161372573</v>
      </c>
      <c r="EG2" s="8">
        <f>Confirmed!EG2/'By Population Size'!$B2*100000</f>
        <v>85.310002511406722</v>
      </c>
      <c r="EH2" s="8">
        <f>Confirmed!EH2/'By Population Size'!$B2*100000</f>
        <v>86.995177515897623</v>
      </c>
      <c r="EI2" s="8">
        <f>Confirmed!EI2/'By Population Size'!$B2*100000</f>
        <v>88.715863379522716</v>
      </c>
      <c r="EJ2" s="8">
        <f>Confirmed!EJ2/'By Population Size'!$B2*100000</f>
        <v>90.152359737533445</v>
      </c>
      <c r="EK2" s="8">
        <f>Confirmed!EK2/'By Population Size'!$B2*100000</f>
        <v>91.468493783262005</v>
      </c>
      <c r="EL2" s="8">
        <f>Confirmed!EL2/'By Population Size'!$B2*100000</f>
        <v>93.06927918103878</v>
      </c>
      <c r="EM2" s="8">
        <f>Confirmed!EM2/'By Population Size'!$B2*100000</f>
        <v>94.799856255788313</v>
      </c>
      <c r="EN2" s="8">
        <f>Confirmed!EN2/'By Population Size'!$B2*100000</f>
        <v>96.568676781072185</v>
      </c>
      <c r="EO2" s="8">
        <f>Confirmed!EO2/'By Population Size'!$B2*100000</f>
        <v>98.219110670485279</v>
      </c>
      <c r="EP2" s="8">
        <f>Confirmed!EP2/'By Population Size'!$B2*100000</f>
        <v>99.953177251623714</v>
      </c>
      <c r="EQ2" s="8">
        <f>Confirmed!EQ2/'By Population Size'!$B2*100000</f>
        <v>101.65272081183365</v>
      </c>
      <c r="ER2" s="8">
        <f>Confirmed!ER2/'By Population Size'!$B2*100000</f>
        <v>103.18507596299851</v>
      </c>
      <c r="ES2" s="8">
        <f>Confirmed!ES2/'By Population Size'!$B2*100000</f>
        <v>105.0057900667498</v>
      </c>
      <c r="ET2" s="8">
        <f>Confirmed!ET2/'By Population Size'!$B2*100000</f>
        <v>106.84242504340045</v>
      </c>
      <c r="EU2" s="8">
        <f>Confirmed!EU2/'By Population Size'!$B2*100000</f>
        <v>108.64277941686058</v>
      </c>
      <c r="EV2" s="8">
        <f>Confirmed!EV2/'By Population Size'!$B2*100000</f>
        <v>110.94930465272658</v>
      </c>
      <c r="EW2" s="8">
        <f>Confirmed!EW2/'By Population Size'!$B2*100000</f>
        <v>112.95882414443952</v>
      </c>
      <c r="EX2" s="8">
        <f>Confirmed!EX2/'By Population Size'!$B2*100000</f>
        <v>114.60144513168039</v>
      </c>
      <c r="EY2" s="8">
        <f>Confirmed!EY2/'By Population Size'!$B2*100000</f>
        <v>116.37624400246879</v>
      </c>
      <c r="EZ2" s="8">
        <f>Confirmed!EZ2/'By Population Size'!$B2*100000</f>
        <v>118.5043553951342</v>
      </c>
      <c r="FA2" s="8">
        <f>Confirmed!FA2/'By Population Size'!$B2*100000</f>
        <v>120.69890852893258</v>
      </c>
      <c r="FB2" s="8">
        <f>Confirmed!FB2/'By Population Size'!$B2*100000</f>
        <v>122.98993625113017</v>
      </c>
      <c r="FC2" s="8">
        <f>Confirmed!FC2/'By Population Size'!$B2*100000</f>
        <v>125.44413688421211</v>
      </c>
      <c r="FD2" s="8">
        <f>Confirmed!FD2/'By Population Size'!$B2*100000</f>
        <v>127.7230539665894</v>
      </c>
      <c r="FE2" s="8">
        <f>Confirmed!FE2/'By Population Size'!$B2*100000</f>
        <v>129.82011901564761</v>
      </c>
      <c r="FF2" s="8">
        <f>Confirmed!FF2/'By Population Size'!$B2*100000</f>
        <v>131.8019148922634</v>
      </c>
      <c r="FG2" s="8">
        <f>Confirmed!FG2/'By Population Size'!$B2*100000</f>
        <v>134.03382627093126</v>
      </c>
      <c r="FH2" s="8">
        <f>Confirmed!FH2/'By Population Size'!$B2*100000</f>
        <v>136.82372511606678</v>
      </c>
      <c r="FI2" s="8">
        <f>Confirmed!FI2/'By Population Size'!$B2*100000</f>
        <v>139.50401240757424</v>
      </c>
      <c r="FJ2" s="8">
        <f>Confirmed!FJ2/'By Population Size'!$B2*100000</f>
        <v>142.09064750555584</v>
      </c>
      <c r="FK2" s="8">
        <f>Confirmed!FK2/'By Population Size'!$B2*100000</f>
        <v>144.57958925371557</v>
      </c>
      <c r="FL2" s="8">
        <f>Confirmed!FL2/'By Population Size'!$B2*100000</f>
        <v>146.93041326002606</v>
      </c>
      <c r="FM2" s="8">
        <f>Confirmed!FM2/'By Population Size'!$B2*100000</f>
        <v>149.04076922312439</v>
      </c>
      <c r="FN2" s="8">
        <f>Confirmed!FN2/'By Population Size'!$B2*100000</f>
        <v>151.7530522092419</v>
      </c>
      <c r="FO2" s="8">
        <f>Confirmed!FO2/'By Population Size'!$B2*100000</f>
        <v>154.49565028211308</v>
      </c>
      <c r="FP2" s="8">
        <f>Confirmed!FP2/'By Population Size'!$B2*100000</f>
        <v>157.40789994500975</v>
      </c>
      <c r="FQ2" s="8">
        <f>Confirmed!FQ2/'By Population Size'!$B2*100000</f>
        <v>160.39171014701424</v>
      </c>
      <c r="FR2" s="8">
        <f>Confirmed!FR2/'By Population Size'!$B2*100000</f>
        <v>163.18234024900332</v>
      </c>
      <c r="FS2" s="8">
        <f>Confirmed!FS2/'By Population Size'!$B2*100000</f>
        <v>165.65303906302694</v>
      </c>
      <c r="FT2" s="8">
        <f>Confirmed!FT2/'By Population Size'!$B2*100000</f>
        <v>168.10155641915927</v>
      </c>
      <c r="FU2" s="8">
        <f>Confirmed!FU2/'By Population Size'!$B2*100000</f>
        <v>170.94618406670321</v>
      </c>
      <c r="FV2" s="8">
        <f>Confirmed!FV2/'By Population Size'!$B2*100000</f>
        <v>173.91576683273232</v>
      </c>
      <c r="FW2" s="8">
        <f>Confirmed!FW2/'By Population Size'!$B2*100000</f>
        <v>177.15020569949317</v>
      </c>
      <c r="FX2" s="8">
        <f>Confirmed!FX2/'By Population Size'!$B2*100000</f>
        <v>180.25966378963361</v>
      </c>
      <c r="FY2" s="8">
        <f>Confirmed!FY2/'By Population Size'!$B2*100000</f>
        <v>183.29181391837858</v>
      </c>
      <c r="FZ2" s="8">
        <f>Confirmed!FZ2/'By Population Size'!$B2*100000</f>
        <v>186.03388599947789</v>
      </c>
      <c r="GA2" s="8">
        <f>Confirmed!GA2/'By Population Size'!$B2*100000</f>
        <v>188.68170292087385</v>
      </c>
      <c r="GB2" s="8">
        <f>Confirmed!GB2/'By Population Size'!$B2*100000</f>
        <v>191.67228687057445</v>
      </c>
      <c r="GC2" s="8">
        <f>Confirmed!GC2/'By Population Size'!$B2*100000</f>
        <v>195.28082134873452</v>
      </c>
      <c r="GD2" s="8">
        <f>Confirmed!GD2/'By Population Size'!$B2*100000</f>
        <v>198.91054944658012</v>
      </c>
      <c r="GE2" s="8">
        <f>Confirmed!GE2/'By Population Size'!$B2*100000</f>
        <v>202.51822437721057</v>
      </c>
      <c r="GF2" s="8">
        <f>Confirmed!GF2/'By Population Size'!$B2*100000</f>
        <v>205.78179805650527</v>
      </c>
      <c r="GG2" s="8">
        <f>Confirmed!GG2/'By Population Size'!$B2*100000</f>
        <v>208.51404307181818</v>
      </c>
      <c r="GH2" s="8">
        <f>Confirmed!GH2/'By Population Size'!$B2*100000</f>
        <v>211.41109028960139</v>
      </c>
      <c r="GI2" s="8">
        <f>Confirmed!GI2/'By Population Size'!$B2*100000</f>
        <v>214.64347650554521</v>
      </c>
      <c r="GJ2" s="8">
        <f>Confirmed!GJ2/'By Population Size'!$B2*100000</f>
        <v>218.3829829348978</v>
      </c>
      <c r="GK2" s="8">
        <f>Confirmed!GK2/'By Population Size'!$B2*100000</f>
        <v>221.98066402186294</v>
      </c>
      <c r="GL2" s="8">
        <f>Confirmed!GL2/'By Population Size'!$B2*100000</f>
        <v>225.71373025927718</v>
      </c>
      <c r="GM2" s="8">
        <f>Confirmed!GM2/'By Population Size'!$B2*100000</f>
        <v>228.90721874223877</v>
      </c>
      <c r="GN2" s="8">
        <f>Confirmed!GN2/'By Population Size'!$B2*100000</f>
        <v>231.87780217554123</v>
      </c>
      <c r="GO2" s="8">
        <f>Confirmed!GO2/'By Population Size'!$B2*100000</f>
        <v>234.51667723681555</v>
      </c>
      <c r="GP2" s="8">
        <f>Confirmed!GP2/'By Population Size'!$B2*100000</f>
        <v>237.80507516192841</v>
      </c>
      <c r="GQ2" s="8">
        <f>Confirmed!GQ2/'By Population Size'!$B2*100000</f>
        <v>241.35260742362061</v>
      </c>
      <c r="GR2" s="8">
        <f>Confirmed!GR2/'By Population Size'!$B2*100000</f>
        <v>245.01148316306774</v>
      </c>
      <c r="GS2" s="8">
        <f>Confirmed!GS2/'By Population Size'!$B2*100000</f>
        <v>248.62195483043632</v>
      </c>
      <c r="GT2" s="8">
        <f>Confirmed!GT2/'By Population Size'!$B2*100000</f>
        <v>251.93811485784917</v>
      </c>
      <c r="GU2" s="8">
        <f>Confirmed!GU2/'By Population Size'!$B2*100000</f>
        <v>254.82969689283212</v>
      </c>
      <c r="GV2" s="8">
        <f>Confirmed!GV2/'By Population Size'!$B2*100000</f>
        <v>257.74203635920202</v>
      </c>
      <c r="GW2" s="8">
        <f>Confirmed!GW2/'By Population Size'!$B2*100000</f>
        <v>261.032679371146</v>
      </c>
      <c r="GX2" s="8">
        <f>Confirmed!GX2/'By Population Size'!$B2*100000</f>
        <v>264.58964099752876</v>
      </c>
      <c r="GY2" s="8">
        <f>Confirmed!GY2/'By Population Size'!$B2*100000</f>
        <v>268.30629885747459</v>
      </c>
      <c r="GZ2" s="8">
        <f>Confirmed!GZ2/'By Population Size'!$B2*100000</f>
        <v>272.19375009446287</v>
      </c>
      <c r="HA2" s="8">
        <f>Confirmed!HA2/'By Population Size'!$B2*100000</f>
        <v>275.36663509484873</v>
      </c>
      <c r="HB2" s="8">
        <f>Confirmed!HB2/'By Population Size'!$B2*100000</f>
        <v>278.14020253692144</v>
      </c>
      <c r="HC2" s="8">
        <f>Confirmed!HC2/'By Population Size'!$B2*100000</f>
        <v>280.80709628184798</v>
      </c>
      <c r="HD2" s="8">
        <f>Confirmed!HD2/'By Population Size'!$B2*100000</f>
        <v>284.11881745186906</v>
      </c>
      <c r="HE2" s="8">
        <f>Confirmed!HE2/'By Population Size'!$B2*100000</f>
        <v>287.70905767962256</v>
      </c>
      <c r="HF2" s="8">
        <f>Confirmed!HF2/'By Population Size'!$B2*100000</f>
        <v>291.20518386741634</v>
      </c>
      <c r="HG2" s="8">
        <f>Confirmed!HG2/'By Population Size'!$B2*100000</f>
        <v>294.55416064976606</v>
      </c>
      <c r="HH2" s="8">
        <f>Confirmed!HH2/'By Population Size'!$B2*100000</f>
        <v>297.94689738172087</v>
      </c>
      <c r="HI2" s="8">
        <f>Confirmed!HI2/'By Population Size'!$B2*100000</f>
        <v>300.59491956819846</v>
      </c>
      <c r="HJ2" s="8">
        <f>Confirmed!HJ2/'By Population Size'!$B2*100000</f>
        <v>303.4843848070264</v>
      </c>
      <c r="HK2" s="8">
        <f>Confirmed!HK2/'By Population Size'!$B2*100000</f>
        <v>306.6111493093677</v>
      </c>
      <c r="HL2" s="8">
        <f>Confirmed!HL2/'By Population Size'!$B2*100000</f>
        <v>310.25624663020568</v>
      </c>
      <c r="HM2" s="8">
        <f>Confirmed!HM2/'By Population Size'!$B2*100000</f>
        <v>313.89639193094763</v>
      </c>
      <c r="HN2" s="8">
        <f>Confirmed!HN2/'By Population Size'!$B2*100000</f>
        <v>317.53558788068665</v>
      </c>
      <c r="HO2" s="8">
        <f>Confirmed!HO2/'By Population Size'!$B2*100000</f>
        <v>320.95493209885683</v>
      </c>
      <c r="HP2" s="8">
        <f>Confirmed!HP2/'By Population Size'!$B2*100000</f>
        <v>323.7937096915723</v>
      </c>
      <c r="HQ2" s="8">
        <f>Confirmed!HQ2/'By Population Size'!$B2*100000</f>
        <v>327.16322581115975</v>
      </c>
      <c r="HR2" s="8">
        <f>Confirmed!HR2/'By Population Size'!$B2*100000</f>
        <v>330.55974711805834</v>
      </c>
      <c r="HS2" s="8">
        <f>Confirmed!HS2/'By Population Size'!$B2*100000</f>
        <v>334.19710851112967</v>
      </c>
      <c r="HT2" s="8">
        <f>Confirmed!HT2/'By Population Size'!$B2*100000</f>
        <v>337.80267947467269</v>
      </c>
      <c r="HU2" s="8">
        <f>Confirmed!HU2/'By Population Size'!$B2*100000</f>
        <v>341.82876161621448</v>
      </c>
      <c r="HV2" s="8">
        <f>Confirmed!HV2/'By Population Size'!$B2*100000</f>
        <v>345.29236611762633</v>
      </c>
      <c r="HW2" s="8">
        <f>Confirmed!HW2/'By Population Size'!$B2*100000</f>
        <v>348.25267346777611</v>
      </c>
      <c r="HX2" s="8">
        <f>Confirmed!HX2/'By Population Size'!$B2*100000</f>
        <v>351.04651083666676</v>
      </c>
      <c r="HY2" s="8">
        <f>Confirmed!HY2/'By Population Size'!$B2*100000</f>
        <v>354.14923366631388</v>
      </c>
      <c r="HZ2" s="8">
        <f>Confirmed!HZ2/'By Population Size'!$B2*100000</f>
        <v>357.80196428237758</v>
      </c>
      <c r="IA2" s="8">
        <f>Confirmed!IA2/'By Population Size'!$B2*100000</f>
        <v>361.65000462367937</v>
      </c>
      <c r="IB2" s="8">
        <f>Confirmed!IB2/'By Population Size'!$B2*100000</f>
        <v>365.76925145417789</v>
      </c>
      <c r="IC2" s="8">
        <f>Confirmed!IC2/'By Population Size'!$B2*100000</f>
        <v>369.44450991295821</v>
      </c>
      <c r="ID2" s="8">
        <f>Confirmed!ID2/'By Population Size'!$B2*100000</f>
        <v>372.55948450216937</v>
      </c>
      <c r="IE2" s="8">
        <f>Confirmed!IE2/'By Population Size'!$B2*100000</f>
        <v>375.93700595994312</v>
      </c>
      <c r="IF2" s="8">
        <f>Confirmed!IF2/'By Population Size'!$B2*100000</f>
        <v>379.59769059792268</v>
      </c>
      <c r="IG2" s="8">
        <f>Confirmed!IG2/'By Population Size'!$B2*100000</f>
        <v>383.49867650123559</v>
      </c>
      <c r="IH2" s="8">
        <f>Confirmed!IH2/'By Population Size'!$B2*100000</f>
        <v>387.53754922318075</v>
      </c>
      <c r="II2" s="8">
        <f>Confirmed!II2/'By Population Size'!$B2*100000</f>
        <v>391.71525811476118</v>
      </c>
      <c r="IJ2" s="8">
        <f>Confirmed!IJ2/'By Population Size'!$B2*100000</f>
        <v>395.46365508796492</v>
      </c>
      <c r="IK2" s="8">
        <f>Confirmed!IK2/'By Population Size'!$B2*100000</f>
        <v>398.69755513388628</v>
      </c>
      <c r="IL2" s="8">
        <f>Confirmed!IL2/'By Population Size'!$B2*100000</f>
        <v>402.23604290291604</v>
      </c>
      <c r="IM2" s="8">
        <f>Confirmed!IM2/'By Population Size'!$B2*100000</f>
        <v>405.88020370181874</v>
      </c>
      <c r="IN2" s="8">
        <f>Confirmed!IN2/'By Population Size'!$B2*100000</f>
        <v>409.4127516125468</v>
      </c>
      <c r="IO2" s="8">
        <f>Confirmed!IO2/'By Population Size'!$B2*100000</f>
        <v>413.93248344651073</v>
      </c>
      <c r="IP2" s="8">
        <f>Confirmed!IP2/'By Population Size'!$B2*100000</f>
        <v>418.17106626388289</v>
      </c>
      <c r="IQ2" s="8">
        <f>Confirmed!IQ2/'By Population Size'!$B2*100000</f>
        <v>421.86745419701083</v>
      </c>
      <c r="IR2" s="8">
        <f>Confirmed!IR2/'By Population Size'!$B2*100000</f>
        <v>425.09479858938533</v>
      </c>
      <c r="IS2" s="8">
        <f>Confirmed!IS2/'By Population Size'!$B2*100000</f>
        <v>428.35299688935299</v>
      </c>
      <c r="IT2" s="8">
        <f>Confirmed!IT2/'By Population Size'!$B2*100000</f>
        <v>431.96860018376418</v>
      </c>
      <c r="IU2" s="8">
        <f>Confirmed!IU2/'By Population Size'!$B2*100000</f>
        <v>436.17816365021093</v>
      </c>
      <c r="IV2" s="8">
        <f>Confirmed!IV2/'By Population Size'!$B2*100000</f>
        <v>440.25865386747097</v>
      </c>
      <c r="IW2" s="8">
        <f>Confirmed!IW2/'By Population Size'!$B2*100000</f>
        <v>444.07396725730911</v>
      </c>
      <c r="IX2" s="8">
        <f>Confirmed!IX2/'By Population Size'!$B2*100000</f>
        <v>448.33370520716409</v>
      </c>
      <c r="IY2" s="8">
        <f>Confirmed!IY2/'By Population Size'!$B2*100000</f>
        <v>451.69372781672274</v>
      </c>
      <c r="IZ2" s="8">
        <f>Confirmed!IZ2/'By Population Size'!$B2*100000</f>
        <v>455.55053041119965</v>
      </c>
      <c r="JA2" s="8">
        <f>Confirmed!JA2/'By Population Size'!$B2*100000</f>
        <v>459.73117715926185</v>
      </c>
      <c r="JB2" s="8">
        <f>Confirmed!JB2/'By Population Size'!$B2*100000</f>
        <v>464.22988215141902</v>
      </c>
      <c r="JC2" s="8">
        <f>Confirmed!JC2/'By Population Size'!$B2*100000</f>
        <v>468.86484467062257</v>
      </c>
      <c r="JD2" s="8">
        <f>Confirmed!JD2/'By Population Size'!$B2*100000</f>
        <v>473.48862024287348</v>
      </c>
      <c r="JE2" s="8">
        <f>Confirmed!JE2/'By Population Size'!$B2*100000</f>
        <v>478.06301673390777</v>
      </c>
      <c r="JF2" s="8">
        <f>Confirmed!JF2/'By Population Size'!$B2*100000</f>
        <v>481.7521305857029</v>
      </c>
      <c r="JG2" s="8">
        <f>Confirmed!JG2/'By Population Size'!$B2*100000</f>
        <v>485.48705703792001</v>
      </c>
      <c r="JH2" s="8">
        <f>Confirmed!JH2/'By Population Size'!$B2*100000</f>
        <v>489.57727168842558</v>
      </c>
      <c r="JI2" s="8">
        <f>Confirmed!JI2/'By Population Size'!$B2*100000</f>
        <v>494.4765001712509</v>
      </c>
      <c r="JJ2" s="8">
        <f>Confirmed!JJ2/'By Population Size'!$B2*100000</f>
        <v>499.69324807733176</v>
      </c>
      <c r="JK2" s="8">
        <f>Confirmed!JK2/'By Population Size'!$B2*100000</f>
        <v>504.9689070618607</v>
      </c>
      <c r="JL2" s="8">
        <f>Confirmed!JL2/'By Population Size'!$B2*100000</f>
        <v>509.74915877170537</v>
      </c>
      <c r="JM2" s="8">
        <f>Confirmed!JM2/'By Population Size'!$B2*100000</f>
        <v>513.81123927695035</v>
      </c>
      <c r="JN2" s="8">
        <f>Confirmed!JN2/'By Population Size'!$B2*100000</f>
        <v>518.76875021391106</v>
      </c>
      <c r="JO2" s="8">
        <f>Confirmed!JO2/'By Population Size'!$B2*100000</f>
        <v>523.75462621934923</v>
      </c>
      <c r="JP2" s="8">
        <f>Confirmed!JP2/'By Population Size'!$B2*100000</f>
        <v>529.45393950344044</v>
      </c>
      <c r="JQ2" s="8">
        <f>Confirmed!JQ2/'By Population Size'!$B2*100000</f>
        <v>535.51187654339765</v>
      </c>
      <c r="JR2" s="8">
        <f>Confirmed!JR2/'By Population Size'!$B2*100000</f>
        <v>541.87715955599856</v>
      </c>
      <c r="JS2" s="8">
        <f>Confirmed!JS2/'By Population Size'!$B2*100000</f>
        <v>547.73687467237119</v>
      </c>
      <c r="JT2" s="8">
        <f>Confirmed!JT2/'By Population Size'!$B2*100000</f>
        <v>552.36009859471494</v>
      </c>
      <c r="JU2" s="8">
        <f>Confirmed!JU2/'By Population Size'!$B2*100000</f>
        <v>558.59499979323334</v>
      </c>
      <c r="JV2" s="8">
        <f>Confirmed!JV2/'By Population Size'!$B2*100000</f>
        <v>564.61506542561676</v>
      </c>
      <c r="JW2" s="8">
        <f>Confirmed!JW2/'By Population Size'!$B2*100000</f>
        <v>571.16793506475676</v>
      </c>
      <c r="JX2" s="8">
        <f>Confirmed!JX2/'By Population Size'!$B2*100000</f>
        <v>578.22410185515889</v>
      </c>
      <c r="JY2" s="8">
        <f>Confirmed!JY2/'By Population Size'!$B2*100000</f>
        <v>585.53910791358544</v>
      </c>
      <c r="JZ2" s="8">
        <f>Confirmed!JZ2/'By Population Size'!$B2*100000</f>
        <v>591.64687305212544</v>
      </c>
      <c r="KA2" s="8">
        <f>Confirmed!KA2/'By Population Size'!$B2*100000</f>
        <v>597.57648092881686</v>
      </c>
      <c r="KB2" s="8">
        <f>Confirmed!KB2/'By Population Size'!$B2*100000</f>
        <v>604.77342107806282</v>
      </c>
      <c r="KC2" s="8">
        <f>Confirmed!KC2/'By Population Size'!$B2*100000</f>
        <v>611.86218652925243</v>
      </c>
      <c r="KD2" s="8">
        <f>Confirmed!KD2/'By Population Size'!$B2*100000</f>
        <v>618.40848768577814</v>
      </c>
      <c r="KE2" s="8">
        <f>Confirmed!KE2/'By Population Size'!$B2*100000</f>
        <v>626.04874909522664</v>
      </c>
      <c r="KF2" s="8">
        <f>Confirmed!KF2/'By Population Size'!$B2*100000</f>
        <v>634.30649918670088</v>
      </c>
      <c r="KG2" s="8">
        <f>Confirmed!KG2/'By Population Size'!$B2*100000</f>
        <v>641.97819181178477</v>
      </c>
      <c r="KH2" s="8">
        <f>Confirmed!KH2/'By Population Size'!$B2*100000</f>
        <v>648.12801063393817</v>
      </c>
      <c r="KI2" s="8">
        <f>Confirmed!KI2/'By Population Size'!$B2*100000</f>
        <v>654.57428355033755</v>
      </c>
      <c r="KJ2" s="8">
        <f>Confirmed!KJ2/'By Population Size'!$B2*100000</f>
        <v>661.73147924813918</v>
      </c>
      <c r="KK2" s="8">
        <f>Confirmed!KK2/'By Population Size'!$B2*100000</f>
        <v>670.03968606250885</v>
      </c>
      <c r="KL2" s="8">
        <f>Confirmed!KL2/'By Population Size'!$B2*100000</f>
        <v>678.34605832021089</v>
      </c>
      <c r="KM2" s="8">
        <f>Confirmed!KM2/'By Population Size'!$B2*100000</f>
        <v>686.69635730539676</v>
      </c>
      <c r="KN2" s="8">
        <f>Confirmed!KN2/'By Population Size'!$B2*100000</f>
        <v>694.33302657591548</v>
      </c>
      <c r="KO2" s="8">
        <f>Confirmed!KO2/'By Population Size'!$B2*100000</f>
        <v>700.4171092556544</v>
      </c>
      <c r="KP2" s="8">
        <f>Confirmed!KP2/'By Population Size'!$B2*100000</f>
        <v>707.22944678713145</v>
      </c>
      <c r="KQ2" s="8">
        <f>Confirmed!KQ2/'By Population Size'!$B2*100000</f>
        <v>715.02805737804431</v>
      </c>
      <c r="KR2" s="8">
        <f>Confirmed!KR2/'By Population Size'!$B2*100000</f>
        <v>723.05981061456635</v>
      </c>
      <c r="KS2" s="8">
        <f>Confirmed!KS2/'By Population Size'!$B2*100000</f>
        <v>731.4230926161697</v>
      </c>
      <c r="KT2" s="8">
        <f>Confirmed!KT2/'By Population Size'!$B2*100000</f>
        <v>739.98100440242808</v>
      </c>
      <c r="KU2" s="8">
        <f>Confirmed!KU2/'By Population Size'!$B2*100000</f>
        <v>747.53558046933426</v>
      </c>
      <c r="KV2" s="8">
        <f>Confirmed!KV2/'By Population Size'!$B2*100000</f>
        <v>753.80077109647095</v>
      </c>
      <c r="KW2" s="8">
        <f>Confirmed!KW2/'By Population Size'!$B2*100000</f>
        <v>760.45850553422474</v>
      </c>
      <c r="KX2" s="8">
        <f>Confirmed!KX2/'By Population Size'!$B2*100000</f>
        <v>768.01949613493412</v>
      </c>
      <c r="KY2" s="8">
        <f>Confirmed!KY2/'By Population Size'!$B2*100000</f>
        <v>776.17884727786816</v>
      </c>
      <c r="KZ2" s="8">
        <f>Confirmed!KZ2/'By Population Size'!$B2*100000</f>
        <v>783.67656491714331</v>
      </c>
      <c r="LA2" s="8">
        <f>Confirmed!LA2/'By Population Size'!$B2*100000</f>
        <v>792.28601106797612</v>
      </c>
      <c r="LB2" s="8">
        <f>Confirmed!LB2/'By Population Size'!$B2*100000</f>
        <v>799.96700476707463</v>
      </c>
      <c r="LC2" s="8">
        <f>Confirmed!LC2/'By Population Size'!$B2*100000</f>
        <v>806.20634482298465</v>
      </c>
      <c r="LD2" s="8">
        <f>Confirmed!LD2/'By Population Size'!$B2*100000</f>
        <v>812.69109211313526</v>
      </c>
      <c r="LE2" s="8">
        <f>Confirmed!LE2/'By Population Size'!$B2*100000</f>
        <v>820.49751560622042</v>
      </c>
      <c r="LF2" s="8">
        <f>Confirmed!LF2/'By Population Size'!$B2*100000</f>
        <v>828.80182238403779</v>
      </c>
      <c r="LG2" s="8">
        <f>Confirmed!LG2/'By Population Size'!$B2*100000</f>
        <v>837.68569512003671</v>
      </c>
      <c r="LH2" s="8">
        <f>Confirmed!LH2/'By Population Size'!$B2*100000</f>
        <v>846.41887762793192</v>
      </c>
      <c r="LI2" s="8">
        <f>Confirmed!LI2/'By Population Size'!$B2*100000</f>
        <v>854.6666338757409</v>
      </c>
      <c r="LJ2" s="8">
        <f>Confirmed!LJ2/'By Population Size'!$B2*100000</f>
        <v>861.58601714732481</v>
      </c>
      <c r="LK2" s="8">
        <f>Confirmed!LK2/'By Population Size'!$B2*100000</f>
        <v>868.19426987132124</v>
      </c>
      <c r="LL2" s="8">
        <f>Confirmed!LL2/'By Population Size'!$B2*100000</f>
        <v>876.37258237617721</v>
      </c>
      <c r="LM2" s="8">
        <f>Confirmed!LM2/'By Population Size'!$B2*100000</f>
        <v>884.96155333511047</v>
      </c>
      <c r="LN2" s="8">
        <f>Confirmed!LN2/'By Population Size'!$B2*100000</f>
        <v>904.12886027948036</v>
      </c>
      <c r="LO2" s="8">
        <f>Confirmed!LO2/'By Population Size'!$B2*100000</f>
        <v>913.09700716058489</v>
      </c>
      <c r="LP2" s="8">
        <f>Confirmed!LP2/'By Population Size'!$B2*100000</f>
        <v>921.08956759556941</v>
      </c>
      <c r="LQ2" s="8">
        <f>Confirmed!LQ2/'By Population Size'!$B2*100000</f>
        <v>928.12759408437626</v>
      </c>
      <c r="LR2" s="8">
        <f>Confirmed!LR2/'By Population Size'!$B2*100000</f>
        <v>934.85547786380118</v>
      </c>
      <c r="LS2" s="8">
        <f>Confirmed!LS2/'By Population Size'!$B2*100000</f>
        <v>942.86637103639521</v>
      </c>
      <c r="LT2" s="8">
        <f>Confirmed!LT2/'By Population Size'!$B2*100000</f>
        <v>952.28022538427717</v>
      </c>
      <c r="LU2" s="8">
        <f>Confirmed!LU2/'By Population Size'!$B2*100000</f>
        <v>961.72785866716663</v>
      </c>
      <c r="LV2" s="8">
        <f>Confirmed!LV2/'By Population Size'!$B2*100000</f>
        <v>970.93410021397608</v>
      </c>
      <c r="LW2" s="8">
        <f>Confirmed!LW2/'By Population Size'!$B2*100000</f>
        <v>978.84162958886634</v>
      </c>
      <c r="LX2" s="8">
        <f>Confirmed!LX2/'By Population Size'!$B2*100000</f>
        <v>985.68968324455921</v>
      </c>
      <c r="LY2" s="8">
        <f>Confirmed!LY2/'By Population Size'!$B2*100000</f>
        <v>992.64243492098706</v>
      </c>
      <c r="LZ2" s="8">
        <f>Confirmed!LZ2/'By Population Size'!$B2*100000</f>
        <v>1000.9360165982856</v>
      </c>
      <c r="MA2" s="8">
        <f>Confirmed!MA2/'By Population Size'!$B2*100000</f>
        <v>1009.8085612675881</v>
      </c>
      <c r="MB2" s="8">
        <f>Confirmed!MB2/'By Population Size'!$B2*100000</f>
        <v>1018.4231903617339</v>
      </c>
      <c r="MC2" s="8">
        <f>Confirmed!MC2/'By Population Size'!$B2*100000</f>
        <v>1024.4212284850373</v>
      </c>
      <c r="MD2" s="8">
        <f>Confirmed!MD2/'By Population Size'!$B2*100000</f>
        <v>1030.9977805829785</v>
      </c>
      <c r="ME2" s="8">
        <f>Confirmed!ME2/'By Population Size'!$B2*100000</f>
        <v>1036.5517405310907</v>
      </c>
      <c r="MF2" s="8">
        <f>Confirmed!MF2/'By Population Size'!$B2*100000</f>
        <v>1042.8217035713769</v>
      </c>
      <c r="MG2" s="8">
        <f>Confirmed!MG2/'By Population Size'!$B2*100000</f>
        <v>1051.361859928068</v>
      </c>
      <c r="MH2" s="8">
        <f>Confirmed!MH2/'By Population Size'!$B2*100000</f>
        <v>1061.0662156828266</v>
      </c>
    </row>
    <row r="3" spans="1:34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  <c r="MG3" s="8">
        <f>Confirmed!MG3/'By Population Size'!$B3*100000</f>
        <v>3523.3559733344159</v>
      </c>
      <c r="MH3" s="8">
        <f>Confirmed!MH3/'By Population Size'!$B3*100000</f>
        <v>3597.4198315382246</v>
      </c>
    </row>
    <row r="4" spans="1:34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  <c r="MG4" s="8">
        <f>Confirmed!MG4/'By Population Size'!$B4*100000</f>
        <v>3418.9662852911888</v>
      </c>
      <c r="MH4" s="8">
        <f>Confirmed!MH4/'By Population Size'!$B4*100000</f>
        <v>3445.7592429998895</v>
      </c>
    </row>
    <row r="5" spans="1:34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  <c r="MG5" s="8">
        <f>Confirmed!MG5/'By Population Size'!$B5*100000</f>
        <v>1725.5857601515008</v>
      </c>
      <c r="MH5" s="8">
        <f>Confirmed!MH5/'By Population Size'!$B5*100000</f>
        <v>1755.5041055369209</v>
      </c>
    </row>
    <row r="6" spans="1:34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  <c r="MG6" s="8">
        <f>Confirmed!MG6/'By Population Size'!$B6*100000</f>
        <v>4049.8047390899746</v>
      </c>
      <c r="MH6" s="8">
        <f>Confirmed!MH6/'By Population Size'!$B6*100000</f>
        <v>4085.5567668241029</v>
      </c>
    </row>
    <row r="7" spans="1:34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  <c r="MG7" s="8">
        <f>Confirmed!MG7/'By Population Size'!$B7*100000</f>
        <v>4030.9000690954099</v>
      </c>
      <c r="MH7" s="8">
        <f>Confirmed!MH7/'By Population Size'!$B7*100000</f>
        <v>4071.5199156362214</v>
      </c>
    </row>
    <row r="8" spans="1:34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67.882330141983772</v>
      </c>
      <c r="BV8" s="8">
        <f>Confirmed!BV8/'By Population Size'!$B8*100000</f>
        <v>77.62883560611084</v>
      </c>
      <c r="BW8" s="8">
        <f>Confirmed!BW8/'By Population Size'!$B8*100000</f>
        <v>87.354778822423285</v>
      </c>
      <c r="BX8" s="8">
        <f>Confirmed!BX8/'By Population Size'!$B8*100000</f>
        <v>97.157830468040544</v>
      </c>
      <c r="BY8" s="8">
        <f>Confirmed!BY8/'By Population Size'!$B8*100000</f>
        <v>106.18858827662068</v>
      </c>
      <c r="BZ8" s="8">
        <f>Confirmed!BZ8/'By Population Size'!$B8*100000</f>
        <v>115.67715848507325</v>
      </c>
      <c r="CA8" s="8">
        <f>Confirmed!CA8/'By Population Size'!$B8*100000</f>
        <v>124.9794589192052</v>
      </c>
      <c r="CB8" s="8">
        <f>Confirmed!CB8/'By Population Size'!$B8*100000</f>
        <v>134.41994975409125</v>
      </c>
      <c r="CC8" s="8">
        <f>Confirmed!CC8/'By Population Size'!$B8*100000</f>
        <v>145.28619056612297</v>
      </c>
      <c r="CD8" s="8">
        <f>Confirmed!CD8/'By Population Size'!$B8*100000</f>
        <v>155.68494262636946</v>
      </c>
      <c r="CE8" s="8">
        <f>Confirmed!CE8/'By Population Size'!$B8*100000</f>
        <v>164.50342546486343</v>
      </c>
      <c r="CF8" s="8">
        <f>Confirmed!CF8/'By Population Size'!$B8*100000</f>
        <v>172.75644648845551</v>
      </c>
      <c r="CG8" s="8">
        <f>Confirmed!CG8/'By Population Size'!$B8*100000</f>
        <v>180.90453957099362</v>
      </c>
      <c r="CH8" s="8">
        <f>Confirmed!CH8/'By Population Size'!$B8*100000</f>
        <v>189.60237039657537</v>
      </c>
      <c r="CI8" s="8">
        <f>Confirmed!CI8/'By Population Size'!$B8*100000</f>
        <v>197.27964848135827</v>
      </c>
      <c r="CJ8" s="8">
        <f>Confirmed!CJ8/'By Population Size'!$B8*100000</f>
        <v>206.36725485742585</v>
      </c>
      <c r="CK8" s="8">
        <f>Confirmed!CK8/'By Population Size'!$B8*100000</f>
        <v>216.27009388214341</v>
      </c>
      <c r="CL8" s="8">
        <f>Confirmed!CL8/'By Population Size'!$B8*100000</f>
        <v>224.73629703381351</v>
      </c>
      <c r="CM8" s="8">
        <f>Confirmed!CM8/'By Population Size'!$B8*100000</f>
        <v>232.65427437242627</v>
      </c>
      <c r="CN8" s="8">
        <f>Confirmed!CN8/'By Population Size'!$B8*100000</f>
        <v>241.64300052738537</v>
      </c>
      <c r="CO8" s="8">
        <f>Confirmed!CO8/'By Population Size'!$B8*100000</f>
        <v>249.45302606497145</v>
      </c>
      <c r="CP8" s="8">
        <f>Confirmed!CP8/'By Population Size'!$B8*100000</f>
        <v>258.11396579888577</v>
      </c>
      <c r="CQ8" s="8">
        <f>Confirmed!CQ8/'By Population Size'!$B8*100000</f>
        <v>268.28864983515246</v>
      </c>
      <c r="CR8" s="8">
        <f>Confirmed!CR8/'By Population Size'!$B8*100000</f>
        <v>278.05239130112415</v>
      </c>
      <c r="CS8" s="8">
        <f>Confirmed!CS8/'By Population Size'!$B8*100000</f>
        <v>287.26337116407939</v>
      </c>
      <c r="CT8" s="8">
        <f>Confirmed!CT8/'By Population Size'!$B8*100000</f>
        <v>295.31258402550901</v>
      </c>
      <c r="CU8" s="8">
        <f>Confirmed!CU8/'By Population Size'!$B8*100000</f>
        <v>302.43347187530821</v>
      </c>
      <c r="CV8" s="8">
        <f>Confirmed!CV8/'By Population Size'!$B8*100000</f>
        <v>309.82953098262652</v>
      </c>
      <c r="CW8" s="8">
        <f>Confirmed!CW8/'By Population Size'!$B8*100000</f>
        <v>317.80103064275676</v>
      </c>
      <c r="CX8" s="8">
        <f>Confirmed!CX8/'By Population Size'!$B8*100000</f>
        <v>326.62556120119621</v>
      </c>
      <c r="CY8" s="8">
        <f>Confirmed!CY8/'By Population Size'!$B8*100000</f>
        <v>337.14496527435494</v>
      </c>
      <c r="CZ8" s="8">
        <f>Confirmed!CZ8/'By Population Size'!$B8*100000</f>
        <v>345.45332293544811</v>
      </c>
      <c r="DA8" s="8">
        <f>Confirmed!DA8/'By Population Size'!$B8*100000</f>
        <v>352.87085144857286</v>
      </c>
      <c r="DB8" s="8">
        <f>Confirmed!DB8/'By Population Size'!$B8*100000</f>
        <v>360.124184365178</v>
      </c>
      <c r="DC8" s="8">
        <f>Confirmed!DC8/'By Population Size'!$B8*100000</f>
        <v>367.49544782071985</v>
      </c>
      <c r="DD8" s="8">
        <f>Confirmed!DD8/'By Population Size'!$B8*100000</f>
        <v>374.88152819012811</v>
      </c>
      <c r="DE8" s="8">
        <f>Confirmed!DE8/'By Population Size'!$B8*100000</f>
        <v>383.18383813127582</v>
      </c>
      <c r="DF8" s="8">
        <f>Confirmed!DF8/'By Population Size'!$B8*100000</f>
        <v>391.26056811845734</v>
      </c>
      <c r="DG8" s="8">
        <f>Confirmed!DG8/'By Population Size'!$B8*100000</f>
        <v>398.78030309866062</v>
      </c>
      <c r="DH8" s="8">
        <f>Confirmed!DH8/'By Population Size'!$B8*100000</f>
        <v>404.52503227486699</v>
      </c>
      <c r="DI8" s="8">
        <f>Confirmed!DI8/'By Population Size'!$B8*100000</f>
        <v>410.44907634745681</v>
      </c>
      <c r="DJ8" s="8">
        <f>Confirmed!DJ8/'By Population Size'!$B8*100000</f>
        <v>417.29055953577512</v>
      </c>
      <c r="DK8" s="8">
        <f>Confirmed!DK8/'By Population Size'!$B8*100000</f>
        <v>423.43050721041828</v>
      </c>
      <c r="DL8" s="8">
        <f>Confirmed!DL8/'By Population Size'!$B8*100000</f>
        <v>431.62728443851751</v>
      </c>
      <c r="DM8" s="8">
        <f>Confirmed!DM8/'By Population Size'!$B8*100000</f>
        <v>439.10861639706701</v>
      </c>
      <c r="DN8" s="8">
        <f>Confirmed!DN8/'By Population Size'!$B8*100000</f>
        <v>446.40065472132306</v>
      </c>
      <c r="DO8" s="8">
        <f>Confirmed!DO8/'By Population Size'!$B8*100000</f>
        <v>451.97937398502631</v>
      </c>
      <c r="DP8" s="8">
        <f>Confirmed!DP8/'By Population Size'!$B8*100000</f>
        <v>458.70292663440779</v>
      </c>
      <c r="DQ8" s="8">
        <f>Confirmed!DQ8/'By Population Size'!$B8*100000</f>
        <v>465.04305383924623</v>
      </c>
      <c r="DR8" s="8">
        <f>Confirmed!DR8/'By Population Size'!$B8*100000</f>
        <v>471.9081231353519</v>
      </c>
      <c r="DS8" s="8">
        <f>Confirmed!DS8/'By Population Size'!$B8*100000</f>
        <v>479.66220726344233</v>
      </c>
      <c r="DT8" s="8">
        <f>Confirmed!DT8/'By Population Size'!$B8*100000</f>
        <v>486.77281398933417</v>
      </c>
      <c r="DU8" s="8">
        <f>Confirmed!DU8/'By Population Size'!$B8*100000</f>
        <v>493.2444791029867</v>
      </c>
      <c r="DV8" s="8">
        <f>Confirmed!DV8/'By Population Size'!$B8*100000</f>
        <v>499.34209273801156</v>
      </c>
      <c r="DW8" s="8">
        <f>Confirmed!DW8/'By Population Size'!$B8*100000</f>
        <v>505.0236232407878</v>
      </c>
      <c r="DX8" s="8">
        <f>Confirmed!DX8/'By Population Size'!$B8*100000</f>
        <v>510.8717684280619</v>
      </c>
      <c r="DY8" s="8">
        <f>Confirmed!DY8/'By Population Size'!$B8*100000</f>
        <v>516.41662046007036</v>
      </c>
      <c r="DZ8" s="8">
        <f>Confirmed!DZ8/'By Population Size'!$B8*100000</f>
        <v>523.14652321539461</v>
      </c>
      <c r="EA8" s="8">
        <f>Confirmed!EA8/'By Population Size'!$B8*100000</f>
        <v>530.51476281096382</v>
      </c>
      <c r="EB8" s="8">
        <f>Confirmed!EB8/'By Population Size'!$B8*100000</f>
        <v>537.71517817804602</v>
      </c>
      <c r="EC8" s="8">
        <f>Confirmed!EC8/'By Population Size'!$B8*100000</f>
        <v>543.50163662187617</v>
      </c>
      <c r="ED8" s="8">
        <f>Confirmed!ED8/'By Population Size'!$B8*100000</f>
        <v>548.75861718448016</v>
      </c>
      <c r="EE8" s="8">
        <f>Confirmed!EE8/'By Population Size'!$B8*100000</f>
        <v>555.17706236261245</v>
      </c>
      <c r="EF8" s="8">
        <f>Confirmed!EF8/'By Population Size'!$B8*100000</f>
        <v>561.1252973149841</v>
      </c>
      <c r="EG8" s="8">
        <f>Confirmed!EG8/'By Population Size'!$B8*100000</f>
        <v>567.64080839824135</v>
      </c>
      <c r="EH8" s="8">
        <f>Confirmed!EH8/'By Population Size'!$B8*100000</f>
        <v>575.37947084047073</v>
      </c>
      <c r="EI8" s="8">
        <f>Confirmed!EI8/'By Population Size'!$B8*100000</f>
        <v>581.78612296470942</v>
      </c>
      <c r="EJ8" s="8">
        <f>Confirmed!EJ8/'By Population Size'!$B8*100000</f>
        <v>587.15710304828553</v>
      </c>
      <c r="EK8" s="8">
        <f>Confirmed!EK8/'By Population Size'!$B8*100000</f>
        <v>592.45309140453776</v>
      </c>
      <c r="EL8" s="8">
        <f>Confirmed!EL8/'By Population Size'!$B8*100000</f>
        <v>597.96105234487879</v>
      </c>
      <c r="EM8" s="8">
        <f>Confirmed!EM8/'By Population Size'!$B8*100000</f>
        <v>604.31115828762722</v>
      </c>
      <c r="EN8" s="8">
        <f>Confirmed!EN8/'By Population Size'!$B8*100000</f>
        <v>611.25847657499139</v>
      </c>
      <c r="EO8" s="8">
        <f>Confirmed!EO8/'By Population Size'!$B8*100000</f>
        <v>618.78244495915646</v>
      </c>
      <c r="EP8" s="8">
        <f>Confirmed!EP8/'By Population Size'!$B8*100000</f>
        <v>626.35056169892357</v>
      </c>
      <c r="EQ8" s="8">
        <f>Confirmed!EQ8/'By Population Size'!$B8*100000</f>
        <v>632.11252687697458</v>
      </c>
      <c r="ER8" s="8">
        <f>Confirmed!ER8/'By Population Size'!$B8*100000</f>
        <v>638.02447550967349</v>
      </c>
      <c r="ES8" s="8">
        <f>Confirmed!ES8/'By Population Size'!$B8*100000</f>
        <v>645.11693907572885</v>
      </c>
      <c r="ET8" s="8">
        <f>Confirmed!ET8/'By Population Size'!$B8*100000</f>
        <v>653.1289584594939</v>
      </c>
      <c r="EU8" s="8">
        <f>Confirmed!EU8/'By Population Size'!$B8*100000</f>
        <v>661.58215901328106</v>
      </c>
      <c r="EV8" s="8">
        <f>Confirmed!EV8/'By Population Size'!$B8*100000</f>
        <v>671.02174269017542</v>
      </c>
      <c r="EW8" s="8">
        <f>Confirmed!EW8/'By Population Size'!$B8*100000</f>
        <v>680.61433368169003</v>
      </c>
      <c r="EX8" s="8">
        <f>Confirmed!EX8/'By Population Size'!$B8*100000</f>
        <v>688.38958482958958</v>
      </c>
      <c r="EY8" s="8">
        <f>Confirmed!EY8/'By Population Size'!$B8*100000</f>
        <v>697.79257980081377</v>
      </c>
      <c r="EZ8" s="8">
        <f>Confirmed!EZ8/'By Population Size'!$B8*100000</f>
        <v>708.70145703846106</v>
      </c>
      <c r="FA8" s="8">
        <f>Confirmed!FA8/'By Population Size'!$B8*100000</f>
        <v>719.08327548286024</v>
      </c>
      <c r="FB8" s="8">
        <f>Confirmed!FB8/'By Population Size'!$B8*100000</f>
        <v>731.30481033467288</v>
      </c>
      <c r="FC8" s="8">
        <f>Confirmed!FC8/'By Population Size'!$B8*100000</f>
        <v>745.04674198077771</v>
      </c>
      <c r="FD8" s="8">
        <f>Confirmed!FD8/'By Population Size'!$B8*100000</f>
        <v>757.50050927849668</v>
      </c>
      <c r="FE8" s="8">
        <f>Confirmed!FE8/'By Population Size'!$B8*100000</f>
        <v>769.76437816992757</v>
      </c>
      <c r="FF8" s="8">
        <f>Confirmed!FF8/'By Population Size'!$B8*100000</f>
        <v>781.93934557815987</v>
      </c>
      <c r="FG8" s="8">
        <f>Confirmed!FG8/'By Population Size'!$B8*100000</f>
        <v>795.84789190876268</v>
      </c>
      <c r="FH8" s="8">
        <f>Confirmed!FH8/'By Population Size'!$B8*100000</f>
        <v>811.42439940032739</v>
      </c>
      <c r="FI8" s="8">
        <f>Confirmed!FI8/'By Population Size'!$B8*100000</f>
        <v>828.25550639458095</v>
      </c>
      <c r="FJ8" s="8">
        <f>Confirmed!FJ8/'By Population Size'!$B8*100000</f>
        <v>843.84683080001196</v>
      </c>
      <c r="FK8" s="8">
        <f>Confirmed!FK8/'By Population Size'!$B8*100000</f>
        <v>857.68794505322273</v>
      </c>
      <c r="FL8" s="8">
        <f>Confirmed!FL8/'By Population Size'!$B8*100000</f>
        <v>872.86016246643248</v>
      </c>
      <c r="FM8" s="8">
        <f>Confirmed!FM8/'By Population Size'!$B8*100000</f>
        <v>886.01788436580455</v>
      </c>
      <c r="FN8" s="8">
        <f>Confirmed!FN8/'By Population Size'!$B8*100000</f>
        <v>904.37362155831204</v>
      </c>
      <c r="FO8" s="8">
        <f>Confirmed!FO8/'By Population Size'!$B8*100000</f>
        <v>922.43876580743972</v>
      </c>
      <c r="FP8" s="8">
        <f>Confirmed!FP8/'By Population Size'!$B8*100000</f>
        <v>941.41257997837488</v>
      </c>
      <c r="FQ8" s="8">
        <f>Confirmed!FQ8/'By Population Size'!$B8*100000</f>
        <v>961.96273235309786</v>
      </c>
      <c r="FR8" s="8">
        <f>Confirmed!FR8/'By Population Size'!$B8*100000</f>
        <v>980.42400225865413</v>
      </c>
      <c r="FS8" s="8">
        <f>Confirmed!FS8/'By Population Size'!$B8*100000</f>
        <v>998.2024845823662</v>
      </c>
      <c r="FT8" s="8">
        <f>Confirmed!FT8/'By Population Size'!$B8*100000</f>
        <v>1015.8364263993813</v>
      </c>
      <c r="FU8" s="8">
        <f>Confirmed!FU8/'By Population Size'!$B8*100000</f>
        <v>1036.2725792531321</v>
      </c>
      <c r="FV8" s="8">
        <f>Confirmed!FV8/'By Population Size'!$B8*100000</f>
        <v>1056.8426891036754</v>
      </c>
      <c r="FW8" s="8">
        <f>Confirmed!FW8/'By Population Size'!$B8*100000</f>
        <v>1080.0384165685466</v>
      </c>
      <c r="FX8" s="8">
        <f>Confirmed!FX8/'By Population Size'!$B8*100000</f>
        <v>1101.7917628264217</v>
      </c>
      <c r="FY8" s="8">
        <f>Confirmed!FY8/'By Population Size'!$B8*100000</f>
        <v>1120.6969353759757</v>
      </c>
      <c r="FZ8" s="8">
        <f>Confirmed!FZ8/'By Population Size'!$B8*100000</f>
        <v>1139.0617441484017</v>
      </c>
      <c r="GA8" s="8">
        <f>Confirmed!GA8/'By Population Size'!$B8*100000</f>
        <v>1157.711098144262</v>
      </c>
      <c r="GB8" s="8">
        <f>Confirmed!GB8/'By Population Size'!$B8*100000</f>
        <v>1177.0371920020209</v>
      </c>
      <c r="GC8" s="8">
        <f>Confirmed!GC8/'By Population Size'!$B8*100000</f>
        <v>1198.7563686422043</v>
      </c>
      <c r="GD8" s="8">
        <f>Confirmed!GD8/'By Population Size'!$B8*100000</f>
        <v>1219.512445881071</v>
      </c>
      <c r="GE8" s="8">
        <f>Confirmed!GE8/'By Population Size'!$B8*100000</f>
        <v>1241.7160448888869</v>
      </c>
      <c r="GF8" s="8">
        <f>Confirmed!GF8/'By Population Size'!$B8*100000</f>
        <v>1261.419214085246</v>
      </c>
      <c r="GG8" s="8">
        <f>Confirmed!GG8/'By Population Size'!$B8*100000</f>
        <v>1278.002062175738</v>
      </c>
      <c r="GH8" s="8">
        <f>Confirmed!GH8/'By Population Size'!$B8*100000</f>
        <v>1294.9810359226581</v>
      </c>
      <c r="GI8" s="8">
        <f>Confirmed!GI8/'By Population Size'!$B8*100000</f>
        <v>1314.832676643679</v>
      </c>
      <c r="GJ8" s="8">
        <f>Confirmed!GJ8/'By Population Size'!$B8*100000</f>
        <v>1336.5080073142576</v>
      </c>
      <c r="GK8" s="8">
        <f>Confirmed!GK8/'By Population Size'!$B8*100000</f>
        <v>1357.0055445254552</v>
      </c>
      <c r="GL8" s="8">
        <f>Confirmed!GL8/'By Population Size'!$B8*100000</f>
        <v>1377.811817839869</v>
      </c>
      <c r="GM8" s="8">
        <f>Confirmed!GM8/'By Population Size'!$B8*100000</f>
        <v>1394.9670826232</v>
      </c>
      <c r="GN8" s="8">
        <f>Confirmed!GN8/'By Population Size'!$B8*100000</f>
        <v>1408.9403395572194</v>
      </c>
      <c r="GO8" s="8">
        <f>Confirmed!GO8/'By Population Size'!$B8*100000</f>
        <v>1422.472112935219</v>
      </c>
      <c r="GP8" s="8">
        <f>Confirmed!GP8/'By Population Size'!$B8*100000</f>
        <v>1439.7658705053013</v>
      </c>
      <c r="GQ8" s="8">
        <f>Confirmed!GQ8/'By Population Size'!$B8*100000</f>
        <v>1456.2177854589736</v>
      </c>
      <c r="GR8" s="8">
        <f>Confirmed!GR8/'By Population Size'!$B8*100000</f>
        <v>1474.1825375570061</v>
      </c>
      <c r="GS8" s="8">
        <f>Confirmed!GS8/'By Population Size'!$B8*100000</f>
        <v>1491.845810815757</v>
      </c>
      <c r="GT8" s="8">
        <f>Confirmed!GT8/'By Population Size'!$B8*100000</f>
        <v>1508.209126672228</v>
      </c>
      <c r="GU8" s="8">
        <f>Confirmed!GU8/'By Population Size'!$B8*100000</f>
        <v>1522.2576777195682</v>
      </c>
      <c r="GV8" s="8">
        <f>Confirmed!GV8/'By Population Size'!$B8*100000</f>
        <v>1536.9820614708158</v>
      </c>
      <c r="GW8" s="8">
        <f>Confirmed!GW8/'By Population Size'!$B8*100000</f>
        <v>1551.1521716890602</v>
      </c>
      <c r="GX8" s="8">
        <f>Confirmed!GX8/'By Population Size'!$B8*100000</f>
        <v>1568.2862694525818</v>
      </c>
      <c r="GY8" s="8">
        <f>Confirmed!GY8/'By Population Size'!$B8*100000</f>
        <v>1583.9574237612931</v>
      </c>
      <c r="GZ8" s="8">
        <f>Confirmed!GZ8/'By Population Size'!$B8*100000</f>
        <v>1603.4982116771166</v>
      </c>
      <c r="HA8" s="8">
        <f>Confirmed!HA8/'By Population Size'!$B8*100000</f>
        <v>1617.5875848340891</v>
      </c>
      <c r="HB8" s="8">
        <f>Confirmed!HB8/'By Population Size'!$B8*100000</f>
        <v>1629.9494267886366</v>
      </c>
      <c r="HC8" s="8">
        <f>Confirmed!HC8/'By Population Size'!$B8*100000</f>
        <v>1641.083581594253</v>
      </c>
      <c r="HD8" s="8">
        <f>Confirmed!HD8/'By Population Size'!$B8*100000</f>
        <v>1654.6640391178137</v>
      </c>
      <c r="HE8" s="8">
        <f>Confirmed!HE8/'By Population Size'!$B8*100000</f>
        <v>1669.0554958860625</v>
      </c>
      <c r="HF8" s="8">
        <f>Confirmed!HF8/'By Population Size'!$B8*100000</f>
        <v>1682.3565487481426</v>
      </c>
      <c r="HG8" s="8">
        <f>Confirmed!HG8/'By Population Size'!$B8*100000</f>
        <v>1697.0881897633246</v>
      </c>
      <c r="HH8" s="8">
        <f>Confirmed!HH8/'By Population Size'!$B8*100000</f>
        <v>1710.1908774111926</v>
      </c>
      <c r="HI8" s="8">
        <f>Confirmed!HI8/'By Population Size'!$B8*100000</f>
        <v>1720.5947700333929</v>
      </c>
      <c r="HJ8" s="8">
        <f>Confirmed!HJ8/'By Population Size'!$B8*100000</f>
        <v>1731.627323143925</v>
      </c>
      <c r="HK8" s="8">
        <f>Confirmed!HK8/'By Population Size'!$B8*100000</f>
        <v>1743.7360680187548</v>
      </c>
      <c r="HL8" s="8">
        <f>Confirmed!HL8/'By Population Size'!$B8*100000</f>
        <v>1757.5136812125379</v>
      </c>
      <c r="HM8" s="8">
        <f>Confirmed!HM8/'By Population Size'!$B8*100000</f>
        <v>1771.1721543233955</v>
      </c>
      <c r="HN8" s="8">
        <f>Confirmed!HN8/'By Population Size'!$B8*100000</f>
        <v>1785.3791556333072</v>
      </c>
      <c r="HO8" s="8">
        <f>Confirmed!HO8/'By Population Size'!$B8*100000</f>
        <v>1799.0953844696439</v>
      </c>
      <c r="HP8" s="8">
        <f>Confirmed!HP8/'By Population Size'!$B8*100000</f>
        <v>1809.5794093811214</v>
      </c>
      <c r="HQ8" s="8">
        <f>Confirmed!HQ8/'By Population Size'!$B8*100000</f>
        <v>1820.2109986592686</v>
      </c>
      <c r="HR8" s="8">
        <f>Confirmed!HR8/'By Population Size'!$B8*100000</f>
        <v>1832.819587587592</v>
      </c>
      <c r="HS8" s="8">
        <f>Confirmed!HS8/'By Population Size'!$B8*100000</f>
        <v>1845.2213444937797</v>
      </c>
      <c r="HT8" s="8">
        <f>Confirmed!HT8/'By Population Size'!$B8*100000</f>
        <v>1858.4740155962957</v>
      </c>
      <c r="HU8" s="8">
        <f>Confirmed!HU8/'By Population Size'!$B8*100000</f>
        <v>1873.648047325489</v>
      </c>
      <c r="HV8" s="8">
        <f>Confirmed!HV8/'By Population Size'!$B8*100000</f>
        <v>1886.6899553879052</v>
      </c>
      <c r="HW8" s="8">
        <f>Confirmed!HW8/'By Population Size'!$B8*100000</f>
        <v>1896.1954592122052</v>
      </c>
      <c r="HX8" s="8">
        <f>Confirmed!HX8/'By Population Size'!$B8*100000</f>
        <v>1903.2951800421949</v>
      </c>
      <c r="HY8" s="8">
        <f>Confirmed!HY8/'By Population Size'!$B8*100000</f>
        <v>1911.4834904623706</v>
      </c>
      <c r="HZ8" s="8">
        <f>Confirmed!HZ8/'By Population Size'!$B8*100000</f>
        <v>1921.7482855258252</v>
      </c>
      <c r="IA8" s="8">
        <f>Confirmed!IA8/'By Population Size'!$B8*100000</f>
        <v>1932.6683510453715</v>
      </c>
      <c r="IB8" s="8">
        <f>Confirmed!IB8/'By Population Size'!$B8*100000</f>
        <v>1947.0437813557648</v>
      </c>
      <c r="IC8" s="8">
        <f>Confirmed!IC8/'By Population Size'!$B8*100000</f>
        <v>1959.4352571380452</v>
      </c>
      <c r="ID8" s="8">
        <f>Confirmed!ID8/'By Population Size'!$B8*100000</f>
        <v>1969.831892496311</v>
      </c>
      <c r="IE8" s="8">
        <f>Confirmed!IE8/'By Population Size'!$B8*100000</f>
        <v>1980.0963851737679</v>
      </c>
      <c r="IF8" s="8">
        <f>Confirmed!IF8/'By Population Size'!$B8*100000</f>
        <v>1991.9998099564482</v>
      </c>
      <c r="IG8" s="8">
        <f>Confirmed!IG8/'By Population Size'!$B8*100000</f>
        <v>2003.6604187833182</v>
      </c>
      <c r="IH8" s="8">
        <f>Confirmed!IH8/'By Population Size'!$B8*100000</f>
        <v>2017.2925843124128</v>
      </c>
      <c r="II8" s="8">
        <f>Confirmed!II8/'By Population Size'!$B8*100000</f>
        <v>2032.1143363547824</v>
      </c>
      <c r="IJ8" s="8">
        <f>Confirmed!IJ8/'By Population Size'!$B8*100000</f>
        <v>2044.8792588436959</v>
      </c>
      <c r="IK8" s="8">
        <f>Confirmed!IK8/'By Population Size'!$B8*100000</f>
        <v>2056.48725250704</v>
      </c>
      <c r="IL8" s="8">
        <f>Confirmed!IL8/'By Population Size'!$B8*100000</f>
        <v>2072.1266562860374</v>
      </c>
      <c r="IM8" s="8">
        <f>Confirmed!IM8/'By Population Size'!$B8*100000</f>
        <v>2084.0397574206313</v>
      </c>
      <c r="IN8" s="8">
        <f>Confirmed!IN8/'By Population Size'!$B8*100000</f>
        <v>2095.6994590895088</v>
      </c>
      <c r="IO8" s="8">
        <f>Confirmed!IO8/'By Population Size'!$B8*100000</f>
        <v>2109.71353813316</v>
      </c>
      <c r="IP8" s="8">
        <f>Confirmed!IP8/'By Population Size'!$B8*100000</f>
        <v>2124.1669840308505</v>
      </c>
      <c r="IQ8" s="8">
        <f>Confirmed!IQ8/'By Population Size'!$B8*100000</f>
        <v>2137.5974580997636</v>
      </c>
      <c r="IR8" s="8">
        <f>Confirmed!IR8/'By Population Size'!$B8*100000</f>
        <v>2148.902158607842</v>
      </c>
      <c r="IS8" s="8">
        <f>Confirmed!IS8/'By Population Size'!$B8*100000</f>
        <v>2158.7127699033913</v>
      </c>
      <c r="IT8" s="8">
        <f>Confirmed!IT8/'By Population Size'!$B8*100000</f>
        <v>2171.5974372472251</v>
      </c>
      <c r="IU8" s="8">
        <f>Confirmed!IU8/'By Population Size'!$B8*100000</f>
        <v>2184.0980743745213</v>
      </c>
      <c r="IV8" s="8">
        <f>Confirmed!IV8/'By Population Size'!$B8*100000</f>
        <v>2197.8327487566917</v>
      </c>
      <c r="IW8" s="8">
        <f>Confirmed!IW8/'By Population Size'!$B8*100000</f>
        <v>2214.3363717158977</v>
      </c>
      <c r="IX8" s="8">
        <f>Confirmed!IX8/'By Population Size'!$B8*100000</f>
        <v>2228.9848565818293</v>
      </c>
      <c r="IY8" s="8">
        <f>Confirmed!IY8/'By Population Size'!$B8*100000</f>
        <v>2239.937277403084</v>
      </c>
      <c r="IZ8" s="8">
        <f>Confirmed!IZ8/'By Population Size'!$B8*100000</f>
        <v>2251.7527078605581</v>
      </c>
      <c r="JA8" s="8">
        <f>Confirmed!JA8/'By Population Size'!$B8*100000</f>
        <v>2265.2409376549504</v>
      </c>
      <c r="JB8" s="8">
        <f>Confirmed!JB8/'By Population Size'!$B8*100000</f>
        <v>2280.5758387346932</v>
      </c>
      <c r="JC8" s="8">
        <f>Confirmed!JC8/'By Population Size'!$B8*100000</f>
        <v>2298.2820508050568</v>
      </c>
      <c r="JD8" s="8">
        <f>Confirmed!JD8/'By Population Size'!$B8*100000</f>
        <v>2315.1905686146124</v>
      </c>
      <c r="JE8" s="8">
        <f>Confirmed!JE8/'By Population Size'!$B8*100000</f>
        <v>2331.6715126240229</v>
      </c>
      <c r="JF8" s="8">
        <f>Confirmed!JF8/'By Population Size'!$B8*100000</f>
        <v>2345.7185517413768</v>
      </c>
      <c r="JG8" s="8">
        <f>Confirmed!JG8/'By Population Size'!$B8*100000</f>
        <v>2358.2237246586324</v>
      </c>
      <c r="JH8" s="8">
        <f>Confirmed!JH8/'By Population Size'!$B8*100000</f>
        <v>2373.8477067517692</v>
      </c>
      <c r="JI8" s="8">
        <f>Confirmed!JI8/'By Population Size'!$B8*100000</f>
        <v>2391.7843369520551</v>
      </c>
      <c r="JJ8" s="8">
        <f>Confirmed!JJ8/'By Population Size'!$B8*100000</f>
        <v>2411.2991196721127</v>
      </c>
      <c r="JK8" s="8">
        <f>Confirmed!JK8/'By Population Size'!$B8*100000</f>
        <v>2432.0446134010749</v>
      </c>
      <c r="JL8" s="8">
        <f>Confirmed!JL8/'By Population Size'!$B8*100000</f>
        <v>2449.1784087785991</v>
      </c>
      <c r="JM8" s="8">
        <f>Confirmed!JM8/'By Population Size'!$B8*100000</f>
        <v>2464.1202080618864</v>
      </c>
      <c r="JN8" s="8">
        <f>Confirmed!JN8/'By Population Size'!$B8*100000</f>
        <v>2484.4121227949377</v>
      </c>
      <c r="JO8" s="8">
        <f>Confirmed!JO8/'By Population Size'!$B8*100000</f>
        <v>2502.9934399414115</v>
      </c>
      <c r="JP8" s="8">
        <f>Confirmed!JP8/'By Population Size'!$B8*100000</f>
        <v>2521.9521348124831</v>
      </c>
      <c r="JQ8" s="8">
        <f>Confirmed!JQ8/'By Population Size'!$B8*100000</f>
        <v>2544.8618051239332</v>
      </c>
      <c r="JR8" s="8">
        <f>Confirmed!JR8/'By Population Size'!$B8*100000</f>
        <v>2569.4497177202525</v>
      </c>
      <c r="JS8" s="8">
        <f>Confirmed!JS8/'By Population Size'!$B8*100000</f>
        <v>2594.4588540107743</v>
      </c>
      <c r="JT8" s="8">
        <f>Confirmed!JT8/'By Population Size'!$B8*100000</f>
        <v>2613.217974123645</v>
      </c>
      <c r="JU8" s="8">
        <f>Confirmed!JU8/'By Population Size'!$B8*100000</f>
        <v>2633.4240112334705</v>
      </c>
      <c r="JV8" s="8">
        <f>Confirmed!JV8/'By Population Size'!$B8*100000</f>
        <v>2656.4138138341982</v>
      </c>
      <c r="JW8" s="8">
        <f>Confirmed!JW8/'By Population Size'!$B8*100000</f>
        <v>2680.1444621282462</v>
      </c>
      <c r="JX8" s="8">
        <f>Confirmed!JX8/'By Population Size'!$B8*100000</f>
        <v>2707.4571749459992</v>
      </c>
      <c r="JY8" s="8">
        <f>Confirmed!JY8/'By Population Size'!$B8*100000</f>
        <v>2737.2585245213149</v>
      </c>
      <c r="JZ8" s="8">
        <f>Confirmed!JZ8/'By Population Size'!$B8*100000</f>
        <v>2764.2349841101</v>
      </c>
      <c r="KA8" s="8">
        <f>Confirmed!KA8/'By Population Size'!$B8*100000</f>
        <v>2795.7608410278676</v>
      </c>
      <c r="KB8" s="8">
        <f>Confirmed!KB8/'By Population Size'!$B8*100000</f>
        <v>2820.9592709526823</v>
      </c>
      <c r="KC8" s="8">
        <f>Confirmed!KC8/'By Population Size'!$B8*100000</f>
        <v>2859.096192928846</v>
      </c>
      <c r="KD8" s="8">
        <f>Confirmed!KD8/'By Population Size'!$B8*100000</f>
        <v>2890.3846768387543</v>
      </c>
      <c r="KE8" s="8">
        <f>Confirmed!KE8/'By Population Size'!$B8*100000</f>
        <v>2929.0592411180705</v>
      </c>
      <c r="KF8" s="8">
        <f>Confirmed!KF8/'By Population Size'!$B8*100000</f>
        <v>2967.4150905562606</v>
      </c>
      <c r="KG8" s="8">
        <f>Confirmed!KG8/'By Population Size'!$B8*100000</f>
        <v>3006.2937653837366</v>
      </c>
      <c r="KH8" s="8">
        <f>Confirmed!KH8/'By Population Size'!$B8*100000</f>
        <v>3039.7307018042743</v>
      </c>
      <c r="KI8" s="8">
        <f>Confirmed!KI8/'By Population Size'!$B8*100000</f>
        <v>3076.5171679166133</v>
      </c>
      <c r="KJ8" s="8">
        <f>Confirmed!KJ8/'By Population Size'!$B8*100000</f>
        <v>3118.6398397228422</v>
      </c>
      <c r="KK8" s="8">
        <f>Confirmed!KK8/'By Population Size'!$B8*100000</f>
        <v>3162.6875007877156</v>
      </c>
      <c r="KL8" s="8">
        <f>Confirmed!KL8/'By Population Size'!$B8*100000</f>
        <v>3211.6921755058975</v>
      </c>
      <c r="KM8" s="8">
        <f>Confirmed!KM8/'By Population Size'!$B8*100000</f>
        <v>3265.9051466411215</v>
      </c>
      <c r="KN8" s="8">
        <f>Confirmed!KN8/'By Population Size'!$B8*100000</f>
        <v>3316.7707047865256</v>
      </c>
      <c r="KO8" s="8">
        <f>Confirmed!KO8/'By Population Size'!$B8*100000</f>
        <v>3358.0663508902112</v>
      </c>
      <c r="KP8" s="8">
        <f>Confirmed!KP8/'By Population Size'!$B8*100000</f>
        <v>3406.3078033512738</v>
      </c>
      <c r="KQ8" s="8">
        <f>Confirmed!KQ8/'By Population Size'!$B8*100000</f>
        <v>3454.8495251076297</v>
      </c>
      <c r="KR8" s="8">
        <f>Confirmed!KR8/'By Population Size'!$B8*100000</f>
        <v>3506.9013435203383</v>
      </c>
      <c r="KS8" s="8">
        <f>Confirmed!KS8/'By Population Size'!$B8*100000</f>
        <v>3564.2972296628668</v>
      </c>
      <c r="KT8" s="8">
        <f>Confirmed!KT8/'By Population Size'!$B8*100000</f>
        <v>3623.7810911165693</v>
      </c>
      <c r="KU8" s="8">
        <f>Confirmed!KU8/'By Population Size'!$B8*100000</f>
        <v>3678.4028881201079</v>
      </c>
      <c r="KV8" s="8">
        <f>Confirmed!KV8/'By Population Size'!$B8*100000</f>
        <v>3722.8294388395652</v>
      </c>
      <c r="KW8" s="8">
        <f>Confirmed!KW8/'By Population Size'!$B8*100000</f>
        <v>3773.7727101862693</v>
      </c>
      <c r="KX8" s="8">
        <f>Confirmed!KX8/'By Population Size'!$B8*100000</f>
        <v>3826.482822915043</v>
      </c>
      <c r="KY8" s="8">
        <f>Confirmed!KY8/'By Population Size'!$B8*100000</f>
        <v>3881.8923354414801</v>
      </c>
      <c r="KZ8" s="8">
        <f>Confirmed!KZ8/'By Population Size'!$B8*100000</f>
        <v>3916.4955746535024</v>
      </c>
      <c r="LA8" s="8">
        <f>Confirmed!LA8/'By Population Size'!$B8*100000</f>
        <v>3978.2376547348458</v>
      </c>
      <c r="LB8" s="8">
        <f>Confirmed!LB8/'By Population Size'!$B8*100000</f>
        <v>4025.4098703095488</v>
      </c>
      <c r="LC8" s="8">
        <f>Confirmed!LC8/'By Population Size'!$B8*100000</f>
        <v>4067.2359014524518</v>
      </c>
      <c r="LD8" s="8">
        <f>Confirmed!LD8/'By Population Size'!$B8*100000</f>
        <v>4114.828131177368</v>
      </c>
      <c r="LE8" s="8">
        <f>Confirmed!LE8/'By Population Size'!$B8*100000</f>
        <v>4170.4910431695198</v>
      </c>
      <c r="LF8" s="8">
        <f>Confirmed!LF8/'By Population Size'!$B8*100000</f>
        <v>4231.2161991420317</v>
      </c>
      <c r="LG8" s="8">
        <f>Confirmed!LG8/'By Population Size'!$B8*100000</f>
        <v>4297.7060417665698</v>
      </c>
      <c r="LH8" s="8">
        <f>Confirmed!LH8/'By Population Size'!$B8*100000</f>
        <v>4367.2968527931507</v>
      </c>
      <c r="LI8" s="8">
        <f>Confirmed!LI8/'By Population Size'!$B8*100000</f>
        <v>4432.6385357860399</v>
      </c>
      <c r="LJ8" s="8">
        <f>Confirmed!LJ8/'By Population Size'!$B8*100000</f>
        <v>4487.4895413755121</v>
      </c>
      <c r="LK8" s="8">
        <f>Confirmed!LK8/'By Population Size'!$B8*100000</f>
        <v>4544.9205042937238</v>
      </c>
      <c r="LL8" s="8">
        <f>Confirmed!LL8/'By Population Size'!$B8*100000</f>
        <v>4611.1457591706476</v>
      </c>
      <c r="LM8" s="8">
        <f>Confirmed!LM8/'By Population Size'!$B8*100000</f>
        <v>4678.2539811596107</v>
      </c>
      <c r="LN8" s="8">
        <f>Confirmed!LN8/'By Population Size'!$B8*100000</f>
        <v>4747.0782436831023</v>
      </c>
      <c r="LO8" s="8">
        <f>Confirmed!LO8/'By Population Size'!$B8*100000</f>
        <v>4818.0430966812946</v>
      </c>
      <c r="LP8" s="8">
        <f>Confirmed!LP8/'By Population Size'!$B8*100000</f>
        <v>4884.3406218115661</v>
      </c>
      <c r="LQ8" s="8">
        <f>Confirmed!LQ8/'By Population Size'!$B8*100000</f>
        <v>4942.3204153148299</v>
      </c>
      <c r="LR8" s="8">
        <f>Confirmed!LR8/'By Population Size'!$B8*100000</f>
        <v>5000.8665777909873</v>
      </c>
      <c r="LS8" s="8">
        <f>Confirmed!LS8/'By Population Size'!$B8*100000</f>
        <v>5060.5303589130681</v>
      </c>
      <c r="LT8" s="8">
        <f>Confirmed!LT8/'By Population Size'!$B8*100000</f>
        <v>5135.1664803041604</v>
      </c>
      <c r="LU8" s="8">
        <f>Confirmed!LU8/'By Population Size'!$B8*100000</f>
        <v>5206.8380093779815</v>
      </c>
      <c r="LV8" s="8">
        <f>Confirmed!LV8/'By Population Size'!$B8*100000</f>
        <v>5282.3329070013315</v>
      </c>
      <c r="LW8" s="8">
        <f>Confirmed!LW8/'By Population Size'!$B8*100000</f>
        <v>5341.7345194637765</v>
      </c>
      <c r="LX8" s="8">
        <f>Confirmed!LX8/'By Population Size'!$B8*100000</f>
        <v>5398.7182534920203</v>
      </c>
      <c r="LY8" s="8">
        <f>Confirmed!LY8/'By Population Size'!$B8*100000</f>
        <v>5456.5698353324397</v>
      </c>
      <c r="LZ8" s="8">
        <f>Confirmed!LZ8/'By Population Size'!$B8*100000</f>
        <v>5515.4474128616084</v>
      </c>
      <c r="MA8" s="8">
        <f>Confirmed!MA8/'By Population Size'!$B8*100000</f>
        <v>5584.0061804794932</v>
      </c>
      <c r="MB8" s="8">
        <f>Confirmed!MB8/'By Population Size'!$B8*100000</f>
        <v>5644.1383575113514</v>
      </c>
      <c r="MC8" s="8">
        <f>Confirmed!MC8/'By Population Size'!$B8*100000</f>
        <v>5674.4332010342177</v>
      </c>
      <c r="MD8" s="8">
        <f>Confirmed!MD8/'By Population Size'!$B8*100000</f>
        <v>5742.9529608584553</v>
      </c>
      <c r="ME8" s="8">
        <f>Confirmed!ME8/'By Population Size'!$B8*100000</f>
        <v>5788.4550985702153</v>
      </c>
      <c r="MF8" s="8">
        <f>Confirmed!MF8/'By Population Size'!$B8*100000</f>
        <v>5838.8561918238065</v>
      </c>
      <c r="MG8" s="8">
        <f>Confirmed!MG8/'By Population Size'!$B8*100000</f>
        <v>5899.9820092427062</v>
      </c>
      <c r="MH8" s="8">
        <f>Confirmed!MH8/'By Population Size'!$B8*100000</f>
        <v>5969.2411028302768</v>
      </c>
    </row>
    <row r="9" spans="1:346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  <c r="MG9" s="8">
        <f>Confirmed!MG9/'By Population Size'!$B9*100000</f>
        <v>2018.6353613191939</v>
      </c>
      <c r="MH9" s="8">
        <f>Confirmed!MH9/'By Population Size'!$B9*100000</f>
        <v>2077.1433845378747</v>
      </c>
    </row>
    <row r="11" spans="1:34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" si="115">MH1</f>
        <v>12/30/20</v>
      </c>
    </row>
    <row r="12" spans="1:346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22.352097319494373</v>
      </c>
      <c r="MC12" s="7">
        <f>Deaths!MC3/'By Population Size'!$B12*100000</f>
        <v>22.458924965451889</v>
      </c>
      <c r="MD12" s="7">
        <f>Deaths!MD3/'By Population Size'!$B12*100000</f>
        <v>22.54993437105086</v>
      </c>
      <c r="ME12" s="7">
        <f>Deaths!ME3/'By Population Size'!$B12*100000</f>
        <v>22.642727017047104</v>
      </c>
      <c r="MF12" s="7">
        <f>Deaths!MF3/'By Population Size'!$B12*100000</f>
        <v>22.763769269912384</v>
      </c>
      <c r="MG12" s="7">
        <f>Deaths!MG3/'By Population Size'!$B12*100000</f>
        <v>22.962940544499926</v>
      </c>
      <c r="MH12" s="7">
        <f>Deaths!MH3/'By Population Size'!$B12*100000</f>
        <v>23.156492687475918</v>
      </c>
    </row>
    <row r="13" spans="1:346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  <c r="MG13" s="7">
        <f>Deaths!MG4/'By Population Size'!$B13*100000</f>
        <v>105.66545983713735</v>
      </c>
      <c r="MH13" s="7">
        <f>Deaths!MH4/'By Population Size'!$B13*100000</f>
        <v>107.11315403399914</v>
      </c>
    </row>
    <row r="14" spans="1:346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  <c r="MG14" s="7">
        <f>Deaths!MG5/'By Population Size'!$B14*100000</f>
        <v>120.76675154355516</v>
      </c>
      <c r="MH14" s="7">
        <f>Deaths!MH5/'By Population Size'!$B14*100000</f>
        <v>121.7176187625715</v>
      </c>
    </row>
    <row r="15" spans="1:346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  <c r="MG15" s="7">
        <f>Deaths!MG6/'By Population Size'!$B15*100000</f>
        <v>46.571933686350661</v>
      </c>
      <c r="MH15" s="7">
        <f>Deaths!MH6/'By Population Size'!$B15*100000</f>
        <v>47.357480304319068</v>
      </c>
    </row>
    <row r="16" spans="1:346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  <c r="MG16" s="7">
        <f>Deaths!MG7/'By Population Size'!$B16*100000</f>
        <v>107.88488771027254</v>
      </c>
      <c r="MH16" s="7">
        <f>Deaths!MH7/'By Population Size'!$B16*100000</f>
        <v>108.4131690485311</v>
      </c>
    </row>
    <row r="17" spans="1:346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  <c r="MG17" s="7">
        <f>Deaths!MG8/'By Population Size'!$B17*100000</f>
        <v>98.361493071822039</v>
      </c>
      <c r="MH17" s="7">
        <f>Deaths!MH8/'By Population Size'!$B17*100000</f>
        <v>98.827225641347852</v>
      </c>
    </row>
    <row r="18" spans="1:346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  <c r="MG18" s="7">
        <f>Deaths!MG9/'By Population Size'!$B18*100000</f>
        <v>102.37822232497433</v>
      </c>
      <c r="MH18" s="7">
        <f>Deaths!MH9/'By Population Size'!$B18*100000</f>
        <v>103.5103554987672</v>
      </c>
    </row>
    <row r="19" spans="1:346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  <c r="MG19" s="7">
        <f>Deaths!MG10/'By Population Size'!$B19*100000</f>
        <v>38.493564660247323</v>
      </c>
      <c r="MH19" s="7">
        <f>Deaths!MH10/'By Population Size'!$B19*100000</f>
        <v>39.642394820095404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2020-12-31T10:33:39Z</dcterms:modified>
</cp:coreProperties>
</file>