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E1719D7-C1FE-45C9-8840-DADBAE35D41A}" xr6:coauthVersionLast="45" xr6:coauthVersionMax="45" xr10:uidLastSave="{00000000-0000-0000-0000-000000000000}"/>
  <bookViews>
    <workbookView xWindow="4450" yWindow="2920" windowWidth="21890" windowHeight="1591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U19" i="12" l="1"/>
  <c r="JU18" i="12"/>
  <c r="JU17" i="12"/>
  <c r="JU16" i="12"/>
  <c r="JU15" i="12"/>
  <c r="JU14" i="12"/>
  <c r="JU13" i="12"/>
  <c r="JU12" i="12"/>
  <c r="JU11" i="12"/>
  <c r="JU9" i="12"/>
  <c r="JU8" i="12"/>
  <c r="JU7" i="12"/>
  <c r="JU6" i="12"/>
  <c r="JU5" i="12"/>
  <c r="JU4" i="12"/>
  <c r="JU3" i="12"/>
  <c r="JU2" i="12"/>
  <c r="JU1" i="12"/>
  <c r="JT9" i="9"/>
  <c r="JT8" i="9"/>
  <c r="JT7" i="9"/>
  <c r="JT6" i="9"/>
  <c r="JT5" i="9"/>
  <c r="JT4" i="9"/>
  <c r="JT3" i="9"/>
  <c r="JT2" i="9"/>
  <c r="JT1" i="9"/>
  <c r="JU60" i="7"/>
  <c r="JU59" i="7"/>
  <c r="JU10" i="7"/>
  <c r="JU9" i="7"/>
  <c r="JU8" i="7"/>
  <c r="JU58" i="7" s="1"/>
  <c r="JU7" i="7"/>
  <c r="JU57" i="7" s="1"/>
  <c r="JU6" i="7"/>
  <c r="JU56" i="7" s="1"/>
  <c r="JU5" i="7"/>
  <c r="JU55" i="7" s="1"/>
  <c r="JU4" i="7"/>
  <c r="JU54" i="7" s="1"/>
  <c r="JU3" i="7"/>
  <c r="JU53" i="7" s="1"/>
  <c r="JU2" i="7"/>
  <c r="JU52" i="7" s="1"/>
  <c r="JU50" i="4"/>
  <c r="JU9" i="4"/>
  <c r="JU58" i="4" s="1"/>
  <c r="JU8" i="4"/>
  <c r="JU57" i="4" s="1"/>
  <c r="JU7" i="4"/>
  <c r="JU56" i="4" s="1"/>
  <c r="JU6" i="4"/>
  <c r="JU55" i="4" s="1"/>
  <c r="JU5" i="4"/>
  <c r="JU54" i="4" s="1"/>
  <c r="JU4" i="4"/>
  <c r="JU53" i="4" s="1"/>
  <c r="JU3" i="4"/>
  <c r="JU52" i="4" s="1"/>
  <c r="JU2" i="4"/>
  <c r="JU51" i="4" s="1"/>
  <c r="JU1" i="4"/>
  <c r="JW1" i="3"/>
  <c r="JW1" i="6"/>
  <c r="JT9" i="12" l="1"/>
  <c r="JT8" i="12"/>
  <c r="JT6" i="12"/>
  <c r="JT5" i="12"/>
  <c r="JT4" i="12"/>
  <c r="JT3" i="12"/>
  <c r="JT2" i="12"/>
  <c r="JT1" i="12"/>
  <c r="JT11" i="12" s="1"/>
  <c r="JS1" i="9"/>
  <c r="JT10" i="7"/>
  <c r="JT9" i="7"/>
  <c r="JT8" i="7"/>
  <c r="JT7" i="7"/>
  <c r="JT6" i="7"/>
  <c r="JT15" i="12" s="1"/>
  <c r="JT5" i="7"/>
  <c r="JT4" i="7"/>
  <c r="JT2" i="7"/>
  <c r="JT52" i="7" s="1"/>
  <c r="JT9" i="4"/>
  <c r="JS9" i="9" s="1"/>
  <c r="JT8" i="4"/>
  <c r="JT7" i="4"/>
  <c r="JS7" i="9" s="1"/>
  <c r="JT6" i="4"/>
  <c r="JS6" i="9" s="1"/>
  <c r="JT5" i="4"/>
  <c r="JT4" i="4"/>
  <c r="JT3" i="4"/>
  <c r="JT2" i="4"/>
  <c r="JT1" i="4"/>
  <c r="JT50" i="4" s="1"/>
  <c r="JV1" i="3"/>
  <c r="JT3" i="7" s="1"/>
  <c r="JV1" i="6"/>
  <c r="JT12" i="12" l="1"/>
  <c r="JT54" i="7"/>
  <c r="JT13" i="12"/>
  <c r="JT14" i="12"/>
  <c r="JT17" i="12"/>
  <c r="JT60" i="7"/>
  <c r="JT18" i="12"/>
  <c r="JT16" i="12"/>
  <c r="JT19" i="12"/>
  <c r="JT7" i="12"/>
  <c r="JT51" i="4"/>
  <c r="JS2" i="9"/>
  <c r="JS8" i="9"/>
  <c r="JS3" i="9"/>
  <c r="JS4" i="9"/>
  <c r="JS5" i="9"/>
  <c r="JT58" i="4"/>
  <c r="JT55" i="4"/>
  <c r="JS1" i="12"/>
  <c r="JS11" i="12" s="1"/>
  <c r="JR1" i="9"/>
  <c r="JS10" i="7"/>
  <c r="JS19" i="12" s="1"/>
  <c r="JS9" i="7"/>
  <c r="JT59" i="7" s="1"/>
  <c r="JS8" i="7"/>
  <c r="JS17" i="12" s="1"/>
  <c r="JS7" i="7"/>
  <c r="JS16" i="12" s="1"/>
  <c r="JS6" i="7"/>
  <c r="JS15" i="12" s="1"/>
  <c r="JS5" i="7"/>
  <c r="JS14" i="12" s="1"/>
  <c r="JS4" i="7"/>
  <c r="JS13" i="12" s="1"/>
  <c r="JS2" i="7"/>
  <c r="JS52" i="7" s="1"/>
  <c r="JS9" i="4"/>
  <c r="JS8" i="4"/>
  <c r="JT57" i="4" s="1"/>
  <c r="JS7" i="4"/>
  <c r="JS6" i="4"/>
  <c r="JS6" i="12" s="1"/>
  <c r="JS5" i="4"/>
  <c r="JT54" i="4" s="1"/>
  <c r="JS4" i="4"/>
  <c r="JT53" i="4" s="1"/>
  <c r="JS3" i="4"/>
  <c r="JS3" i="12" s="1"/>
  <c r="JS1" i="4"/>
  <c r="JS50" i="4" s="1"/>
  <c r="JU1" i="3"/>
  <c r="JS3" i="7" s="1"/>
  <c r="JT53" i="7" s="1"/>
  <c r="JU1" i="6"/>
  <c r="JS2" i="4" s="1"/>
  <c r="JT58" i="7" l="1"/>
  <c r="JT57" i="7"/>
  <c r="JT56" i="7"/>
  <c r="JR7" i="9"/>
  <c r="JT55" i="7"/>
  <c r="JT56" i="4"/>
  <c r="JT52" i="4"/>
  <c r="JS12" i="12"/>
  <c r="JR9" i="9"/>
  <c r="JR8" i="9"/>
  <c r="JS60" i="7"/>
  <c r="JS57" i="7"/>
  <c r="JS18" i="12"/>
  <c r="JS58" i="7"/>
  <c r="JR2" i="9"/>
  <c r="JS2" i="12"/>
  <c r="JS5" i="12"/>
  <c r="JS57" i="4"/>
  <c r="JS4" i="12"/>
  <c r="JS55" i="4"/>
  <c r="JS7" i="12"/>
  <c r="JR4" i="9"/>
  <c r="JR5" i="9"/>
  <c r="JS8" i="12"/>
  <c r="JS9" i="12"/>
  <c r="JR3" i="9"/>
  <c r="JR6" i="9"/>
  <c r="JR19" i="12"/>
  <c r="JR8" i="12"/>
  <c r="JR1" i="12"/>
  <c r="JR11" i="12" s="1"/>
  <c r="JQ6" i="9"/>
  <c r="JQ4" i="9"/>
  <c r="JQ1" i="9"/>
  <c r="JR10" i="7"/>
  <c r="JR9" i="7"/>
  <c r="JR18" i="12" s="1"/>
  <c r="JR8" i="7"/>
  <c r="JR17" i="12" s="1"/>
  <c r="JR7" i="7"/>
  <c r="JR16" i="12" s="1"/>
  <c r="JR6" i="7"/>
  <c r="JR15" i="12" s="1"/>
  <c r="JR5" i="7"/>
  <c r="JR14" i="12" s="1"/>
  <c r="JR4" i="7"/>
  <c r="JR13" i="12" s="1"/>
  <c r="JR2" i="7"/>
  <c r="JR52" i="7" s="1"/>
  <c r="JR9" i="4"/>
  <c r="JS58" i="4" s="1"/>
  <c r="JR8" i="4"/>
  <c r="JR7" i="4"/>
  <c r="JR7" i="12" s="1"/>
  <c r="JR6" i="4"/>
  <c r="JR6" i="12" s="1"/>
  <c r="JR5" i="4"/>
  <c r="JS54" i="4" s="1"/>
  <c r="JR4" i="4"/>
  <c r="JS53" i="4" s="1"/>
  <c r="JR3" i="4"/>
  <c r="JS52" i="4" s="1"/>
  <c r="JR1" i="4"/>
  <c r="JR50" i="4" s="1"/>
  <c r="JT1" i="3"/>
  <c r="JR3" i="7" s="1"/>
  <c r="JS53" i="7" s="1"/>
  <c r="JT1" i="6"/>
  <c r="JR2" i="4" s="1"/>
  <c r="JS51" i="4" s="1"/>
  <c r="JS56" i="4" l="1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0" i="7"/>
  <c r="JQ19" i="12" s="1"/>
  <c r="JQ9" i="7"/>
  <c r="JQ18" i="12" s="1"/>
  <c r="JQ8" i="7"/>
  <c r="JQ17" i="12" s="1"/>
  <c r="JQ7" i="7"/>
  <c r="JQ16" i="12" s="1"/>
  <c r="JQ6" i="7"/>
  <c r="JQ15" i="12" s="1"/>
  <c r="JQ5" i="7"/>
  <c r="JQ14" i="12" s="1"/>
  <c r="JQ4" i="7"/>
  <c r="JR54" i="7" s="1"/>
  <c r="JQ2" i="7"/>
  <c r="JQ52" i="7" s="1"/>
  <c r="JQ9" i="4"/>
  <c r="JR58" i="4" s="1"/>
  <c r="JQ8" i="4"/>
  <c r="JR57" i="4" s="1"/>
  <c r="JQ7" i="4"/>
  <c r="JR56" i="4" s="1"/>
  <c r="JQ6" i="4"/>
  <c r="JQ5" i="4"/>
  <c r="JR54" i="4" s="1"/>
  <c r="JQ4" i="4"/>
  <c r="JR53" i="4" s="1"/>
  <c r="JQ3" i="4"/>
  <c r="JR52" i="4" s="1"/>
  <c r="JQ1" i="4"/>
  <c r="JQ50" i="4" s="1"/>
  <c r="JS1" i="3"/>
  <c r="JQ3" i="7" s="1"/>
  <c r="JR53" i="7" s="1"/>
  <c r="JS1" i="6"/>
  <c r="JQ2" i="4" s="1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P10" i="7"/>
  <c r="JQ60" i="7" s="1"/>
  <c r="JP9" i="7"/>
  <c r="JQ59" i="7" s="1"/>
  <c r="JP8" i="7"/>
  <c r="JQ58" i="7" s="1"/>
  <c r="JP7" i="7"/>
  <c r="JQ57" i="7" s="1"/>
  <c r="JP6" i="7"/>
  <c r="JQ56" i="7" s="1"/>
  <c r="JP5" i="7"/>
  <c r="JQ55" i="7" s="1"/>
  <c r="JP4" i="7"/>
  <c r="JQ54" i="7" s="1"/>
  <c r="JP2" i="7"/>
  <c r="JP52" i="7" s="1"/>
  <c r="JP9" i="4"/>
  <c r="JQ58" i="4" s="1"/>
  <c r="JP8" i="4"/>
  <c r="JQ57" i="4" s="1"/>
  <c r="JP7" i="4"/>
  <c r="JQ56" i="4" s="1"/>
  <c r="JP6" i="4"/>
  <c r="JQ55" i="4" s="1"/>
  <c r="JP5" i="4"/>
  <c r="JP5" i="12" s="1"/>
  <c r="JP4" i="4"/>
  <c r="JQ53" i="4" s="1"/>
  <c r="JP3" i="4"/>
  <c r="JQ52" i="4" s="1"/>
  <c r="JP1" i="4"/>
  <c r="JP50" i="4" s="1"/>
  <c r="JR1" i="3"/>
  <c r="JP3" i="7" s="1"/>
  <c r="JQ53" i="7" s="1"/>
  <c r="JR1" i="6"/>
  <c r="JP2" i="4" s="1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0" i="7"/>
  <c r="JO19" i="12" s="1"/>
  <c r="JO9" i="7"/>
  <c r="JO18" i="12" s="1"/>
  <c r="JO8" i="7"/>
  <c r="JO17" i="12" s="1"/>
  <c r="JO7" i="7"/>
  <c r="JO16" i="12" s="1"/>
  <c r="JO6" i="7"/>
  <c r="JP56" i="7" s="1"/>
  <c r="JO5" i="7"/>
  <c r="JO14" i="12" s="1"/>
  <c r="JO4" i="7"/>
  <c r="JO2" i="7"/>
  <c r="JO52" i="7" s="1"/>
  <c r="JO9" i="4"/>
  <c r="JP58" i="4" s="1"/>
  <c r="JO8" i="4"/>
  <c r="JP57" i="4" s="1"/>
  <c r="JO7" i="4"/>
  <c r="JO7" i="12" s="1"/>
  <c r="JO6" i="4"/>
  <c r="JO6" i="12" s="1"/>
  <c r="JO5" i="4"/>
  <c r="JO5" i="12" s="1"/>
  <c r="JO4" i="4"/>
  <c r="JP53" i="4" s="1"/>
  <c r="JO3" i="4"/>
  <c r="JO3" i="12" s="1"/>
  <c r="JO1" i="4"/>
  <c r="JO50" i="4" s="1"/>
  <c r="JQ1" i="3"/>
  <c r="JO3" i="7" s="1"/>
  <c r="JP53" i="7" s="1"/>
  <c r="JQ1" i="6"/>
  <c r="JO2" i="4" s="1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0" i="7"/>
  <c r="JN9" i="7"/>
  <c r="JN18" i="12" s="1"/>
  <c r="JN8" i="7"/>
  <c r="JN17" i="12" s="1"/>
  <c r="JN7" i="7"/>
  <c r="JO57" i="7" s="1"/>
  <c r="JN6" i="7"/>
  <c r="JO56" i="7" s="1"/>
  <c r="JN5" i="7"/>
  <c r="JO55" i="7" s="1"/>
  <c r="JN4" i="7"/>
  <c r="JN13" i="12" s="1"/>
  <c r="JN2" i="7"/>
  <c r="JN52" i="7" s="1"/>
  <c r="JM10" i="7"/>
  <c r="JM9" i="7"/>
  <c r="JM18" i="12" s="1"/>
  <c r="JM8" i="7"/>
  <c r="JM17" i="12" s="1"/>
  <c r="JM7" i="7"/>
  <c r="JM16" i="12" s="1"/>
  <c r="JM6" i="7"/>
  <c r="JM5" i="7"/>
  <c r="JM4" i="7"/>
  <c r="JM2" i="7"/>
  <c r="JM52" i="7" s="1"/>
  <c r="JN9" i="4"/>
  <c r="JO58" i="4" s="1"/>
  <c r="JN8" i="4"/>
  <c r="JN7" i="4"/>
  <c r="JO56" i="4" s="1"/>
  <c r="JN6" i="4"/>
  <c r="JN5" i="4"/>
  <c r="JN4" i="4"/>
  <c r="JN3" i="4"/>
  <c r="JN1" i="4"/>
  <c r="JN50" i="4" s="1"/>
  <c r="JM9" i="4"/>
  <c r="JM9" i="12" s="1"/>
  <c r="JM8" i="4"/>
  <c r="JM7" i="4"/>
  <c r="JM6" i="4"/>
  <c r="JM6" i="12" s="1"/>
  <c r="JM5" i="4"/>
  <c r="JM5" i="12" s="1"/>
  <c r="JM4" i="4"/>
  <c r="JM4" i="12" s="1"/>
  <c r="JM3" i="4"/>
  <c r="JM3" i="12" s="1"/>
  <c r="JM1" i="4"/>
  <c r="JM50" i="4" s="1"/>
  <c r="JP1" i="3"/>
  <c r="JN3" i="7" s="1"/>
  <c r="JO53" i="7" s="1"/>
  <c r="JO1" i="3"/>
  <c r="JM3" i="7" s="1"/>
  <c r="JP1" i="6"/>
  <c r="JN2" i="4" s="1"/>
  <c r="JN2" i="12" s="1"/>
  <c r="JO1" i="6"/>
  <c r="JM2" i="4" s="1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0" i="7"/>
  <c r="JL19" i="12" s="1"/>
  <c r="JL9" i="7"/>
  <c r="JM59" i="7" s="1"/>
  <c r="JL8" i="7"/>
  <c r="JM58" i="7" s="1"/>
  <c r="JL7" i="7"/>
  <c r="JM57" i="7" s="1"/>
  <c r="JL6" i="7"/>
  <c r="JM56" i="7" s="1"/>
  <c r="JL5" i="7"/>
  <c r="JM55" i="7" s="1"/>
  <c r="JL4" i="7"/>
  <c r="JM54" i="7" s="1"/>
  <c r="JL2" i="7"/>
  <c r="JL52" i="7" s="1"/>
  <c r="JL9" i="4"/>
  <c r="JM58" i="4" s="1"/>
  <c r="JL8" i="4"/>
  <c r="JL7" i="4"/>
  <c r="JL7" i="12" s="1"/>
  <c r="JL6" i="4"/>
  <c r="JM55" i="4" s="1"/>
  <c r="JL5" i="4"/>
  <c r="JM54" i="4" s="1"/>
  <c r="JL4" i="4"/>
  <c r="JM53" i="4" s="1"/>
  <c r="JL3" i="4"/>
  <c r="JM52" i="4" s="1"/>
  <c r="JL1" i="4"/>
  <c r="JL50" i="4" s="1"/>
  <c r="JN1" i="3"/>
  <c r="JL3" i="7" s="1"/>
  <c r="JM53" i="7" s="1"/>
  <c r="JN1" i="6"/>
  <c r="JL2" i="4" s="1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0" i="7"/>
  <c r="JK19" i="12" s="1"/>
  <c r="JK9" i="7"/>
  <c r="JL59" i="7" s="1"/>
  <c r="JK8" i="7"/>
  <c r="JK17" i="12" s="1"/>
  <c r="JK7" i="7"/>
  <c r="JK16" i="12" s="1"/>
  <c r="JK6" i="7"/>
  <c r="JK15" i="12" s="1"/>
  <c r="JK5" i="7"/>
  <c r="JL55" i="7" s="1"/>
  <c r="JK4" i="7"/>
  <c r="JL54" i="7" s="1"/>
  <c r="JK2" i="7"/>
  <c r="JK52" i="7" s="1"/>
  <c r="JK9" i="4"/>
  <c r="JK8" i="4"/>
  <c r="JK7" i="4"/>
  <c r="JK6" i="4"/>
  <c r="JK5" i="4"/>
  <c r="JK5" i="12" s="1"/>
  <c r="JK4" i="4"/>
  <c r="JK3" i="4"/>
  <c r="JK1" i="4"/>
  <c r="JK50" i="4" s="1"/>
  <c r="JM1" i="3"/>
  <c r="JK3" i="7" s="1"/>
  <c r="JL53" i="7" s="1"/>
  <c r="JM1" i="6"/>
  <c r="JK2" i="4" s="1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J10" i="7"/>
  <c r="JK60" i="7" s="1"/>
  <c r="JJ9" i="7"/>
  <c r="JK59" i="7" s="1"/>
  <c r="JJ8" i="7"/>
  <c r="JK58" i="7" s="1"/>
  <c r="JJ7" i="7"/>
  <c r="JK57" i="7" s="1"/>
  <c r="JJ6" i="7"/>
  <c r="JK56" i="7" s="1"/>
  <c r="JJ5" i="7"/>
  <c r="JK55" i="7" s="1"/>
  <c r="JJ4" i="7"/>
  <c r="JK54" i="7" s="1"/>
  <c r="JJ2" i="7"/>
  <c r="JJ52" i="7" s="1"/>
  <c r="JJ9" i="4"/>
  <c r="JJ8" i="4"/>
  <c r="JK57" i="4" s="1"/>
  <c r="JJ7" i="4"/>
  <c r="JK56" i="4" s="1"/>
  <c r="JJ6" i="4"/>
  <c r="JJ6" i="12" s="1"/>
  <c r="JJ5" i="4"/>
  <c r="JK54" i="4" s="1"/>
  <c r="JJ4" i="4"/>
  <c r="JJ4" i="12" s="1"/>
  <c r="JJ3" i="4"/>
  <c r="JJ1" i="4"/>
  <c r="JJ50" i="4" s="1"/>
  <c r="JL1" i="3"/>
  <c r="JJ3" i="7" s="1"/>
  <c r="JK53" i="7" s="1"/>
  <c r="JL1" i="6"/>
  <c r="JJ2" i="4" s="1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I10" i="7"/>
  <c r="JI9" i="7"/>
  <c r="JJ59" i="7" s="1"/>
  <c r="JI8" i="7"/>
  <c r="JJ58" i="7" s="1"/>
  <c r="JI7" i="7"/>
  <c r="JJ57" i="7" s="1"/>
  <c r="JI6" i="7"/>
  <c r="JI15" i="12" s="1"/>
  <c r="JI5" i="7"/>
  <c r="JI14" i="12" s="1"/>
  <c r="JI4" i="7"/>
  <c r="JJ54" i="7" s="1"/>
  <c r="JI2" i="7"/>
  <c r="JI52" i="7" s="1"/>
  <c r="JI9" i="4"/>
  <c r="JJ58" i="4" s="1"/>
  <c r="JI8" i="4"/>
  <c r="JJ57" i="4" s="1"/>
  <c r="JI7" i="4"/>
  <c r="JJ56" i="4" s="1"/>
  <c r="JI6" i="4"/>
  <c r="JI5" i="4"/>
  <c r="JJ54" i="4" s="1"/>
  <c r="JI4" i="4"/>
  <c r="JJ53" i="4" s="1"/>
  <c r="JI3" i="4"/>
  <c r="JJ52" i="4" s="1"/>
  <c r="JI1" i="4"/>
  <c r="JI50" i="4" s="1"/>
  <c r="JK1" i="3"/>
  <c r="JI3" i="7" s="1"/>
  <c r="JJ53" i="7" s="1"/>
  <c r="JK1" i="6"/>
  <c r="JI2" i="4" s="1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H10" i="7"/>
  <c r="JI60" i="7" s="1"/>
  <c r="JH9" i="7"/>
  <c r="JH18" i="12" s="1"/>
  <c r="JH8" i="7"/>
  <c r="JI58" i="7" s="1"/>
  <c r="JH7" i="7"/>
  <c r="JH6" i="7"/>
  <c r="JH15" i="12" s="1"/>
  <c r="JH5" i="7"/>
  <c r="JH14" i="12" s="1"/>
  <c r="JH4" i="7"/>
  <c r="JI54" i="7" s="1"/>
  <c r="JH2" i="7"/>
  <c r="JH52" i="7" s="1"/>
  <c r="JH9" i="4"/>
  <c r="JH9" i="12" s="1"/>
  <c r="JH8" i="4"/>
  <c r="JI57" i="4" s="1"/>
  <c r="JH7" i="4"/>
  <c r="JI56" i="4" s="1"/>
  <c r="JH6" i="4"/>
  <c r="JI55" i="4" s="1"/>
  <c r="JH5" i="4"/>
  <c r="JH4" i="4"/>
  <c r="JH4" i="12" s="1"/>
  <c r="JH3" i="4"/>
  <c r="JI52" i="4" s="1"/>
  <c r="JH1" i="4"/>
  <c r="JH50" i="4" s="1"/>
  <c r="JJ1" i="3"/>
  <c r="JH3" i="7" s="1"/>
  <c r="JI53" i="7" s="1"/>
  <c r="JJ1" i="6"/>
  <c r="JH2" i="4" s="1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G10" i="7"/>
  <c r="JH60" i="7" s="1"/>
  <c r="JG9" i="7"/>
  <c r="JH59" i="7" s="1"/>
  <c r="JG8" i="7"/>
  <c r="JH58" i="7" s="1"/>
  <c r="JG7" i="7"/>
  <c r="JG16" i="12" s="1"/>
  <c r="JG6" i="7"/>
  <c r="JH56" i="7" s="1"/>
  <c r="JG5" i="7"/>
  <c r="JH55" i="7" s="1"/>
  <c r="JG4" i="7"/>
  <c r="JH54" i="7" s="1"/>
  <c r="JG2" i="7"/>
  <c r="JG52" i="7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4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9" i="4"/>
  <c r="JG7" i="4"/>
  <c r="JG4" i="4"/>
  <c r="JG1" i="4"/>
  <c r="JG50" i="4" s="1"/>
  <c r="JI1" i="3"/>
  <c r="JG3" i="7" s="1"/>
  <c r="JH53" i="7" s="1"/>
  <c r="JI1" i="6"/>
  <c r="JG2" i="4" s="1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0" i="7"/>
  <c r="JF19" i="12" s="1"/>
  <c r="JF8" i="7"/>
  <c r="JF16" i="12"/>
  <c r="JF5" i="7"/>
  <c r="JF14" i="12" s="1"/>
  <c r="JF13" i="12"/>
  <c r="JF2" i="7"/>
  <c r="JF52" i="7" s="1"/>
  <c r="JF9" i="4"/>
  <c r="JG58" i="4" s="1"/>
  <c r="JF7" i="4"/>
  <c r="JG56" i="4" s="1"/>
  <c r="JF6" i="12"/>
  <c r="JE5" i="9"/>
  <c r="JF4" i="4"/>
  <c r="JG53" i="4" s="1"/>
  <c r="JF3" i="12"/>
  <c r="JF1" i="4"/>
  <c r="JF50" i="4" s="1"/>
  <c r="JH1" i="3"/>
  <c r="JF3" i="7" s="1"/>
  <c r="JG53" i="7" s="1"/>
  <c r="JH1" i="6"/>
  <c r="JF2" i="4" s="1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E10" i="7"/>
  <c r="JF60" i="7" s="1"/>
  <c r="JF59" i="7"/>
  <c r="JE8" i="7"/>
  <c r="JF58" i="7" s="1"/>
  <c r="JF57" i="7"/>
  <c r="JE15" i="12"/>
  <c r="JE5" i="7"/>
  <c r="JE14" i="12" s="1"/>
  <c r="JE13" i="12"/>
  <c r="JE2" i="7"/>
  <c r="JE52" i="7" s="1"/>
  <c r="JD10" i="7"/>
  <c r="JD18" i="12"/>
  <c r="JD8" i="7"/>
  <c r="JD17" i="12" s="1"/>
  <c r="JD16" i="12"/>
  <c r="JD15" i="12"/>
  <c r="JD5" i="7"/>
  <c r="JD14" i="12" s="1"/>
  <c r="JD2" i="7"/>
  <c r="JD52" i="7" s="1"/>
  <c r="JC10" i="7"/>
  <c r="JC18" i="12"/>
  <c r="JC8" i="7"/>
  <c r="JC17" i="12" s="1"/>
  <c r="JC5" i="7"/>
  <c r="JC2" i="7"/>
  <c r="JC52" i="7" s="1"/>
  <c r="JE9" i="4"/>
  <c r="JF58" i="4" s="1"/>
  <c r="JD8" i="9"/>
  <c r="JE7" i="4"/>
  <c r="JD5" i="9"/>
  <c r="JE4" i="4"/>
  <c r="JF52" i="4"/>
  <c r="JE1" i="4"/>
  <c r="JE50" i="4" s="1"/>
  <c r="JD57" i="4"/>
  <c r="JD9" i="4"/>
  <c r="JD9" i="12" s="1"/>
  <c r="JD8" i="12"/>
  <c r="JD7" i="4"/>
  <c r="JD4" i="4"/>
  <c r="JD4" i="12" s="1"/>
  <c r="JD1" i="4"/>
  <c r="JD50" i="4" s="1"/>
  <c r="JC9" i="4"/>
  <c r="JC9" i="12" s="1"/>
  <c r="JC8" i="12"/>
  <c r="JC7" i="4"/>
  <c r="JC7" i="12" s="1"/>
  <c r="JC6" i="12"/>
  <c r="JC4" i="4"/>
  <c r="JC4" i="12" s="1"/>
  <c r="JC1" i="4"/>
  <c r="JC50" i="4" s="1"/>
  <c r="JG1" i="3"/>
  <c r="JE3" i="7" s="1"/>
  <c r="JF53" i="7" s="1"/>
  <c r="JF1" i="3"/>
  <c r="JD3" i="7" s="1"/>
  <c r="JE1" i="3"/>
  <c r="JC3" i="7" s="1"/>
  <c r="JG1" i="6"/>
  <c r="JE2" i="4" s="1"/>
  <c r="JF51" i="4" s="1"/>
  <c r="JF1" i="6"/>
  <c r="JD2" i="4" s="1"/>
  <c r="JE1" i="6"/>
  <c r="JC2" i="4" s="1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0" i="7"/>
  <c r="JB19" i="12" s="1"/>
  <c r="JB8" i="7"/>
  <c r="JB16" i="12"/>
  <c r="JB15" i="12"/>
  <c r="JB5" i="7"/>
  <c r="JB14" i="12" s="1"/>
  <c r="JB13" i="12"/>
  <c r="JB2" i="7"/>
  <c r="JB52" i="7" s="1"/>
  <c r="JA10" i="7"/>
  <c r="JA19" i="12" s="1"/>
  <c r="JA18" i="12"/>
  <c r="JA8" i="7"/>
  <c r="JA17" i="12" s="1"/>
  <c r="JA16" i="12"/>
  <c r="JA15" i="12"/>
  <c r="JA5" i="7"/>
  <c r="JA14" i="12" s="1"/>
  <c r="JA13" i="12"/>
  <c r="JA2" i="7"/>
  <c r="JA52" i="7" s="1"/>
  <c r="JB9" i="4"/>
  <c r="JC57" i="4"/>
  <c r="JB7" i="4"/>
  <c r="JC56" i="4" s="1"/>
  <c r="JB4" i="4"/>
  <c r="JB4" i="12" s="1"/>
  <c r="JB52" i="4"/>
  <c r="JB1" i="4"/>
  <c r="JB50" i="4" s="1"/>
  <c r="JA9" i="4"/>
  <c r="JA9" i="12" s="1"/>
  <c r="JA8" i="12"/>
  <c r="JA7" i="4"/>
  <c r="JA7" i="12" s="1"/>
  <c r="JA6" i="12"/>
  <c r="JA5" i="12"/>
  <c r="JA4" i="4"/>
  <c r="JA4" i="12" s="1"/>
  <c r="JA3" i="12"/>
  <c r="JA1" i="4"/>
  <c r="JA50" i="4" s="1"/>
  <c r="JD1" i="3"/>
  <c r="JB3" i="7" s="1"/>
  <c r="JC53" i="7" s="1"/>
  <c r="JC1" i="3"/>
  <c r="JA3" i="7" s="1"/>
  <c r="JD1" i="6"/>
  <c r="JB2" i="4" s="1"/>
  <c r="JC51" i="4" s="1"/>
  <c r="JC1" i="6"/>
  <c r="JA2" i="4" s="1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IZ10" i="7"/>
  <c r="JA60" i="7" s="1"/>
  <c r="IZ18" i="12"/>
  <c r="IZ8" i="7"/>
  <c r="IZ17" i="12" s="1"/>
  <c r="JA57" i="7"/>
  <c r="IY5" i="9"/>
  <c r="IZ5" i="7"/>
  <c r="IZ14" i="12" s="1"/>
  <c r="IZ13" i="12"/>
  <c r="IZ2" i="7"/>
  <c r="IZ52" i="7" s="1"/>
  <c r="IZ9" i="4"/>
  <c r="IZ7" i="4"/>
  <c r="JA55" i="4"/>
  <c r="IZ5" i="12"/>
  <c r="IZ4" i="4"/>
  <c r="JA52" i="4"/>
  <c r="IZ1" i="4"/>
  <c r="IZ50" i="4" s="1"/>
  <c r="JB1" i="3"/>
  <c r="IZ3" i="7" s="1"/>
  <c r="JA53" i="7" s="1"/>
  <c r="JB1" i="6"/>
  <c r="IZ2" i="4" s="1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0" i="7"/>
  <c r="IY19" i="12" s="1"/>
  <c r="IY18" i="12"/>
  <c r="IY8" i="7"/>
  <c r="IY17" i="12" s="1"/>
  <c r="IZ57" i="7"/>
  <c r="IY15" i="12"/>
  <c r="IY5" i="7"/>
  <c r="IY14" i="12" s="1"/>
  <c r="IY13" i="12"/>
  <c r="IY2" i="7"/>
  <c r="IY52" i="7" s="1"/>
  <c r="IY9" i="4"/>
  <c r="IZ58" i="4" s="1"/>
  <c r="IZ57" i="4"/>
  <c r="IY7" i="4"/>
  <c r="IZ56" i="4" s="1"/>
  <c r="IZ55" i="4"/>
  <c r="IY4" i="4"/>
  <c r="IY4" i="12" s="1"/>
  <c r="IZ52" i="4"/>
  <c r="IY1" i="4"/>
  <c r="IY50" i="4" s="1"/>
  <c r="JA1" i="3"/>
  <c r="IY3" i="7" s="1"/>
  <c r="IZ53" i="7" s="1"/>
  <c r="JA1" i="6"/>
  <c r="IY2" i="4" s="1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0" i="7"/>
  <c r="IX19" i="12" s="1"/>
  <c r="IY59" i="7"/>
  <c r="IX8" i="7"/>
  <c r="IY58" i="7" s="1"/>
  <c r="IY57" i="7"/>
  <c r="IY56" i="7"/>
  <c r="IX5" i="7"/>
  <c r="IX14" i="12" s="1"/>
  <c r="IX13" i="12"/>
  <c r="IX2" i="7"/>
  <c r="IX52" i="7" s="1"/>
  <c r="IX9" i="4"/>
  <c r="IY58" i="4" s="1"/>
  <c r="IY57" i="4"/>
  <c r="IX7" i="4"/>
  <c r="IY56" i="4" s="1"/>
  <c r="IX6" i="12"/>
  <c r="IY54" i="4"/>
  <c r="IX4" i="4"/>
  <c r="IY53" i="4" s="1"/>
  <c r="IX1" i="4"/>
  <c r="IX50" i="4" s="1"/>
  <c r="IZ1" i="3"/>
  <c r="IX3" i="7" s="1"/>
  <c r="IY53" i="7" s="1"/>
  <c r="IZ1" i="6"/>
  <c r="IX2" i="4" s="1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0" i="7"/>
  <c r="IW19" i="12" s="1"/>
  <c r="IX59" i="7"/>
  <c r="IW8" i="7"/>
  <c r="IX58" i="7" s="1"/>
  <c r="IX56" i="7"/>
  <c r="IW5" i="7"/>
  <c r="IW2" i="7"/>
  <c r="IW52" i="7" s="1"/>
  <c r="IV10" i="7"/>
  <c r="IV19" i="12" s="1"/>
  <c r="IV8" i="7"/>
  <c r="IV5" i="7"/>
  <c r="IV2" i="7"/>
  <c r="IV52" i="7" s="1"/>
  <c r="IU10" i="7"/>
  <c r="IU18" i="12"/>
  <c r="IU8" i="7"/>
  <c r="IU17" i="12" s="1"/>
  <c r="IU16" i="12"/>
  <c r="IU5" i="7"/>
  <c r="IU2" i="7"/>
  <c r="IU52" i="7" s="1"/>
  <c r="IW9" i="4"/>
  <c r="IX58" i="4" s="1"/>
  <c r="IW7" i="4"/>
  <c r="IX55" i="4"/>
  <c r="IW54" i="4"/>
  <c r="IW4" i="4"/>
  <c r="IW4" i="12" s="1"/>
  <c r="IW1" i="4"/>
  <c r="IW50" i="4" s="1"/>
  <c r="IV9" i="4"/>
  <c r="IV8" i="12"/>
  <c r="IV7" i="4"/>
  <c r="IV7" i="12" s="1"/>
  <c r="IV4" i="4"/>
  <c r="IV4" i="12" s="1"/>
  <c r="IV3" i="12"/>
  <c r="IV1" i="4"/>
  <c r="IV50" i="4" s="1"/>
  <c r="IU9" i="4"/>
  <c r="IU8" i="12"/>
  <c r="IU7" i="4"/>
  <c r="IU7" i="12" s="1"/>
  <c r="IU6" i="12"/>
  <c r="IU4" i="4"/>
  <c r="IU4" i="12" s="1"/>
  <c r="IU1" i="4"/>
  <c r="IU50" i="4" s="1"/>
  <c r="IY1" i="3"/>
  <c r="IW3" i="7" s="1"/>
  <c r="IX53" i="7" s="1"/>
  <c r="IX1" i="3"/>
  <c r="IV3" i="7" s="1"/>
  <c r="IW1" i="3"/>
  <c r="IU3" i="7" s="1"/>
  <c r="IY1" i="6"/>
  <c r="IW2" i="4" s="1"/>
  <c r="IX51" i="4" s="1"/>
  <c r="IX1" i="6"/>
  <c r="IV2" i="4" s="1"/>
  <c r="IV2" i="12" s="1"/>
  <c r="IW1" i="6"/>
  <c r="IU2" i="4" s="1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T10" i="7"/>
  <c r="IT8" i="7"/>
  <c r="IU58" i="7" s="1"/>
  <c r="IT16" i="12"/>
  <c r="IU56" i="7"/>
  <c r="IT5" i="7"/>
  <c r="IT2" i="7"/>
  <c r="IT52" i="7" s="1"/>
  <c r="IS10" i="7"/>
  <c r="IS19" i="12" s="1"/>
  <c r="IS18" i="12"/>
  <c r="IS8" i="7"/>
  <c r="IS16" i="12"/>
  <c r="IS15" i="12"/>
  <c r="IS5" i="7"/>
  <c r="IS14" i="12" s="1"/>
  <c r="IS13" i="12"/>
  <c r="IS2" i="7"/>
  <c r="IS52" i="7" s="1"/>
  <c r="IT9" i="4"/>
  <c r="IT9" i="12" s="1"/>
  <c r="IT8" i="12"/>
  <c r="IT7" i="4"/>
  <c r="IT7" i="12" s="1"/>
  <c r="IT4" i="4"/>
  <c r="IU53" i="4" s="1"/>
  <c r="IU52" i="4"/>
  <c r="IT1" i="4"/>
  <c r="IT50" i="4" s="1"/>
  <c r="IS9" i="4"/>
  <c r="IS9" i="12" s="1"/>
  <c r="IS8" i="12"/>
  <c r="IS7" i="4"/>
  <c r="IS7" i="12" s="1"/>
  <c r="IS4" i="4"/>
  <c r="IS1" i="4"/>
  <c r="IS50" i="4" s="1"/>
  <c r="IV1" i="3"/>
  <c r="IT3" i="7" s="1"/>
  <c r="IU53" i="7" s="1"/>
  <c r="IU1" i="3"/>
  <c r="IS3" i="7" s="1"/>
  <c r="IV1" i="6"/>
  <c r="IT2" i="4" s="1"/>
  <c r="IU1" i="6"/>
  <c r="IS2" i="4" s="1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0" i="7"/>
  <c r="IR19" i="12" s="1"/>
  <c r="IR18" i="12"/>
  <c r="IR8" i="7"/>
  <c r="IS58" i="7" s="1"/>
  <c r="IS57" i="7"/>
  <c r="IS56" i="7"/>
  <c r="IR5" i="7"/>
  <c r="IR14" i="12" s="1"/>
  <c r="IR13" i="12"/>
  <c r="IR2" i="7"/>
  <c r="IR52" i="7" s="1"/>
  <c r="IR9" i="4"/>
  <c r="IR9" i="12" s="1"/>
  <c r="IR7" i="4"/>
  <c r="IR7" i="12" s="1"/>
  <c r="IS55" i="4"/>
  <c r="IS54" i="4"/>
  <c r="IR4" i="4"/>
  <c r="IS53" i="4" s="1"/>
  <c r="IS52" i="4"/>
  <c r="IR1" i="4"/>
  <c r="IR50" i="4" s="1"/>
  <c r="IT1" i="3"/>
  <c r="IR3" i="7" s="1"/>
  <c r="IS53" i="7" s="1"/>
  <c r="IT1" i="6"/>
  <c r="IR2" i="4" s="1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Q10" i="7"/>
  <c r="IR60" i="7" s="1"/>
  <c r="IQ18" i="12"/>
  <c r="IQ8" i="7"/>
  <c r="IQ16" i="12"/>
  <c r="IR56" i="7"/>
  <c r="IQ5" i="7"/>
  <c r="IR55" i="7" s="1"/>
  <c r="IR54" i="7"/>
  <c r="IQ2" i="7"/>
  <c r="IQ52" i="7" s="1"/>
  <c r="IQ9" i="4"/>
  <c r="IR58" i="4" s="1"/>
  <c r="IQ7" i="4"/>
  <c r="IR54" i="4"/>
  <c r="IQ4" i="4"/>
  <c r="IR53" i="4" s="1"/>
  <c r="IR52" i="4"/>
  <c r="IQ1" i="4"/>
  <c r="IQ50" i="4" s="1"/>
  <c r="IS1" i="3"/>
  <c r="IQ3" i="7" s="1"/>
  <c r="IR53" i="7" s="1"/>
  <c r="IS1" i="6"/>
  <c r="IQ2" i="4" s="1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0" i="7"/>
  <c r="IP19" i="12" s="1"/>
  <c r="IP8" i="7"/>
  <c r="IP17" i="12" s="1"/>
  <c r="IQ57" i="7"/>
  <c r="IP15" i="12"/>
  <c r="IP5" i="7"/>
  <c r="IQ55" i="7" s="1"/>
  <c r="IP13" i="12"/>
  <c r="IP2" i="7"/>
  <c r="IP52" i="7" s="1"/>
  <c r="IP9" i="4"/>
  <c r="IQ57" i="4"/>
  <c r="IP7" i="4"/>
  <c r="IQ56" i="4" s="1"/>
  <c r="IQ55" i="4"/>
  <c r="IQ54" i="4"/>
  <c r="IP4" i="4"/>
  <c r="IQ53" i="4" s="1"/>
  <c r="IP3" i="12"/>
  <c r="IP1" i="4"/>
  <c r="IP50" i="4" s="1"/>
  <c r="IR1" i="3"/>
  <c r="IP3" i="7" s="1"/>
  <c r="IQ53" i="7" s="1"/>
  <c r="IR1" i="6"/>
  <c r="IP2" i="4" s="1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0" i="7"/>
  <c r="IO19" i="12" s="1"/>
  <c r="IP59" i="7"/>
  <c r="IO8" i="7"/>
  <c r="IO17" i="12" s="1"/>
  <c r="IP57" i="7"/>
  <c r="IP56" i="7"/>
  <c r="IO5" i="7"/>
  <c r="IO14" i="12" s="1"/>
  <c r="IO13" i="12"/>
  <c r="IO2" i="7"/>
  <c r="IO52" i="7" s="1"/>
  <c r="IO9" i="4"/>
  <c r="IP58" i="4" s="1"/>
  <c r="IP57" i="4"/>
  <c r="IO7" i="4"/>
  <c r="IO6" i="12"/>
  <c r="IO4" i="4"/>
  <c r="IO1" i="4"/>
  <c r="IO50" i="4" s="1"/>
  <c r="IQ1" i="3"/>
  <c r="IO3" i="7" s="1"/>
  <c r="IP53" i="7" s="1"/>
  <c r="IQ1" i="6"/>
  <c r="IO2" i="4" s="1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0" i="7"/>
  <c r="IN18" i="12"/>
  <c r="IN8" i="7"/>
  <c r="IO58" i="7" s="1"/>
  <c r="IN16" i="12"/>
  <c r="IO56" i="7"/>
  <c r="IN5" i="7"/>
  <c r="IO55" i="7" s="1"/>
  <c r="IO54" i="7"/>
  <c r="IN2" i="7"/>
  <c r="IN52" i="7" s="1"/>
  <c r="IM10" i="7"/>
  <c r="IM18" i="12"/>
  <c r="IM8" i="7"/>
  <c r="IM17" i="12" s="1"/>
  <c r="IM16" i="12"/>
  <c r="IM5" i="7"/>
  <c r="IM2" i="7"/>
  <c r="IM52" i="7" s="1"/>
  <c r="IL10" i="7"/>
  <c r="IL19" i="12" s="1"/>
  <c r="IL8" i="7"/>
  <c r="IL17" i="12" s="1"/>
  <c r="IL5" i="7"/>
  <c r="IL13" i="12"/>
  <c r="IL2" i="7"/>
  <c r="IL52" i="7" s="1"/>
  <c r="IK10" i="7"/>
  <c r="IK19" i="12" s="1"/>
  <c r="IK18" i="12"/>
  <c r="IK8" i="7"/>
  <c r="IK17" i="12" s="1"/>
  <c r="IK16" i="12"/>
  <c r="IK15" i="12"/>
  <c r="IK5" i="7"/>
  <c r="IK14" i="12" s="1"/>
  <c r="IK2" i="7"/>
  <c r="IK52" i="7" s="1"/>
  <c r="IN9" i="4"/>
  <c r="IN8" i="12"/>
  <c r="IN7" i="4"/>
  <c r="IO56" i="4" s="1"/>
  <c r="IO55" i="4"/>
  <c r="IN5" i="12"/>
  <c r="IN4" i="4"/>
  <c r="IN4" i="12" s="1"/>
  <c r="IO52" i="4"/>
  <c r="IN1" i="4"/>
  <c r="IN50" i="4" s="1"/>
  <c r="IM9" i="4"/>
  <c r="IM9" i="12" s="1"/>
  <c r="IM8" i="12"/>
  <c r="IM7" i="4"/>
  <c r="IM4" i="4"/>
  <c r="IM3" i="12"/>
  <c r="IM1" i="4"/>
  <c r="IM50" i="4" s="1"/>
  <c r="IL9" i="4"/>
  <c r="IL9" i="12" s="1"/>
  <c r="IL8" i="12"/>
  <c r="IL7" i="4"/>
  <c r="IL4" i="4"/>
  <c r="IL1" i="4"/>
  <c r="IL50" i="4" s="1"/>
  <c r="IK9" i="4"/>
  <c r="IJ8" i="9"/>
  <c r="IK7" i="4"/>
  <c r="IJ6" i="9"/>
  <c r="IJ5" i="9"/>
  <c r="IK4" i="4"/>
  <c r="IK1" i="4"/>
  <c r="IK50" i="4" s="1"/>
  <c r="IP1" i="3"/>
  <c r="IN3" i="7" s="1"/>
  <c r="IO53" i="7" s="1"/>
  <c r="IO1" i="3"/>
  <c r="IM3" i="7" s="1"/>
  <c r="IN1" i="3"/>
  <c r="IL3" i="7" s="1"/>
  <c r="IM1" i="3"/>
  <c r="IK3" i="7" s="1"/>
  <c r="IP1" i="6"/>
  <c r="IN2" i="4" s="1"/>
  <c r="IO51" i="4" s="1"/>
  <c r="IO1" i="6"/>
  <c r="IM2" i="4" s="1"/>
  <c r="IN1" i="6"/>
  <c r="IL2" i="4" s="1"/>
  <c r="IM1" i="6"/>
  <c r="IK2" i="4" s="1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J10" i="7"/>
  <c r="IK60" i="7" s="1"/>
  <c r="IK59" i="7"/>
  <c r="IJ8" i="7"/>
  <c r="IJ17" i="12" s="1"/>
  <c r="IJ16" i="12"/>
  <c r="IJ15" i="12"/>
  <c r="IJ5" i="7"/>
  <c r="IK55" i="7" s="1"/>
  <c r="IJ13" i="12"/>
  <c r="IJ2" i="7"/>
  <c r="IJ52" i="7" s="1"/>
  <c r="IJ9" i="4"/>
  <c r="IJ9" i="12" s="1"/>
  <c r="IJ8" i="12"/>
  <c r="IJ7" i="4"/>
  <c r="IK55" i="4"/>
  <c r="IJ5" i="12"/>
  <c r="IJ4" i="4"/>
  <c r="IJ4" i="12" s="1"/>
  <c r="IJ3" i="12"/>
  <c r="IJ1" i="4"/>
  <c r="IJ50" i="4" s="1"/>
  <c r="IL1" i="3"/>
  <c r="IJ3" i="7" s="1"/>
  <c r="IK53" i="7" s="1"/>
  <c r="IL1" i="6"/>
  <c r="IJ2" i="4" s="1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0" i="7"/>
  <c r="II19" i="12" s="1"/>
  <c r="II18" i="12"/>
  <c r="II8" i="7"/>
  <c r="II17" i="12" s="1"/>
  <c r="II16" i="12"/>
  <c r="II15" i="12"/>
  <c r="II5" i="7"/>
  <c r="IJ55" i="7" s="1"/>
  <c r="II13" i="12"/>
  <c r="II2" i="7"/>
  <c r="II52" i="7" s="1"/>
  <c r="II9" i="4"/>
  <c r="II9" i="12" s="1"/>
  <c r="IJ57" i="4"/>
  <c r="II7" i="4"/>
  <c r="IJ56" i="4" s="1"/>
  <c r="IJ55" i="4"/>
  <c r="II5" i="12"/>
  <c r="II4" i="4"/>
  <c r="IJ53" i="4" s="1"/>
  <c r="II3" i="12"/>
  <c r="II1" i="4"/>
  <c r="II50" i="4" s="1"/>
  <c r="IK1" i="3"/>
  <c r="II3" i="7" s="1"/>
  <c r="IJ53" i="7" s="1"/>
  <c r="IK1" i="6"/>
  <c r="II2" i="4" s="1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0" i="7"/>
  <c r="IH19" i="12" s="1"/>
  <c r="IH18" i="12"/>
  <c r="IH8" i="7"/>
  <c r="II58" i="7" s="1"/>
  <c r="II56" i="7"/>
  <c r="IH5" i="7"/>
  <c r="II55" i="7" s="1"/>
  <c r="IH13" i="12"/>
  <c r="IH2" i="7"/>
  <c r="IH52" i="7" s="1"/>
  <c r="IH9" i="4"/>
  <c r="II58" i="4" s="1"/>
  <c r="IH7" i="4"/>
  <c r="II55" i="4"/>
  <c r="II54" i="4"/>
  <c r="IH4" i="4"/>
  <c r="II53" i="4" s="1"/>
  <c r="IH1" i="4"/>
  <c r="IH50" i="4" s="1"/>
  <c r="IJ1" i="3"/>
  <c r="IH3" i="7" s="1"/>
  <c r="II53" i="7" s="1"/>
  <c r="IJ1" i="6"/>
  <c r="IH2" i="4" s="1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G10" i="7"/>
  <c r="IH60" i="7" s="1"/>
  <c r="IH59" i="7"/>
  <c r="IG8" i="7"/>
  <c r="IG17" i="12" s="1"/>
  <c r="IG16" i="12"/>
  <c r="IH56" i="7"/>
  <c r="IG5" i="7"/>
  <c r="IG14" i="12" s="1"/>
  <c r="IH54" i="7"/>
  <c r="IG2" i="7"/>
  <c r="IG52" i="7" s="1"/>
  <c r="IG9" i="4"/>
  <c r="IG9" i="12" s="1"/>
  <c r="IG7" i="4"/>
  <c r="IG7" i="12" s="1"/>
  <c r="IH55" i="4"/>
  <c r="IH54" i="4"/>
  <c r="IG4" i="4"/>
  <c r="IH53" i="4" s="1"/>
  <c r="IH52" i="4"/>
  <c r="IG1" i="4"/>
  <c r="IG50" i="4" s="1"/>
  <c r="II1" i="3"/>
  <c r="IG3" i="7" s="1"/>
  <c r="IH53" i="7" s="1"/>
  <c r="II1" i="6"/>
  <c r="IG2" i="4" s="1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F10" i="7"/>
  <c r="IG59" i="7"/>
  <c r="IF8" i="7"/>
  <c r="IG58" i="7" s="1"/>
  <c r="IG57" i="7"/>
  <c r="IF15" i="12"/>
  <c r="IF5" i="7"/>
  <c r="IF14" i="12" s="1"/>
  <c r="IF13" i="12"/>
  <c r="IF2" i="7"/>
  <c r="IF52" i="7" s="1"/>
  <c r="IE10" i="7"/>
  <c r="IE8" i="7"/>
  <c r="IE16" i="12"/>
  <c r="IE5" i="7"/>
  <c r="IE14" i="12" s="1"/>
  <c r="IE2" i="7"/>
  <c r="IE52" i="7" s="1"/>
  <c r="ID10" i="7"/>
  <c r="ID19" i="12" s="1"/>
  <c r="ID18" i="12"/>
  <c r="ID8" i="7"/>
  <c r="ID17" i="12" s="1"/>
  <c r="ID15" i="12"/>
  <c r="ID5" i="7"/>
  <c r="ID14" i="12" s="1"/>
  <c r="ID13" i="12"/>
  <c r="ID2" i="7"/>
  <c r="ID52" i="7" s="1"/>
  <c r="IF9" i="4"/>
  <c r="IF9" i="12" s="1"/>
  <c r="IF8" i="12"/>
  <c r="IF7" i="4"/>
  <c r="IG56" i="4" s="1"/>
  <c r="IF4" i="4"/>
  <c r="IF3" i="12"/>
  <c r="IF1" i="4"/>
  <c r="IF50" i="4" s="1"/>
  <c r="IE9" i="4"/>
  <c r="IE9" i="12" s="1"/>
  <c r="IE7" i="4"/>
  <c r="IE7" i="12" s="1"/>
  <c r="IE4" i="4"/>
  <c r="IE1" i="4"/>
  <c r="IE50" i="4" s="1"/>
  <c r="ID9" i="4"/>
  <c r="ID9" i="12" s="1"/>
  <c r="ID8" i="12"/>
  <c r="ID7" i="4"/>
  <c r="ID4" i="4"/>
  <c r="ID4" i="12" s="1"/>
  <c r="ID3" i="12"/>
  <c r="ID1" i="4"/>
  <c r="ID50" i="4" s="1"/>
  <c r="IH1" i="3"/>
  <c r="IF3" i="7" s="1"/>
  <c r="IG53" i="7" s="1"/>
  <c r="IG1" i="3"/>
  <c r="IE3" i="7" s="1"/>
  <c r="IF1" i="3"/>
  <c r="ID3" i="7" s="1"/>
  <c r="IH1" i="6"/>
  <c r="IF2" i="4" s="1"/>
  <c r="IG51" i="4" s="1"/>
  <c r="IG1" i="6"/>
  <c r="IE2" i="4" s="1"/>
  <c r="IF1" i="6"/>
  <c r="ID2" i="4" s="1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0" i="7"/>
  <c r="IC8" i="7"/>
  <c r="IC17" i="12" s="1"/>
  <c r="IC16" i="12"/>
  <c r="IC15" i="12"/>
  <c r="IC5" i="7"/>
  <c r="IC14" i="12" s="1"/>
  <c r="IC13" i="12"/>
  <c r="IC2" i="7"/>
  <c r="IC52" i="7" s="1"/>
  <c r="IC9" i="4"/>
  <c r="IC7" i="4"/>
  <c r="IC7" i="12" s="1"/>
  <c r="IC6" i="12"/>
  <c r="ID54" i="4"/>
  <c r="IC4" i="4"/>
  <c r="IC4" i="12" s="1"/>
  <c r="IC3" i="12"/>
  <c r="IC1" i="4"/>
  <c r="IC50" i="4" s="1"/>
  <c r="IE1" i="3"/>
  <c r="IC3" i="7" s="1"/>
  <c r="IC12" i="12" s="1"/>
  <c r="IE1" i="6"/>
  <c r="IC2" i="4" s="1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0" i="7"/>
  <c r="IB18" i="12"/>
  <c r="IB8" i="7"/>
  <c r="IB17" i="12" s="1"/>
  <c r="IB16" i="12"/>
  <c r="IB15" i="12"/>
  <c r="IB5" i="7"/>
  <c r="IB14" i="12" s="1"/>
  <c r="IB13" i="12"/>
  <c r="IB2" i="7"/>
  <c r="IB52" i="7" s="1"/>
  <c r="IB9" i="4"/>
  <c r="IB9" i="12" s="1"/>
  <c r="IB8" i="12"/>
  <c r="IB7" i="4"/>
  <c r="IB6" i="12"/>
  <c r="IB5" i="12"/>
  <c r="IB4" i="4"/>
  <c r="IB4" i="12" s="1"/>
  <c r="IC52" i="4"/>
  <c r="IB1" i="4"/>
  <c r="IB50" i="4" s="1"/>
  <c r="ID1" i="3"/>
  <c r="IB3" i="7" s="1"/>
  <c r="IB12" i="12" s="1"/>
  <c r="ID1" i="6"/>
  <c r="IB2" i="4" s="1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0" i="7"/>
  <c r="IA8" i="7"/>
  <c r="IA16" i="12"/>
  <c r="IA5" i="7"/>
  <c r="IA14" i="12" s="1"/>
  <c r="IA13" i="12"/>
  <c r="IA2" i="7"/>
  <c r="IA52" i="7" s="1"/>
  <c r="IA9" i="4"/>
  <c r="IB57" i="4"/>
  <c r="IA7" i="4"/>
  <c r="IA7" i="12" s="1"/>
  <c r="IA6" i="12"/>
  <c r="IA5" i="12"/>
  <c r="IA4" i="4"/>
  <c r="IA4" i="12" s="1"/>
  <c r="IA3" i="12"/>
  <c r="IA1" i="4"/>
  <c r="IA50" i="4" s="1"/>
  <c r="IC1" i="3"/>
  <c r="IA3" i="7" s="1"/>
  <c r="IA12" i="12" s="1"/>
  <c r="IC1" i="6"/>
  <c r="IA2" i="4" s="1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0" i="7"/>
  <c r="HZ19" i="12" s="1"/>
  <c r="HZ18" i="12"/>
  <c r="HZ8" i="7"/>
  <c r="HZ16" i="12"/>
  <c r="HZ15" i="12"/>
  <c r="HZ5" i="7"/>
  <c r="HZ14" i="12" s="1"/>
  <c r="HZ13" i="12"/>
  <c r="HZ2" i="7"/>
  <c r="HZ52" i="7" s="1"/>
  <c r="HZ9" i="4"/>
  <c r="HZ8" i="12"/>
  <c r="HZ7" i="4"/>
  <c r="HZ7" i="12" s="1"/>
  <c r="HZ5" i="12"/>
  <c r="HZ4" i="4"/>
  <c r="HZ4" i="12" s="1"/>
  <c r="HZ3" i="12"/>
  <c r="HZ1" i="4"/>
  <c r="HZ50" i="4" s="1"/>
  <c r="IB1" i="3"/>
  <c r="HZ3" i="7" s="1"/>
  <c r="HZ12" i="12" s="1"/>
  <c r="IB1" i="6"/>
  <c r="HZ2" i="4" s="1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0" i="7"/>
  <c r="HY19" i="12" s="1"/>
  <c r="HZ59" i="7"/>
  <c r="HY8" i="7"/>
  <c r="HZ58" i="7" s="1"/>
  <c r="HY16" i="12"/>
  <c r="HZ56" i="7"/>
  <c r="HY5" i="7"/>
  <c r="HZ55" i="7" s="1"/>
  <c r="HZ54" i="7"/>
  <c r="HY2" i="7"/>
  <c r="HY52" i="7" s="1"/>
  <c r="HY9" i="4"/>
  <c r="HZ57" i="4"/>
  <c r="HY7" i="4"/>
  <c r="HZ56" i="4" s="1"/>
  <c r="HY6" i="12"/>
  <c r="HY4" i="4"/>
  <c r="HZ53" i="4" s="1"/>
  <c r="HZ52" i="4"/>
  <c r="HY1" i="4"/>
  <c r="HY50" i="4" s="1"/>
  <c r="IA1" i="3"/>
  <c r="HY3" i="7" s="1"/>
  <c r="HZ53" i="7" s="1"/>
  <c r="IA1" i="6"/>
  <c r="HY2" i="4" s="1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0" i="7"/>
  <c r="HX18" i="12"/>
  <c r="HX8" i="7"/>
  <c r="HX17" i="12" s="1"/>
  <c r="HY56" i="7"/>
  <c r="HX5" i="7"/>
  <c r="HX14" i="12" s="1"/>
  <c r="HX2" i="7"/>
  <c r="HX52" i="7" s="1"/>
  <c r="HW10" i="7"/>
  <c r="HW18" i="12"/>
  <c r="HW8" i="7"/>
  <c r="HW17" i="12" s="1"/>
  <c r="HW15" i="12"/>
  <c r="HW5" i="7"/>
  <c r="HW14" i="12" s="1"/>
  <c r="HW13" i="12"/>
  <c r="HW2" i="7"/>
  <c r="HW52" i="7" s="1"/>
  <c r="HX9" i="4"/>
  <c r="HY58" i="4" s="1"/>
  <c r="HX7" i="4"/>
  <c r="HY55" i="4"/>
  <c r="HX4" i="4"/>
  <c r="HY53" i="4" s="1"/>
  <c r="HY52" i="4"/>
  <c r="HX1" i="4"/>
  <c r="HX50" i="4" s="1"/>
  <c r="HW9" i="4"/>
  <c r="HW9" i="12" s="1"/>
  <c r="HW7" i="4"/>
  <c r="HW4" i="4"/>
  <c r="HW1" i="4"/>
  <c r="HW50" i="4" s="1"/>
  <c r="HZ1" i="3"/>
  <c r="HX3" i="7" s="1"/>
  <c r="HY53" i="7" s="1"/>
  <c r="HY1" i="3"/>
  <c r="HW3" i="7" s="1"/>
  <c r="HZ1" i="6"/>
  <c r="HX2" i="4" s="1"/>
  <c r="HY51" i="4" s="1"/>
  <c r="HY1" i="6"/>
  <c r="HW2" i="4" s="1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V10" i="7"/>
  <c r="HW60" i="7" s="1"/>
  <c r="HV18" i="12"/>
  <c r="HV8" i="7"/>
  <c r="HV17" i="12" s="1"/>
  <c r="HV16" i="12"/>
  <c r="HW56" i="7"/>
  <c r="HV5" i="7"/>
  <c r="HW55" i="7" s="1"/>
  <c r="HW54" i="7"/>
  <c r="HV2" i="7"/>
  <c r="HV52" i="7" s="1"/>
  <c r="HV9" i="4"/>
  <c r="HV9" i="12" s="1"/>
  <c r="HV7" i="4"/>
  <c r="HW56" i="4" s="1"/>
  <c r="HW55" i="4"/>
  <c r="HV5" i="12"/>
  <c r="HV4" i="4"/>
  <c r="HW53" i="4" s="1"/>
  <c r="HW52" i="4"/>
  <c r="HV1" i="4"/>
  <c r="HV50" i="4" s="1"/>
  <c r="HX1" i="3"/>
  <c r="HV3" i="7" s="1"/>
  <c r="HW53" i="7" s="1"/>
  <c r="HX1" i="6"/>
  <c r="HV2" i="4" s="1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U10" i="7"/>
  <c r="HV59" i="7"/>
  <c r="HU8" i="7"/>
  <c r="HV58" i="7" s="1"/>
  <c r="HV57" i="7"/>
  <c r="HV56" i="7"/>
  <c r="HU5" i="7"/>
  <c r="HV55" i="7" s="1"/>
  <c r="HU13" i="12"/>
  <c r="HU2" i="7"/>
  <c r="HU52" i="7" s="1"/>
  <c r="HU9" i="4"/>
  <c r="HV58" i="4" s="1"/>
  <c r="HU7" i="4"/>
  <c r="HV56" i="4" s="1"/>
  <c r="HU4" i="4"/>
  <c r="HU1" i="4"/>
  <c r="HU50" i="4" s="1"/>
  <c r="HW1" i="3"/>
  <c r="HU3" i="7" s="1"/>
  <c r="HV53" i="7" s="1"/>
  <c r="HW1" i="6"/>
  <c r="HU2" i="4" s="1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0" i="7"/>
  <c r="HT19" i="12" s="1"/>
  <c r="HU59" i="7"/>
  <c r="HT8" i="7"/>
  <c r="HU58" i="7" s="1"/>
  <c r="HU57" i="7"/>
  <c r="HT5" i="7"/>
  <c r="HU55" i="7" s="1"/>
  <c r="HU54" i="7"/>
  <c r="HT2" i="7"/>
  <c r="HT52" i="7" s="1"/>
  <c r="HT9" i="4"/>
  <c r="HT9" i="12" s="1"/>
  <c r="HT8" i="12"/>
  <c r="HT7" i="4"/>
  <c r="HU55" i="4"/>
  <c r="HT5" i="12"/>
  <c r="HT4" i="4"/>
  <c r="HU53" i="4" s="1"/>
  <c r="HU52" i="4"/>
  <c r="HT1" i="4"/>
  <c r="HT50" i="4" s="1"/>
  <c r="HV1" i="3"/>
  <c r="HT3" i="7" s="1"/>
  <c r="HU53" i="7" s="1"/>
  <c r="HV1" i="6"/>
  <c r="HT2" i="4" s="1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S10" i="7"/>
  <c r="HT60" i="7" s="1"/>
  <c r="HS18" i="12"/>
  <c r="HS8" i="7"/>
  <c r="HS17" i="12" s="1"/>
  <c r="HS15" i="12"/>
  <c r="HS5" i="7"/>
  <c r="HS14" i="12" s="1"/>
  <c r="HS13" i="12"/>
  <c r="HS2" i="7"/>
  <c r="HS52" i="7" s="1"/>
  <c r="HS9" i="4"/>
  <c r="HS9" i="12" s="1"/>
  <c r="HS8" i="12"/>
  <c r="HS7" i="4"/>
  <c r="HT56" i="4" s="1"/>
  <c r="HT55" i="4"/>
  <c r="HS5" i="12"/>
  <c r="HS4" i="4"/>
  <c r="HT53" i="4" s="1"/>
  <c r="HT52" i="4"/>
  <c r="HS1" i="4"/>
  <c r="HS50" i="4" s="1"/>
  <c r="HU1" i="3"/>
  <c r="HS3" i="7" s="1"/>
  <c r="HT53" i="7" s="1"/>
  <c r="HU1" i="6"/>
  <c r="HS2" i="4" s="1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0" i="7"/>
  <c r="HR18" i="12"/>
  <c r="HR8" i="7"/>
  <c r="HS58" i="7" s="1"/>
  <c r="HS57" i="7"/>
  <c r="HS56" i="7"/>
  <c r="HR5" i="7"/>
  <c r="HS55" i="7" s="1"/>
  <c r="HS54" i="7"/>
  <c r="HR2" i="7"/>
  <c r="HR52" i="7" s="1"/>
  <c r="HR9" i="4"/>
  <c r="HS58" i="4" s="1"/>
  <c r="HS57" i="4"/>
  <c r="HR7" i="4"/>
  <c r="HS55" i="4"/>
  <c r="HR4" i="4"/>
  <c r="HS53" i="4" s="1"/>
  <c r="HS52" i="4"/>
  <c r="HR1" i="4"/>
  <c r="HR50" i="4" s="1"/>
  <c r="HT1" i="3"/>
  <c r="HR3" i="7" s="1"/>
  <c r="HS53" i="7" s="1"/>
  <c r="HT1" i="6"/>
  <c r="HR2" i="4" s="1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Q10" i="7"/>
  <c r="HR60" i="7" s="1"/>
  <c r="HQ8" i="7"/>
  <c r="HQ16" i="12"/>
  <c r="HR56" i="7"/>
  <c r="HQ5" i="7"/>
  <c r="HR55" i="7" s="1"/>
  <c r="HR54" i="7"/>
  <c r="HQ2" i="7"/>
  <c r="HQ52" i="7" s="1"/>
  <c r="HQ9" i="4"/>
  <c r="HQ7" i="4"/>
  <c r="HQ4" i="4"/>
  <c r="HQ1" i="4"/>
  <c r="HQ50" i="4" s="1"/>
  <c r="HS1" i="3"/>
  <c r="HQ3" i="7" s="1"/>
  <c r="HR53" i="7" s="1"/>
  <c r="HS1" i="6"/>
  <c r="HQ2" i="4" s="1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0" i="7"/>
  <c r="HP18" i="12"/>
  <c r="HP8" i="7"/>
  <c r="HQ58" i="7" s="1"/>
  <c r="HQ57" i="7"/>
  <c r="HQ56" i="7"/>
  <c r="HP5" i="7"/>
  <c r="HQ55" i="7" s="1"/>
  <c r="HQ54" i="7"/>
  <c r="HP2" i="7"/>
  <c r="HP52" i="7" s="1"/>
  <c r="HP9" i="4"/>
  <c r="HP8" i="12"/>
  <c r="HP7" i="4"/>
  <c r="HQ54" i="4"/>
  <c r="HP4" i="4"/>
  <c r="HP1" i="4"/>
  <c r="HP50" i="4" s="1"/>
  <c r="HR1" i="3"/>
  <c r="HP3" i="7" s="1"/>
  <c r="HQ53" i="7" s="1"/>
  <c r="HR1" i="6"/>
  <c r="HP2" i="4" s="1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0" i="7"/>
  <c r="HO19" i="12" s="1"/>
  <c r="HP59" i="7"/>
  <c r="HO8" i="7"/>
  <c r="HP58" i="7" s="1"/>
  <c r="HP57" i="7"/>
  <c r="HO15" i="12"/>
  <c r="HO5" i="7"/>
  <c r="HP55" i="7" s="1"/>
  <c r="HP54" i="7"/>
  <c r="HO2" i="7"/>
  <c r="HO52" i="7" s="1"/>
  <c r="HO9" i="4"/>
  <c r="HP58" i="4" s="1"/>
  <c r="HO7" i="4"/>
  <c r="HP55" i="4"/>
  <c r="HO4" i="4"/>
  <c r="HP53" i="4" s="1"/>
  <c r="HP52" i="4"/>
  <c r="HO1" i="4"/>
  <c r="HO50" i="4" s="1"/>
  <c r="HQ1" i="3"/>
  <c r="HO3" i="7" s="1"/>
  <c r="HP53" i="7" s="1"/>
  <c r="HQ1" i="6"/>
  <c r="HO2" i="4" s="1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0" i="7"/>
  <c r="HN19" i="12" s="1"/>
  <c r="HN8" i="7"/>
  <c r="HN17" i="12" s="1"/>
  <c r="HO57" i="7"/>
  <c r="HO56" i="7"/>
  <c r="HN5" i="7"/>
  <c r="HO55" i="7" s="1"/>
  <c r="HN13" i="12"/>
  <c r="HN2" i="7"/>
  <c r="HN52" i="7" s="1"/>
  <c r="HN9" i="4"/>
  <c r="HN9" i="12" s="1"/>
  <c r="HO57" i="4"/>
  <c r="HN7" i="4"/>
  <c r="HO56" i="4" s="1"/>
  <c r="HO55" i="4"/>
  <c r="HO54" i="4"/>
  <c r="HN4" i="4"/>
  <c r="HO53" i="4" s="1"/>
  <c r="HO52" i="4"/>
  <c r="HN1" i="4"/>
  <c r="HN50" i="4" s="1"/>
  <c r="HP1" i="3"/>
  <c r="HN3" i="7" s="1"/>
  <c r="HO53" i="7" s="1"/>
  <c r="HP1" i="6"/>
  <c r="HN2" i="4" s="1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M10" i="7"/>
  <c r="HN60" i="7" s="1"/>
  <c r="HN59" i="7"/>
  <c r="HM8" i="7"/>
  <c r="HN58" i="7" s="1"/>
  <c r="HN57" i="7"/>
  <c r="HN56" i="7"/>
  <c r="HM5" i="7"/>
  <c r="HN55" i="7" s="1"/>
  <c r="HN54" i="7"/>
  <c r="HM2" i="7"/>
  <c r="HM52" i="7" s="1"/>
  <c r="HM9" i="4"/>
  <c r="HN57" i="4"/>
  <c r="HM7" i="4"/>
  <c r="HM7" i="12" s="1"/>
  <c r="HN55" i="4"/>
  <c r="HN54" i="4"/>
  <c r="HM4" i="4"/>
  <c r="HM4" i="12" s="1"/>
  <c r="HN52" i="4"/>
  <c r="HM1" i="4"/>
  <c r="HM50" i="4" s="1"/>
  <c r="HO1" i="3"/>
  <c r="HM3" i="7" s="1"/>
  <c r="HN53" i="7" s="1"/>
  <c r="HO1" i="6"/>
  <c r="HM2" i="4" s="1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0" i="7"/>
  <c r="HL8" i="7"/>
  <c r="HL16" i="12"/>
  <c r="HL15" i="12"/>
  <c r="HL5" i="7"/>
  <c r="HL14" i="12" s="1"/>
  <c r="HL13" i="12"/>
  <c r="HL2" i="7"/>
  <c r="HL52" i="7" s="1"/>
  <c r="HL9" i="4"/>
  <c r="HM58" i="4" s="1"/>
  <c r="HM57" i="4"/>
  <c r="HL7" i="4"/>
  <c r="HL7" i="12" s="1"/>
  <c r="HM55" i="4"/>
  <c r="HL4" i="4"/>
  <c r="HL1" i="4"/>
  <c r="HL50" i="4" s="1"/>
  <c r="HN1" i="3"/>
  <c r="HL3" i="7" s="1"/>
  <c r="HM53" i="7" s="1"/>
  <c r="HN1" i="6"/>
  <c r="HL2" i="4" s="1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0" i="7"/>
  <c r="HK19" i="12" s="1"/>
  <c r="HK18" i="12"/>
  <c r="HK8" i="7"/>
  <c r="HK17" i="12" s="1"/>
  <c r="HL57" i="7"/>
  <c r="HK15" i="12"/>
  <c r="HK5" i="7"/>
  <c r="HK14" i="12" s="1"/>
  <c r="HK13" i="12"/>
  <c r="HK2" i="7"/>
  <c r="HK52" i="7" s="1"/>
  <c r="HK9" i="4"/>
  <c r="HL58" i="4" s="1"/>
  <c r="HK8" i="12"/>
  <c r="HK7" i="4"/>
  <c r="HL56" i="4" s="1"/>
  <c r="HK6" i="12"/>
  <c r="HK5" i="12"/>
  <c r="HK4" i="4"/>
  <c r="HL53" i="4" s="1"/>
  <c r="HL52" i="4"/>
  <c r="HK1" i="4"/>
  <c r="HK50" i="4" s="1"/>
  <c r="HM1" i="3"/>
  <c r="HK3" i="7" s="1"/>
  <c r="HL53" i="7" s="1"/>
  <c r="HM1" i="6"/>
  <c r="HK2" i="4" s="1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J10" i="7"/>
  <c r="HI10" i="7"/>
  <c r="HH10" i="7"/>
  <c r="HH19" i="12" s="1"/>
  <c r="HG10" i="7"/>
  <c r="HF10" i="7"/>
  <c r="HE10" i="7"/>
  <c r="HD10" i="7"/>
  <c r="HD19" i="12" s="1"/>
  <c r="HC10" i="7"/>
  <c r="HB10" i="7"/>
  <c r="HA10" i="7"/>
  <c r="GZ10" i="7"/>
  <c r="GZ19" i="12" s="1"/>
  <c r="GY10" i="7"/>
  <c r="GX10" i="7"/>
  <c r="GW10" i="7"/>
  <c r="GV10" i="7"/>
  <c r="GU10" i="7"/>
  <c r="GU19" i="12" s="1"/>
  <c r="GT10" i="7"/>
  <c r="GT19" i="12" s="1"/>
  <c r="GS10" i="7"/>
  <c r="GR10" i="7"/>
  <c r="GR19" i="12" s="1"/>
  <c r="GQ10" i="7"/>
  <c r="GP10" i="7"/>
  <c r="GO10" i="7"/>
  <c r="GN10" i="7"/>
  <c r="GN19" i="12" s="1"/>
  <c r="GM10" i="7"/>
  <c r="GL10" i="7"/>
  <c r="GK10" i="7"/>
  <c r="GJ10" i="7"/>
  <c r="GJ19" i="12" s="1"/>
  <c r="GI10" i="7"/>
  <c r="GH10" i="7"/>
  <c r="GG10" i="7"/>
  <c r="GF10" i="7"/>
  <c r="GF19" i="12" s="1"/>
  <c r="GE10" i="7"/>
  <c r="GE19" i="12" s="1"/>
  <c r="GD10" i="7"/>
  <c r="GD19" i="12" s="1"/>
  <c r="GC10" i="7"/>
  <c r="GB10" i="7"/>
  <c r="GA10" i="7"/>
  <c r="FZ10" i="7"/>
  <c r="FY10" i="7"/>
  <c r="FX10" i="7"/>
  <c r="FX19" i="12" s="1"/>
  <c r="FW10" i="7"/>
  <c r="FV10" i="7"/>
  <c r="FU10" i="7"/>
  <c r="FT10" i="7"/>
  <c r="FT19" i="12" s="1"/>
  <c r="FS10" i="7"/>
  <c r="FR10" i="7"/>
  <c r="FQ10" i="7"/>
  <c r="FP10" i="7"/>
  <c r="FP19" i="12" s="1"/>
  <c r="FO10" i="7"/>
  <c r="FO19" i="12" s="1"/>
  <c r="FN10" i="7"/>
  <c r="FN19" i="12" s="1"/>
  <c r="FM10" i="7"/>
  <c r="FL10" i="7"/>
  <c r="FL19" i="12" s="1"/>
  <c r="FK10" i="7"/>
  <c r="FJ10" i="7"/>
  <c r="FI10" i="7"/>
  <c r="FH10" i="7"/>
  <c r="FG10" i="7"/>
  <c r="FF10" i="7"/>
  <c r="FE10" i="7"/>
  <c r="FD10" i="7"/>
  <c r="FD19" i="12" s="1"/>
  <c r="FC10" i="7"/>
  <c r="FB10" i="7"/>
  <c r="FA10" i="7"/>
  <c r="EZ10" i="7"/>
  <c r="EZ19" i="12" s="1"/>
  <c r="EY10" i="7"/>
  <c r="EY19" i="12" s="1"/>
  <c r="EX10" i="7"/>
  <c r="EX19" i="12" s="1"/>
  <c r="EW10" i="7"/>
  <c r="EV10" i="7"/>
  <c r="EU10" i="7"/>
  <c r="ET10" i="7"/>
  <c r="ES10" i="7"/>
  <c r="ER10" i="7"/>
  <c r="ER19" i="12" s="1"/>
  <c r="EQ10" i="7"/>
  <c r="EP10" i="7"/>
  <c r="EO10" i="7"/>
  <c r="EN10" i="7"/>
  <c r="EN19" i="12" s="1"/>
  <c r="EM10" i="7"/>
  <c r="EL10" i="7"/>
  <c r="EK10" i="7"/>
  <c r="EJ10" i="7"/>
  <c r="EJ19" i="12" s="1"/>
  <c r="EI10" i="7"/>
  <c r="EH10" i="7"/>
  <c r="EH19" i="12" s="1"/>
  <c r="EG10" i="7"/>
  <c r="EF10" i="7"/>
  <c r="EF19" i="12" s="1"/>
  <c r="EE10" i="7"/>
  <c r="ED10" i="7"/>
  <c r="EC10" i="7"/>
  <c r="EB10" i="7"/>
  <c r="EB19" i="12" s="1"/>
  <c r="EA10" i="7"/>
  <c r="DZ10" i="7"/>
  <c r="DY10" i="7"/>
  <c r="DX10" i="7"/>
  <c r="DX19" i="12" s="1"/>
  <c r="DW10" i="7"/>
  <c r="DV10" i="7"/>
  <c r="DU10" i="7"/>
  <c r="DT10" i="7"/>
  <c r="DT19" i="12" s="1"/>
  <c r="DS10" i="7"/>
  <c r="DS19" i="12" s="1"/>
  <c r="DR10" i="7"/>
  <c r="DR19" i="12" s="1"/>
  <c r="DQ10" i="7"/>
  <c r="DP10" i="7"/>
  <c r="DP19" i="12" s="1"/>
  <c r="DO10" i="7"/>
  <c r="DN10" i="7"/>
  <c r="DM10" i="7"/>
  <c r="DL10" i="7"/>
  <c r="DL19" i="12" s="1"/>
  <c r="DK10" i="7"/>
  <c r="DJ10" i="7"/>
  <c r="DI10" i="7"/>
  <c r="DH10" i="7"/>
  <c r="DH19" i="12" s="1"/>
  <c r="DG10" i="7"/>
  <c r="DF10" i="7"/>
  <c r="DE10" i="7"/>
  <c r="DD10" i="7"/>
  <c r="DC10" i="7"/>
  <c r="DC19" i="12" s="1"/>
  <c r="DB10" i="7"/>
  <c r="DB19" i="12" s="1"/>
  <c r="DA10" i="7"/>
  <c r="CZ10" i="7"/>
  <c r="CZ19" i="12" s="1"/>
  <c r="CY10" i="7"/>
  <c r="CX10" i="7"/>
  <c r="CW10" i="7"/>
  <c r="CV10" i="7"/>
  <c r="CU10" i="7"/>
  <c r="CT10" i="7"/>
  <c r="CS10" i="7"/>
  <c r="CR10" i="7"/>
  <c r="CR19" i="12" s="1"/>
  <c r="CQ10" i="7"/>
  <c r="CP10" i="7"/>
  <c r="CO10" i="7"/>
  <c r="CN10" i="7"/>
  <c r="CM10" i="7"/>
  <c r="CL10" i="7"/>
  <c r="CL19" i="12" s="1"/>
  <c r="CK10" i="7"/>
  <c r="CJ10" i="7"/>
  <c r="CI10" i="7"/>
  <c r="CH10" i="7"/>
  <c r="CG10" i="7"/>
  <c r="CF10" i="7"/>
  <c r="CF19" i="12" s="1"/>
  <c r="CE10" i="7"/>
  <c r="CD10" i="7"/>
  <c r="CC10" i="7"/>
  <c r="CB10" i="7"/>
  <c r="CB19" i="12" s="1"/>
  <c r="CA10" i="7"/>
  <c r="BZ10" i="7"/>
  <c r="BY10" i="7"/>
  <c r="BX10" i="7"/>
  <c r="BX19" i="12" s="1"/>
  <c r="BW10" i="7"/>
  <c r="BW19" i="12" s="1"/>
  <c r="BV10" i="7"/>
  <c r="BV19" i="12" s="1"/>
  <c r="BU10" i="7"/>
  <c r="BT10" i="7"/>
  <c r="BT19" i="12" s="1"/>
  <c r="BS10" i="7"/>
  <c r="BR10" i="7"/>
  <c r="BQ10" i="7"/>
  <c r="BP10" i="7"/>
  <c r="BP19" i="12" s="1"/>
  <c r="BO10" i="7"/>
  <c r="BN10" i="7"/>
  <c r="BM10" i="7"/>
  <c r="BL10" i="7"/>
  <c r="BL19" i="12" s="1"/>
  <c r="BK10" i="7"/>
  <c r="BJ10" i="7"/>
  <c r="BI10" i="7"/>
  <c r="BI19" i="12" s="1"/>
  <c r="BH10" i="7"/>
  <c r="BH19" i="12" s="1"/>
  <c r="BG10" i="7"/>
  <c r="BG19" i="12" s="1"/>
  <c r="BF10" i="7"/>
  <c r="BF19" i="12" s="1"/>
  <c r="BE10" i="7"/>
  <c r="BD10" i="7"/>
  <c r="BD19" i="12" s="1"/>
  <c r="BC10" i="7"/>
  <c r="BB10" i="7"/>
  <c r="BA10" i="7"/>
  <c r="AZ10" i="7"/>
  <c r="AZ19" i="12" s="1"/>
  <c r="AY10" i="7"/>
  <c r="AX10" i="7"/>
  <c r="AW10" i="7"/>
  <c r="AV10" i="7"/>
  <c r="AV19" i="12" s="1"/>
  <c r="AU10" i="7"/>
  <c r="AT10" i="7"/>
  <c r="AS10" i="7"/>
  <c r="AR10" i="7"/>
  <c r="AR19" i="12" s="1"/>
  <c r="AQ10" i="7"/>
  <c r="AP10" i="7"/>
  <c r="AP19" i="12" s="1"/>
  <c r="AO10" i="7"/>
  <c r="AN10" i="7"/>
  <c r="AN19" i="12" s="1"/>
  <c r="AM10" i="7"/>
  <c r="AL10" i="7"/>
  <c r="AK10" i="7"/>
  <c r="AJ10" i="7"/>
  <c r="AI10" i="7"/>
  <c r="AH10" i="7"/>
  <c r="AG10" i="7"/>
  <c r="AF10" i="7"/>
  <c r="AF19" i="12" s="1"/>
  <c r="AE10" i="7"/>
  <c r="AD10" i="7"/>
  <c r="AC10" i="7"/>
  <c r="AB10" i="7"/>
  <c r="AA10" i="7"/>
  <c r="Z10" i="7"/>
  <c r="Z19" i="12" s="1"/>
  <c r="Y10" i="7"/>
  <c r="X10" i="7"/>
  <c r="X19" i="12" s="1"/>
  <c r="W10" i="7"/>
  <c r="V10" i="7"/>
  <c r="U10" i="7"/>
  <c r="T10" i="7"/>
  <c r="T19" i="12" s="1"/>
  <c r="S10" i="7"/>
  <c r="R10" i="7"/>
  <c r="Q10" i="7"/>
  <c r="P10" i="7"/>
  <c r="P19" i="12" s="1"/>
  <c r="O10" i="7"/>
  <c r="N10" i="7"/>
  <c r="M10" i="7"/>
  <c r="L10" i="7"/>
  <c r="L19" i="12" s="1"/>
  <c r="K10" i="7"/>
  <c r="K19" i="12" s="1"/>
  <c r="J10" i="7"/>
  <c r="J19" i="12" s="1"/>
  <c r="I10" i="7"/>
  <c r="H10" i="7"/>
  <c r="H19" i="12" s="1"/>
  <c r="G10" i="7"/>
  <c r="F10" i="7"/>
  <c r="E10" i="7"/>
  <c r="D10" i="7"/>
  <c r="D19" i="12" s="1"/>
  <c r="C10" i="7"/>
  <c r="HJ9" i="4"/>
  <c r="HK58" i="4" s="1"/>
  <c r="HI9" i="4"/>
  <c r="HH9" i="4"/>
  <c r="HH9" i="12" s="1"/>
  <c r="HG9" i="4"/>
  <c r="HF9" i="4"/>
  <c r="HF9" i="12" s="1"/>
  <c r="HE9" i="4"/>
  <c r="HD9" i="4"/>
  <c r="HD9" i="12" s="1"/>
  <c r="HC9" i="4"/>
  <c r="HB9" i="4"/>
  <c r="HB9" i="12" s="1"/>
  <c r="HA9" i="4"/>
  <c r="HA9" i="12" s="1"/>
  <c r="GZ9" i="4"/>
  <c r="GZ9" i="12" s="1"/>
  <c r="GY9" i="4"/>
  <c r="GY9" i="12" s="1"/>
  <c r="GX9" i="4"/>
  <c r="GX9" i="12" s="1"/>
  <c r="GW9" i="4"/>
  <c r="GW9" i="12" s="1"/>
  <c r="GV9" i="4"/>
  <c r="GV9" i="12" s="1"/>
  <c r="GU9" i="4"/>
  <c r="GU9" i="12" s="1"/>
  <c r="GT9" i="4"/>
  <c r="GT9" i="12" s="1"/>
  <c r="GS9" i="4"/>
  <c r="GR9" i="4"/>
  <c r="GR9" i="12" s="1"/>
  <c r="GQ9" i="4"/>
  <c r="GP9" i="4"/>
  <c r="GP9" i="12" s="1"/>
  <c r="GO9" i="4"/>
  <c r="GN9" i="4"/>
  <c r="GN9" i="12" s="1"/>
  <c r="GM9" i="4"/>
  <c r="GL9" i="4"/>
  <c r="GL9" i="12" s="1"/>
  <c r="GK9" i="4"/>
  <c r="GK9" i="12" s="1"/>
  <c r="GJ9" i="4"/>
  <c r="GJ9" i="12" s="1"/>
  <c r="GI9" i="4"/>
  <c r="GI9" i="12" s="1"/>
  <c r="GH9" i="4"/>
  <c r="GH9" i="12" s="1"/>
  <c r="GG9" i="4"/>
  <c r="GG9" i="12" s="1"/>
  <c r="GF9" i="4"/>
  <c r="GF9" i="12" s="1"/>
  <c r="GE9" i="4"/>
  <c r="GE9" i="12" s="1"/>
  <c r="GD9" i="4"/>
  <c r="GC9" i="4"/>
  <c r="GB9" i="4"/>
  <c r="GB9" i="12" s="1"/>
  <c r="GA9" i="4"/>
  <c r="FZ9" i="4"/>
  <c r="FY9" i="4"/>
  <c r="FX9" i="4"/>
  <c r="FX9" i="12" s="1"/>
  <c r="FW9" i="4"/>
  <c r="FV9" i="4"/>
  <c r="FV9" i="12" s="1"/>
  <c r="FU9" i="4"/>
  <c r="FU9" i="12" s="1"/>
  <c r="FT9" i="4"/>
  <c r="FT9" i="12" s="1"/>
  <c r="FS9" i="4"/>
  <c r="FS9" i="12" s="1"/>
  <c r="FR9" i="4"/>
  <c r="FR9" i="12" s="1"/>
  <c r="FQ9" i="4"/>
  <c r="FQ9" i="12" s="1"/>
  <c r="FP9" i="4"/>
  <c r="FP9" i="12" s="1"/>
  <c r="FO9" i="4"/>
  <c r="FO9" i="12" s="1"/>
  <c r="FN9" i="4"/>
  <c r="FN9" i="12" s="1"/>
  <c r="FM9" i="4"/>
  <c r="FL9" i="4"/>
  <c r="FL9" i="12" s="1"/>
  <c r="FK9" i="4"/>
  <c r="FJ9" i="4"/>
  <c r="FI9" i="4"/>
  <c r="FH9" i="4"/>
  <c r="FH9" i="12" s="1"/>
  <c r="FG9" i="4"/>
  <c r="FF9" i="4"/>
  <c r="FF9" i="12" s="1"/>
  <c r="FE9" i="4"/>
  <c r="FE9" i="12" s="1"/>
  <c r="FD9" i="4"/>
  <c r="FD9" i="12" s="1"/>
  <c r="FC9" i="4"/>
  <c r="FC9" i="12" s="1"/>
  <c r="FB9" i="4"/>
  <c r="FB9" i="12" s="1"/>
  <c r="FA9" i="4"/>
  <c r="FA9" i="12" s="1"/>
  <c r="EZ9" i="4"/>
  <c r="EZ9" i="12" s="1"/>
  <c r="EY9" i="4"/>
  <c r="EY9" i="12" s="1"/>
  <c r="EX9" i="4"/>
  <c r="EX9" i="12" s="1"/>
  <c r="EW9" i="4"/>
  <c r="EV9" i="4"/>
  <c r="EV9" i="12" s="1"/>
  <c r="EU9" i="4"/>
  <c r="ET9" i="4"/>
  <c r="ES9" i="4"/>
  <c r="ER9" i="4"/>
  <c r="ER9" i="12" s="1"/>
  <c r="EQ9" i="4"/>
  <c r="EP9" i="4"/>
  <c r="EO9" i="4"/>
  <c r="EO9" i="12" s="1"/>
  <c r="EN9" i="4"/>
  <c r="EN9" i="12" s="1"/>
  <c r="EM9" i="4"/>
  <c r="EM9" i="12" s="1"/>
  <c r="EL9" i="4"/>
  <c r="EL9" i="12" s="1"/>
  <c r="EK9" i="4"/>
  <c r="EK9" i="12" s="1"/>
  <c r="EJ9" i="4"/>
  <c r="EJ9" i="12" s="1"/>
  <c r="EI9" i="4"/>
  <c r="EI9" i="12" s="1"/>
  <c r="EH9" i="4"/>
  <c r="EG9" i="4"/>
  <c r="EF9" i="4"/>
  <c r="EF9" i="12" s="1"/>
  <c r="EE9" i="4"/>
  <c r="ED9" i="4"/>
  <c r="EC9" i="4"/>
  <c r="EB9" i="4"/>
  <c r="EB9" i="12" s="1"/>
  <c r="EA9" i="4"/>
  <c r="DZ9" i="4"/>
  <c r="DZ9" i="12" s="1"/>
  <c r="DY9" i="4"/>
  <c r="DY9" i="12" s="1"/>
  <c r="DX9" i="4"/>
  <c r="DX9" i="12" s="1"/>
  <c r="DW9" i="4"/>
  <c r="DW9" i="12" s="1"/>
  <c r="DV9" i="4"/>
  <c r="DV9" i="12" s="1"/>
  <c r="DU9" i="4"/>
  <c r="DU9" i="12" s="1"/>
  <c r="DT9" i="4"/>
  <c r="DT9" i="12" s="1"/>
  <c r="DS9" i="4"/>
  <c r="DS9" i="12" s="1"/>
  <c r="DR9" i="4"/>
  <c r="DR9" i="12" s="1"/>
  <c r="DQ9" i="4"/>
  <c r="DP9" i="4"/>
  <c r="DP9" i="12" s="1"/>
  <c r="DO9" i="4"/>
  <c r="DN9" i="4"/>
  <c r="DN9" i="12" s="1"/>
  <c r="DM9" i="4"/>
  <c r="DL9" i="4"/>
  <c r="DL9" i="12" s="1"/>
  <c r="DK9" i="4"/>
  <c r="DJ9" i="4"/>
  <c r="DJ9" i="12" s="1"/>
  <c r="DI9" i="4"/>
  <c r="DI9" i="12" s="1"/>
  <c r="DH9" i="4"/>
  <c r="DH9" i="12" s="1"/>
  <c r="DG9" i="4"/>
  <c r="DG9" i="12" s="1"/>
  <c r="DF9" i="4"/>
  <c r="DF9" i="12" s="1"/>
  <c r="DE9" i="4"/>
  <c r="DE9" i="12" s="1"/>
  <c r="DD9" i="4"/>
  <c r="DD9" i="12" s="1"/>
  <c r="DC9" i="4"/>
  <c r="DC9" i="12" s="1"/>
  <c r="DB9" i="4"/>
  <c r="DB9" i="12" s="1"/>
  <c r="DA9" i="4"/>
  <c r="CZ9" i="4"/>
  <c r="CZ9" i="12" s="1"/>
  <c r="CY9" i="4"/>
  <c r="CX9" i="4"/>
  <c r="CW9" i="4"/>
  <c r="CV9" i="4"/>
  <c r="CV9" i="12" s="1"/>
  <c r="CU9" i="4"/>
  <c r="CT9" i="4"/>
  <c r="CS9" i="4"/>
  <c r="CS9" i="12" s="1"/>
  <c r="CR9" i="4"/>
  <c r="CR9" i="12" s="1"/>
  <c r="CQ9" i="4"/>
  <c r="CQ9" i="12" s="1"/>
  <c r="CP9" i="4"/>
  <c r="CP9" i="12" s="1"/>
  <c r="CO9" i="4"/>
  <c r="CO9" i="12" s="1"/>
  <c r="CN9" i="4"/>
  <c r="CN9" i="12" s="1"/>
  <c r="CM9" i="4"/>
  <c r="CM9" i="12" s="1"/>
  <c r="CL9" i="4"/>
  <c r="CL9" i="12" s="1"/>
  <c r="CK9" i="4"/>
  <c r="CJ9" i="4"/>
  <c r="CJ9" i="12" s="1"/>
  <c r="CI9" i="4"/>
  <c r="CH9" i="4"/>
  <c r="CG9" i="4"/>
  <c r="CF9" i="4"/>
  <c r="CF9" i="12" s="1"/>
  <c r="CE9" i="4"/>
  <c r="CD9" i="4"/>
  <c r="CC9" i="4"/>
  <c r="CC9" i="12" s="1"/>
  <c r="CB9" i="4"/>
  <c r="CB9" i="12" s="1"/>
  <c r="CA9" i="4"/>
  <c r="CA9" i="12" s="1"/>
  <c r="BZ9" i="4"/>
  <c r="BZ9" i="12" s="1"/>
  <c r="BY9" i="4"/>
  <c r="BY9" i="12" s="1"/>
  <c r="BX9" i="4"/>
  <c r="BX9" i="12" s="1"/>
  <c r="BW9" i="4"/>
  <c r="BW9" i="12" s="1"/>
  <c r="BV9" i="4"/>
  <c r="BV9" i="12" s="1"/>
  <c r="BU9" i="4"/>
  <c r="BT9" i="4"/>
  <c r="BT9" i="12" s="1"/>
  <c r="BS9" i="4"/>
  <c r="BR9" i="4"/>
  <c r="BR9" i="12" s="1"/>
  <c r="BQ9" i="4"/>
  <c r="BP9" i="4"/>
  <c r="BP9" i="12" s="1"/>
  <c r="BO9" i="4"/>
  <c r="BN9" i="4"/>
  <c r="BN9" i="12" s="1"/>
  <c r="BM9" i="4"/>
  <c r="BM9" i="12" s="1"/>
  <c r="BL9" i="4"/>
  <c r="BL9" i="12" s="1"/>
  <c r="BK9" i="4"/>
  <c r="BK9" i="12" s="1"/>
  <c r="BJ9" i="4"/>
  <c r="BJ9" i="12" s="1"/>
  <c r="BI9" i="4"/>
  <c r="BI9" i="12" s="1"/>
  <c r="BH9" i="4"/>
  <c r="BH9" i="12" s="1"/>
  <c r="BG9" i="4"/>
  <c r="BG9" i="12" s="1"/>
  <c r="BF9" i="4"/>
  <c r="BF9" i="12" s="1"/>
  <c r="BE9" i="4"/>
  <c r="BD9" i="4"/>
  <c r="BC9" i="4"/>
  <c r="BB9" i="4"/>
  <c r="BB9" i="12" s="1"/>
  <c r="BA9" i="4"/>
  <c r="AZ9" i="4"/>
  <c r="AZ9" i="12" s="1"/>
  <c r="AY9" i="4"/>
  <c r="AX9" i="4"/>
  <c r="AX9" i="12" s="1"/>
  <c r="AW9" i="4"/>
  <c r="AW9" i="12" s="1"/>
  <c r="AV9" i="4"/>
  <c r="AV9" i="12" s="1"/>
  <c r="AU9" i="4"/>
  <c r="AU9" i="12" s="1"/>
  <c r="AT9" i="4"/>
  <c r="AT9" i="12" s="1"/>
  <c r="AS9" i="4"/>
  <c r="AS9" i="12" s="1"/>
  <c r="AR9" i="4"/>
  <c r="AR9" i="12" s="1"/>
  <c r="AQ9" i="4"/>
  <c r="AQ9" i="12" s="1"/>
  <c r="AP9" i="4"/>
  <c r="AO9" i="4"/>
  <c r="AN9" i="4"/>
  <c r="AM9" i="4"/>
  <c r="AL9" i="4"/>
  <c r="AK9" i="4"/>
  <c r="AJ9" i="4"/>
  <c r="AJ9" i="12" s="1"/>
  <c r="AI9" i="4"/>
  <c r="AH9" i="4"/>
  <c r="AG9" i="4"/>
  <c r="AG9" i="12" s="1"/>
  <c r="AF9" i="4"/>
  <c r="AF9" i="12" s="1"/>
  <c r="AE9" i="4"/>
  <c r="AE9" i="12" s="1"/>
  <c r="AD9" i="4"/>
  <c r="AC9" i="9" s="1"/>
  <c r="AC9" i="4"/>
  <c r="AC9" i="12" s="1"/>
  <c r="AB9" i="4"/>
  <c r="AB9" i="12" s="1"/>
  <c r="AA9" i="4"/>
  <c r="AA9" i="12" s="1"/>
  <c r="Z9" i="4"/>
  <c r="Z9" i="12" s="1"/>
  <c r="Y9" i="4"/>
  <c r="X9" i="4"/>
  <c r="W9" i="4"/>
  <c r="V9" i="4"/>
  <c r="V9" i="12" s="1"/>
  <c r="U9" i="4"/>
  <c r="T9" i="4"/>
  <c r="T9" i="12" s="1"/>
  <c r="S9" i="4"/>
  <c r="R9" i="4"/>
  <c r="R9" i="12" s="1"/>
  <c r="Q9" i="4"/>
  <c r="Q9" i="12" s="1"/>
  <c r="P9" i="4"/>
  <c r="P9" i="12" s="1"/>
  <c r="O9" i="4"/>
  <c r="O9" i="12" s="1"/>
  <c r="N9" i="4"/>
  <c r="N9" i="12" s="1"/>
  <c r="M9" i="4"/>
  <c r="M9" i="12" s="1"/>
  <c r="L9" i="4"/>
  <c r="L9" i="12" s="1"/>
  <c r="K9" i="4"/>
  <c r="K9" i="12" s="1"/>
  <c r="J9" i="4"/>
  <c r="J9" i="12" s="1"/>
  <c r="I9" i="4"/>
  <c r="H9" i="4"/>
  <c r="H9" i="12" s="1"/>
  <c r="G9" i="4"/>
  <c r="F9" i="4"/>
  <c r="F9" i="12" s="1"/>
  <c r="E9" i="4"/>
  <c r="D9" i="4"/>
  <c r="D9" i="12" s="1"/>
  <c r="C9" i="4"/>
  <c r="HJ1" i="12"/>
  <c r="HJ11" i="12" s="1"/>
  <c r="HI1" i="9"/>
  <c r="HJ18" i="12"/>
  <c r="HJ8" i="7"/>
  <c r="HK58" i="7" s="1"/>
  <c r="HJ16" i="12"/>
  <c r="HK56" i="7"/>
  <c r="HJ5" i="7"/>
  <c r="HK55" i="7" s="1"/>
  <c r="HK54" i="7"/>
  <c r="HJ2" i="7"/>
  <c r="HJ52" i="7" s="1"/>
  <c r="HK57" i="4"/>
  <c r="HJ7" i="4"/>
  <c r="HK54" i="4"/>
  <c r="HJ4" i="4"/>
  <c r="HK53" i="4" s="1"/>
  <c r="HK52" i="4"/>
  <c r="HJ1" i="4"/>
  <c r="HJ50" i="4" s="1"/>
  <c r="HL1" i="3"/>
  <c r="HJ3" i="7" s="1"/>
  <c r="HK53" i="7" s="1"/>
  <c r="HL1" i="6"/>
  <c r="HJ2" i="4" s="1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I8" i="7"/>
  <c r="HJ58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1" i="12" s="1"/>
  <c r="HH1" i="9"/>
  <c r="HI18" i="12"/>
  <c r="HJ57" i="7"/>
  <c r="HJ56" i="7"/>
  <c r="HI5" i="7"/>
  <c r="HJ55" i="7" s="1"/>
  <c r="HI13" i="12"/>
  <c r="HI2" i="7"/>
  <c r="HI52" i="7" s="1"/>
  <c r="HJ57" i="4"/>
  <c r="HJ55" i="4"/>
  <c r="HJ54" i="4"/>
  <c r="HI4" i="4"/>
  <c r="HI4" i="12" s="1"/>
  <c r="HI3" i="12"/>
  <c r="HI1" i="4"/>
  <c r="HI50" i="4" s="1"/>
  <c r="HK1" i="3"/>
  <c r="HI3" i="7" s="1"/>
  <c r="HI12" i="12" s="1"/>
  <c r="HK1" i="6"/>
  <c r="HI2" i="4" s="1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H5" i="7"/>
  <c r="HI55" i="7" s="1"/>
  <c r="HI54" i="7"/>
  <c r="HH2" i="7"/>
  <c r="HH52" i="7" s="1"/>
  <c r="HI57" i="4"/>
  <c r="HI55" i="4"/>
  <c r="HH5" i="12"/>
  <c r="HH4" i="4"/>
  <c r="HI53" i="4" s="1"/>
  <c r="HH1" i="4"/>
  <c r="HH50" i="4" s="1"/>
  <c r="HJ1" i="3"/>
  <c r="HH3" i="7" s="1"/>
  <c r="HI53" i="7" s="1"/>
  <c r="HJ1" i="6"/>
  <c r="HH2" i="4" s="1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5" i="7"/>
  <c r="HG14" i="12" s="1"/>
  <c r="HH54" i="7"/>
  <c r="HG2" i="7"/>
  <c r="HG52" i="7" s="1"/>
  <c r="HH57" i="4"/>
  <c r="HF7" i="9"/>
  <c r="HH55" i="4"/>
  <c r="HG5" i="12"/>
  <c r="HG4" i="4"/>
  <c r="HH53" i="4" s="1"/>
  <c r="HH52" i="4"/>
  <c r="HG1" i="4"/>
  <c r="HG50" i="4" s="1"/>
  <c r="HI1" i="3"/>
  <c r="HG3" i="7" s="1"/>
  <c r="HH53" i="7" s="1"/>
  <c r="HI1" i="6"/>
  <c r="HG2" i="4" s="1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F5" i="7"/>
  <c r="HG55" i="7" s="1"/>
  <c r="HG54" i="7"/>
  <c r="HF2" i="7"/>
  <c r="HF52" i="7" s="1"/>
  <c r="HG57" i="4"/>
  <c r="HG54" i="4"/>
  <c r="HF4" i="4"/>
  <c r="HG53" i="4" s="1"/>
  <c r="HG52" i="4"/>
  <c r="HF1" i="4"/>
  <c r="HF50" i="4" s="1"/>
  <c r="HH1" i="3"/>
  <c r="HF3" i="7" s="1"/>
  <c r="HG53" i="7" s="1"/>
  <c r="HH1" i="6"/>
  <c r="HF2" i="4" s="1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E5" i="7"/>
  <c r="HF55" i="7" s="1"/>
  <c r="HF54" i="7"/>
  <c r="HE2" i="7"/>
  <c r="HE52" i="7" s="1"/>
  <c r="HF57" i="4"/>
  <c r="HE7" i="12"/>
  <c r="HE6" i="12"/>
  <c r="HF54" i="4"/>
  <c r="HE4" i="4"/>
  <c r="HF53" i="4" s="1"/>
  <c r="HF52" i="4"/>
  <c r="HE1" i="4"/>
  <c r="HE50" i="4" s="1"/>
  <c r="HG1" i="3"/>
  <c r="HE3" i="7" s="1"/>
  <c r="HF53" i="7" s="1"/>
  <c r="HG1" i="6"/>
  <c r="HE2" i="4" s="1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5" i="7"/>
  <c r="HD14" i="12" s="1"/>
  <c r="HE54" i="7"/>
  <c r="HD2" i="7"/>
  <c r="HD52" i="7" s="1"/>
  <c r="HE57" i="4"/>
  <c r="HE55" i="4"/>
  <c r="HD4" i="4"/>
  <c r="HD4" i="12" s="1"/>
  <c r="HE52" i="4"/>
  <c r="HD1" i="4"/>
  <c r="HD50" i="4" s="1"/>
  <c r="HF1" i="3"/>
  <c r="HD3" i="7" s="1"/>
  <c r="HE53" i="7" s="1"/>
  <c r="HF1" i="6"/>
  <c r="HD2" i="4" s="1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C5" i="7"/>
  <c r="HD55" i="7" s="1"/>
  <c r="HD54" i="7"/>
  <c r="HC2" i="7"/>
  <c r="HC52" i="7" s="1"/>
  <c r="HC8" i="12"/>
  <c r="HC6" i="12"/>
  <c r="HD54" i="4"/>
  <c r="HC4" i="4"/>
  <c r="HC4" i="12" s="1"/>
  <c r="HC3" i="12"/>
  <c r="HC1" i="4"/>
  <c r="HC50" i="4" s="1"/>
  <c r="HE1" i="3"/>
  <c r="HC3" i="7" s="1"/>
  <c r="HD53" i="7" s="1"/>
  <c r="HE1" i="6"/>
  <c r="HC2" i="4" s="1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B5" i="7"/>
  <c r="HC55" i="7" s="1"/>
  <c r="HC54" i="7"/>
  <c r="HB2" i="7"/>
  <c r="HB52" i="7" s="1"/>
  <c r="HB6" i="12"/>
  <c r="HC54" i="4"/>
  <c r="HB4" i="4"/>
  <c r="HC53" i="4" s="1"/>
  <c r="HC52" i="4"/>
  <c r="HB1" i="4"/>
  <c r="HB50" i="4" s="1"/>
  <c r="HD1" i="3"/>
  <c r="HB3" i="7" s="1"/>
  <c r="HC53" i="7" s="1"/>
  <c r="HD1" i="6"/>
  <c r="HB2" i="4" s="1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A5" i="7"/>
  <c r="HB55" i="7" s="1"/>
  <c r="HB54" i="7"/>
  <c r="HA2" i="7"/>
  <c r="HA52" i="7" s="1"/>
  <c r="HB56" i="4"/>
  <c r="HB54" i="4"/>
  <c r="HA4" i="4"/>
  <c r="HB53" i="4" s="1"/>
  <c r="HA3" i="12"/>
  <c r="HA1" i="4"/>
  <c r="HA50" i="4" s="1"/>
  <c r="HC1" i="3"/>
  <c r="HA3" i="7" s="1"/>
  <c r="HB53" i="7" s="1"/>
  <c r="HC1" i="6"/>
  <c r="HA2" i="4" s="1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GZ5" i="7"/>
  <c r="HA55" i="7" s="1"/>
  <c r="GZ2" i="7"/>
  <c r="GZ52" i="7" s="1"/>
  <c r="GY1" i="9"/>
  <c r="GZ1" i="12"/>
  <c r="GZ11" i="12" s="1"/>
  <c r="GY1" i="12"/>
  <c r="GY11" i="12" s="1"/>
  <c r="GX1" i="9"/>
  <c r="GY5" i="7"/>
  <c r="GY14" i="12" s="1"/>
  <c r="GY13" i="12"/>
  <c r="GY2" i="7"/>
  <c r="GY52" i="7" s="1"/>
  <c r="HA56" i="4"/>
  <c r="HA55" i="4"/>
  <c r="GZ4" i="4"/>
  <c r="GZ4" i="12" s="1"/>
  <c r="GZ1" i="4"/>
  <c r="GZ50" i="4" s="1"/>
  <c r="HB1" i="3"/>
  <c r="GZ3" i="7" s="1"/>
  <c r="HA53" i="7" s="1"/>
  <c r="HB1" i="6"/>
  <c r="GZ2" i="4" s="1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X5" i="7"/>
  <c r="GY55" i="7" s="1"/>
  <c r="GY54" i="7"/>
  <c r="GX2" i="7"/>
  <c r="GX52" i="7" s="1"/>
  <c r="GY4" i="4"/>
  <c r="GZ53" i="4" s="1"/>
  <c r="GZ52" i="4"/>
  <c r="GY1" i="4"/>
  <c r="GY50" i="4" s="1"/>
  <c r="HA1" i="3"/>
  <c r="GY3" i="7" s="1"/>
  <c r="HA1" i="6"/>
  <c r="GY2" i="4" s="1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W5" i="7"/>
  <c r="GX55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4" i="7"/>
  <c r="C5" i="7"/>
  <c r="GY5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2" i="4"/>
  <c r="C4" i="4"/>
  <c r="GW8" i="9" l="1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Z1" i="3"/>
  <c r="GX3" i="7" s="1"/>
  <c r="GY53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W3" i="7"/>
  <c r="GX53" i="7" s="1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V3" i="7"/>
  <c r="GW53" i="7" s="1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U3" i="7"/>
  <c r="GV53" i="7" s="1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T3" i="7"/>
  <c r="GU53" i="7" s="1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S3" i="7"/>
  <c r="GT53" i="7" s="1"/>
  <c r="GR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3" i="7"/>
  <c r="GQ12" i="12" s="1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P3" i="7"/>
  <c r="GQ53" i="7" s="1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O3" i="7"/>
  <c r="GP53" i="7" s="1"/>
  <c r="GN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3" i="7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L3" i="7"/>
  <c r="GM53" i="7" s="1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K3" i="7"/>
  <c r="GL53" i="7" s="1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J3" i="7"/>
  <c r="GK53" i="7" s="1"/>
  <c r="GI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H3" i="7"/>
  <c r="GI53" i="7" s="1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G3" i="7"/>
  <c r="GH53" i="7" s="1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F3" i="7"/>
  <c r="GG53" i="7" s="1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E3" i="7"/>
  <c r="GF53" i="7" s="1"/>
  <c r="GD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C3" i="7"/>
  <c r="GD53" i="7" s="1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B3" i="7"/>
  <c r="GC53" i="7" s="1"/>
  <c r="GA3" i="7"/>
  <c r="FZ3" i="7"/>
  <c r="FY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X3" i="7"/>
  <c r="FY53" i="7" s="1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W3" i="7"/>
  <c r="FX53" i="7" s="1"/>
  <c r="FV3" i="7"/>
  <c r="FU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T3" i="7"/>
  <c r="FU53" i="7" s="1"/>
  <c r="FS3" i="7"/>
  <c r="FS12" i="12" s="1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R3" i="7"/>
  <c r="FS53" i="7" s="1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Q3" i="7"/>
  <c r="FR53" i="7" s="1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P3" i="7"/>
  <c r="FQ53" i="7" s="1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O3" i="7"/>
  <c r="FP53" i="7" s="1"/>
  <c r="FN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M3" i="7"/>
  <c r="FN53" i="7" s="1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L3" i="7"/>
  <c r="FM53" i="7" s="1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K3" i="7"/>
  <c r="FL53" i="7" s="1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J3" i="7"/>
  <c r="FK53" i="7" s="1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I3" i="7"/>
  <c r="FJ53" i="7" s="1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H3" i="7"/>
  <c r="FI53" i="7" s="1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G3" i="7"/>
  <c r="FH53" i="7" s="1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F3" i="7"/>
  <c r="FG53" i="7" s="1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E3" i="7"/>
  <c r="FF53" i="7" s="1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D3" i="7"/>
  <c r="FE53" i="7" s="1"/>
  <c r="FC3" i="7"/>
  <c r="FB3" i="7"/>
  <c r="FB12" i="12" s="1"/>
  <c r="FA3" i="7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EZ3" i="7"/>
  <c r="FA53" i="7" s="1"/>
  <c r="EY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X3" i="7"/>
  <c r="EY53" i="7" s="1"/>
  <c r="EW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V3" i="7"/>
  <c r="EW53" i="7" s="1"/>
  <c r="EU3" i="7"/>
  <c r="ET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S3" i="7"/>
  <c r="ET53" i="7" s="1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3" i="7"/>
  <c r="ER12" i="12" s="1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Q3" i="7"/>
  <c r="ER53" i="7" s="1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P3" i="7"/>
  <c r="EQ53" i="7" s="1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O3" i="7"/>
  <c r="EP53" i="7" s="1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N3" i="7"/>
  <c r="EO53" i="7" s="1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M3" i="7"/>
  <c r="EN53" i="7" s="1"/>
  <c r="EL3" i="7"/>
  <c r="EK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J3" i="7"/>
  <c r="EK53" i="7" s="1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I3" i="7"/>
  <c r="EJ53" i="7" s="1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H3" i="7"/>
  <c r="EI53" i="7" s="1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G3" i="7"/>
  <c r="EH53" i="7" s="1"/>
  <c r="EF3" i="7"/>
  <c r="EE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D3" i="7"/>
  <c r="EE53" i="7" s="1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C3" i="7"/>
  <c r="ED53" i="7" s="1"/>
  <c r="EB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A3" i="7"/>
  <c r="EB53" i="7" s="1"/>
  <c r="DZ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Y3" i="7"/>
  <c r="DZ53" i="7" s="1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X3" i="7"/>
  <c r="DY53" i="7" s="1"/>
  <c r="DW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3" i="7" s="1"/>
  <c r="DU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T3" i="7"/>
  <c r="DU53" i="7" s="1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S3" i="7"/>
  <c r="DT53" i="7" s="1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R3" i="7"/>
  <c r="DS53" i="7" s="1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Q3" i="7"/>
  <c r="DR53" i="7" s="1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P3" i="7"/>
  <c r="DQ53" i="7" s="1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O3" i="7"/>
  <c r="DP53" i="7" s="1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N3" i="7"/>
  <c r="DO53" i="7" s="1"/>
  <c r="DM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L3" i="7"/>
  <c r="DM53" i="7" s="1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K3" i="7"/>
  <c r="DL53" i="7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J3" i="7"/>
  <c r="DK53" i="7" s="1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I3" i="7"/>
  <c r="DJ53" i="7" s="1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H3" i="7"/>
  <c r="DI53" i="7" s="1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G3" i="7"/>
  <c r="DH53" i="7" s="1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F3" i="7"/>
  <c r="DG53" i="7" s="1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3" i="7"/>
  <c r="DE12" i="12" s="1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D3" i="7"/>
  <c r="DE53" i="7" s="1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3" i="7"/>
  <c r="DC12" i="12" s="1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3" i="7"/>
  <c r="DB12" i="12" s="1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A3" i="7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CZ3" i="7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Y3" i="7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3" i="7"/>
  <c r="CX12" i="12" s="1"/>
  <c r="CW3" i="7"/>
  <c r="CW12" i="12" s="1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V3" i="7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U3" i="7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T3" i="7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S3" i="7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R3" i="7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Q3" i="7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P3" i="7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O3" i="7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N3" i="7"/>
  <c r="CM3" i="7"/>
  <c r="CM12" i="12" s="1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3" i="7"/>
  <c r="CL12" i="12" s="1"/>
  <c r="CK3" i="7"/>
  <c r="CK12" i="12" s="1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J3" i="7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I3" i="7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H3" i="7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G3" i="7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F3" i="7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E3" i="7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D3" i="7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C3" i="7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B3" i="7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A3" i="7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BZ3" i="7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Y3" i="7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7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W3" i="7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V3" i="7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U3" i="7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T3" i="7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S3" i="7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R3" i="7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3" i="7"/>
  <c r="BI12" i="12" s="1"/>
  <c r="BG3" i="7"/>
  <c r="BG12" i="12" s="1"/>
  <c r="BA3" i="7"/>
  <c r="BA12" i="12" s="1"/>
  <c r="AK3" i="7"/>
  <c r="AK12" i="12" s="1"/>
  <c r="AC3" i="7"/>
  <c r="AC12" i="12" s="1"/>
  <c r="AB3" i="7"/>
  <c r="AB12" i="12" s="1"/>
  <c r="U3" i="7"/>
  <c r="U12" i="12" s="1"/>
  <c r="M3" i="7"/>
  <c r="M12" i="12" s="1"/>
  <c r="L3" i="7"/>
  <c r="L12" i="12" s="1"/>
  <c r="K3" i="7"/>
  <c r="K12" i="12" s="1"/>
  <c r="BQ3" i="7"/>
  <c r="BQ12" i="12" s="1"/>
  <c r="BP3" i="7"/>
  <c r="BP12" i="12" s="1"/>
  <c r="BO3" i="7"/>
  <c r="BO12" i="12" s="1"/>
  <c r="BN3" i="7"/>
  <c r="BN12" i="12" s="1"/>
  <c r="BM3" i="7"/>
  <c r="BM12" i="12" s="1"/>
  <c r="BL3" i="7"/>
  <c r="BL12" i="12" s="1"/>
  <c r="BK3" i="7"/>
  <c r="BK12" i="12" s="1"/>
  <c r="BJ3" i="7"/>
  <c r="BJ12" i="12" s="1"/>
  <c r="BH3" i="7"/>
  <c r="BH12" i="12" s="1"/>
  <c r="BF3" i="7"/>
  <c r="BF12" i="12" s="1"/>
  <c r="BE3" i="7"/>
  <c r="BE12" i="12" s="1"/>
  <c r="BD3" i="7"/>
  <c r="BD12" i="12" s="1"/>
  <c r="BC3" i="7"/>
  <c r="BC12" i="12" s="1"/>
  <c r="BB3" i="7"/>
  <c r="BB12" i="12" s="1"/>
  <c r="AZ3" i="7"/>
  <c r="AZ12" i="12" s="1"/>
  <c r="AY3" i="7"/>
  <c r="AY12" i="12" s="1"/>
  <c r="AX3" i="7"/>
  <c r="AX12" i="12" s="1"/>
  <c r="AW3" i="7"/>
  <c r="AW12" i="12" s="1"/>
  <c r="AV3" i="7"/>
  <c r="AV12" i="12" s="1"/>
  <c r="AU3" i="7"/>
  <c r="AU12" i="12" s="1"/>
  <c r="AT3" i="7"/>
  <c r="AT12" i="12" s="1"/>
  <c r="AS3" i="7"/>
  <c r="AS12" i="12" s="1"/>
  <c r="AR3" i="7"/>
  <c r="AR12" i="12" s="1"/>
  <c r="AQ3" i="7"/>
  <c r="AQ12" i="12" s="1"/>
  <c r="AP3" i="7"/>
  <c r="AP12" i="12" s="1"/>
  <c r="AO3" i="7"/>
  <c r="AO12" i="12" s="1"/>
  <c r="AN3" i="7"/>
  <c r="AN12" i="12" s="1"/>
  <c r="AM3" i="7"/>
  <c r="AM12" i="12" s="1"/>
  <c r="AL3" i="7"/>
  <c r="AL12" i="12" s="1"/>
  <c r="AJ3" i="7"/>
  <c r="AJ12" i="12" s="1"/>
  <c r="AI3" i="7"/>
  <c r="AI12" i="12" s="1"/>
  <c r="AH3" i="7"/>
  <c r="AH12" i="12" s="1"/>
  <c r="AG3" i="7"/>
  <c r="AG12" i="12" s="1"/>
  <c r="AF3" i="7"/>
  <c r="AF12" i="12" s="1"/>
  <c r="AE3" i="7"/>
  <c r="AE12" i="12" s="1"/>
  <c r="AD3" i="7"/>
  <c r="AD12" i="12" s="1"/>
  <c r="AA3" i="7"/>
  <c r="AA12" i="12" s="1"/>
  <c r="Z3" i="7"/>
  <c r="Z12" i="12" s="1"/>
  <c r="Y3" i="7"/>
  <c r="Y12" i="12" s="1"/>
  <c r="X3" i="7"/>
  <c r="X12" i="12" s="1"/>
  <c r="W3" i="7"/>
  <c r="W12" i="12" s="1"/>
  <c r="V3" i="7"/>
  <c r="V12" i="12" s="1"/>
  <c r="T3" i="7"/>
  <c r="T12" i="12" s="1"/>
  <c r="S3" i="7"/>
  <c r="S12" i="12" s="1"/>
  <c r="R3" i="7"/>
  <c r="R12" i="12" s="1"/>
  <c r="Q3" i="7"/>
  <c r="Q12" i="12" s="1"/>
  <c r="P3" i="7"/>
  <c r="P12" i="12" s="1"/>
  <c r="O3" i="7"/>
  <c r="O12" i="12" s="1"/>
  <c r="N3" i="7"/>
  <c r="N12" i="12" s="1"/>
  <c r="J3" i="7"/>
  <c r="J12" i="12" s="1"/>
  <c r="I3" i="7"/>
  <c r="I12" i="12" s="1"/>
  <c r="H3" i="7"/>
  <c r="H12" i="12" s="1"/>
  <c r="G3" i="7"/>
  <c r="G12" i="12" s="1"/>
  <c r="F3" i="7"/>
  <c r="F12" i="12" s="1"/>
  <c r="E3" i="7"/>
  <c r="E12" i="12" s="1"/>
  <c r="D3" i="7"/>
  <c r="D12" i="12" s="1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I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<sst xmlns="http://schemas.openxmlformats.org/spreadsheetml/2006/main" count="1104" uniqueCount="449">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</sst>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Confirmed!$C$2:$KZ$2</c:f>
              <c:numCache>
                <c:formatCode>General</c:formatCode>
                <c:ptCount val="31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132507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184005</c:v>
                </c:pt>
                <c:pt idx="55">
                  <c:v>199938</c:v>
                </c:pt>
                <c:pt idx="56">
                  <c:v>219469</c:v>
                </c:pt>
                <c:pt idx="57">
                  <c:v>246625</c:v>
                </c:pt>
                <c:pt idx="58">
                  <c:v>277257</c:v>
                </c:pt>
                <c:pt idx="59">
                  <c:v>309233</c:v>
                </c:pt>
                <c:pt idx="60">
                  <c:v>343474</c:v>
                </c:pt>
                <c:pt idx="61">
                  <c:v>386833</c:v>
                </c:pt>
                <c:pt idx="62">
                  <c:v>428308</c:v>
                </c:pt>
                <c:pt idx="63">
                  <c:v>479299</c:v>
                </c:pt>
                <c:pt idx="64">
                  <c:v>542022</c:v>
                </c:pt>
                <c:pt idx="65">
                  <c:v>607017</c:v>
                </c:pt>
                <c:pt idx="66">
                  <c:v>674399</c:v>
                </c:pt>
                <c:pt idx="67">
                  <c:v>733787</c:v>
                </c:pt>
                <c:pt idx="68">
                  <c:v>799026</c:v>
                </c:pt>
                <c:pt idx="69">
                  <c:v>875857</c:v>
                </c:pt>
                <c:pt idx="70">
                  <c:v>952378</c:v>
                </c:pt>
                <c:pt idx="71">
                  <c:v>1033711</c:v>
                </c:pt>
                <c:pt idx="72">
                  <c:v>1116964</c:v>
                </c:pt>
                <c:pt idx="73">
                  <c:v>1197322</c:v>
                </c:pt>
                <c:pt idx="74">
                  <c:v>1269290</c:v>
                </c:pt>
                <c:pt idx="75">
                  <c:v>1342539</c:v>
                </c:pt>
                <c:pt idx="76">
                  <c:v>1420269</c:v>
                </c:pt>
                <c:pt idx="77">
                  <c:v>1504297</c:v>
                </c:pt>
                <c:pt idx="78">
                  <c:v>1590779</c:v>
                </c:pt>
                <c:pt idx="79">
                  <c:v>1678318</c:v>
                </c:pt>
                <c:pt idx="80">
                  <c:v>1754536</c:v>
                </c:pt>
                <c:pt idx="81">
                  <c:v>1849879</c:v>
                </c:pt>
                <c:pt idx="82">
                  <c:v>1920024</c:v>
                </c:pt>
                <c:pt idx="83">
                  <c:v>1991370</c:v>
                </c:pt>
                <c:pt idx="84">
                  <c:v>2073237</c:v>
                </c:pt>
                <c:pt idx="85">
                  <c:v>2170159</c:v>
                </c:pt>
                <c:pt idx="86">
                  <c:v>2257967</c:v>
                </c:pt>
                <c:pt idx="87">
                  <c:v>2331360</c:v>
                </c:pt>
                <c:pt idx="88">
                  <c:v>2411329</c:v>
                </c:pt>
                <c:pt idx="89">
                  <c:v>2485838</c:v>
                </c:pt>
                <c:pt idx="90">
                  <c:v>2561712</c:v>
                </c:pt>
                <c:pt idx="91">
                  <c:v>2639727</c:v>
                </c:pt>
                <c:pt idx="92">
                  <c:v>2727970</c:v>
                </c:pt>
                <c:pt idx="93">
                  <c:v>2812154</c:v>
                </c:pt>
                <c:pt idx="94">
                  <c:v>2895835</c:v>
                </c:pt>
                <c:pt idx="95">
                  <c:v>2968028</c:v>
                </c:pt>
                <c:pt idx="96">
                  <c:v>3037733</c:v>
                </c:pt>
                <c:pt idx="97">
                  <c:v>3113223</c:v>
                </c:pt>
                <c:pt idx="98">
                  <c:v>3190708</c:v>
                </c:pt>
                <c:pt idx="99">
                  <c:v>3274113</c:v>
                </c:pt>
                <c:pt idx="100">
                  <c:v>3361322</c:v>
                </c:pt>
                <c:pt idx="101">
                  <c:v>3441550</c:v>
                </c:pt>
                <c:pt idx="102">
                  <c:v>3518108</c:v>
                </c:pt>
                <c:pt idx="103">
                  <c:v>3595207</c:v>
                </c:pt>
                <c:pt idx="104">
                  <c:v>3675739</c:v>
                </c:pt>
                <c:pt idx="105">
                  <c:v>3765699</c:v>
                </c:pt>
                <c:pt idx="106">
                  <c:v>3854775</c:v>
                </c:pt>
                <c:pt idx="107">
                  <c:v>3946054</c:v>
                </c:pt>
                <c:pt idx="108">
                  <c:v>4030987</c:v>
                </c:pt>
                <c:pt idx="109">
                  <c:v>4106202</c:v>
                </c:pt>
                <c:pt idx="110">
                  <c:v>4183121</c:v>
                </c:pt>
                <c:pt idx="111">
                  <c:v>4267413</c:v>
                </c:pt>
                <c:pt idx="112">
                  <c:v>4352264</c:v>
                </c:pt>
                <c:pt idx="113">
                  <c:v>4449032</c:v>
                </c:pt>
                <c:pt idx="114">
                  <c:v>4545455</c:v>
                </c:pt>
                <c:pt idx="115">
                  <c:v>4639682</c:v>
                </c:pt>
                <c:pt idx="116">
                  <c:v>4717107</c:v>
                </c:pt>
                <c:pt idx="117">
                  <c:v>4805836</c:v>
                </c:pt>
                <c:pt idx="118">
                  <c:v>4903062</c:v>
                </c:pt>
                <c:pt idx="119">
                  <c:v>5005870</c:v>
                </c:pt>
                <c:pt idx="120">
                  <c:v>5112474</c:v>
                </c:pt>
                <c:pt idx="121">
                  <c:v>5218569</c:v>
                </c:pt>
                <c:pt idx="122">
                  <c:v>5323247</c:v>
                </c:pt>
                <c:pt idx="123">
                  <c:v>5417816</c:v>
                </c:pt>
                <c:pt idx="124">
                  <c:v>5504214</c:v>
                </c:pt>
                <c:pt idx="125">
                  <c:v>5597525</c:v>
                </c:pt>
                <c:pt idx="126">
                  <c:v>5700521</c:v>
                </c:pt>
                <c:pt idx="127">
                  <c:v>5820079</c:v>
                </c:pt>
                <c:pt idx="128">
                  <c:v>5941121</c:v>
                </c:pt>
                <c:pt idx="129">
                  <c:v>6078138</c:v>
                </c:pt>
                <c:pt idx="130">
                  <c:v>6184771</c:v>
                </c:pt>
                <c:pt idx="131">
                  <c:v>6280354</c:v>
                </c:pt>
                <c:pt idx="132">
                  <c:v>6401791</c:v>
                </c:pt>
                <c:pt idx="133">
                  <c:v>6519959</c:v>
                </c:pt>
                <c:pt idx="134">
                  <c:v>6647232</c:v>
                </c:pt>
                <c:pt idx="135">
                  <c:v>6778108</c:v>
                </c:pt>
                <c:pt idx="136">
                  <c:v>6912983</c:v>
                </c:pt>
                <c:pt idx="137">
                  <c:v>7024961</c:v>
                </c:pt>
                <c:pt idx="138">
                  <c:v>7127481</c:v>
                </c:pt>
                <c:pt idx="139">
                  <c:v>7252224</c:v>
                </c:pt>
                <c:pt idx="140">
                  <c:v>7386798</c:v>
                </c:pt>
                <c:pt idx="141">
                  <c:v>7524972</c:v>
                </c:pt>
                <c:pt idx="142">
                  <c:v>7653578</c:v>
                </c:pt>
                <c:pt idx="143">
                  <c:v>7789004</c:v>
                </c:pt>
                <c:pt idx="144">
                  <c:v>7921731</c:v>
                </c:pt>
                <c:pt idx="145">
                  <c:v>8041555</c:v>
                </c:pt>
                <c:pt idx="146">
                  <c:v>8183464</c:v>
                </c:pt>
                <c:pt idx="147">
                  <c:v>8326010</c:v>
                </c:pt>
                <c:pt idx="148">
                  <c:v>8466360</c:v>
                </c:pt>
                <c:pt idx="149">
                  <c:v>8646253</c:v>
                </c:pt>
                <c:pt idx="150">
                  <c:v>8803572</c:v>
                </c:pt>
                <c:pt idx="151">
                  <c:v>8931907</c:v>
                </c:pt>
                <c:pt idx="152">
                  <c:v>9069845</c:v>
                </c:pt>
                <c:pt idx="153">
                  <c:v>9235222</c:v>
                </c:pt>
                <c:pt idx="154">
                  <c:v>9406208</c:v>
                </c:pt>
                <c:pt idx="155">
                  <c:v>9584552</c:v>
                </c:pt>
                <c:pt idx="156">
                  <c:v>9775979</c:v>
                </c:pt>
                <c:pt idx="157">
                  <c:v>9954563</c:v>
                </c:pt>
                <c:pt idx="158">
                  <c:v>10116451</c:v>
                </c:pt>
                <c:pt idx="159">
                  <c:v>10272699</c:v>
                </c:pt>
                <c:pt idx="160">
                  <c:v>10446945</c:v>
                </c:pt>
                <c:pt idx="161">
                  <c:v>10664187</c:v>
                </c:pt>
                <c:pt idx="162">
                  <c:v>10872332</c:v>
                </c:pt>
                <c:pt idx="163">
                  <c:v>11075055</c:v>
                </c:pt>
                <c:pt idx="164">
                  <c:v>11268879</c:v>
                </c:pt>
                <c:pt idx="165">
                  <c:v>11451852</c:v>
                </c:pt>
                <c:pt idx="166">
                  <c:v>11617479</c:v>
                </c:pt>
                <c:pt idx="167">
                  <c:v>11828433</c:v>
                </c:pt>
                <c:pt idx="168">
                  <c:v>12040742</c:v>
                </c:pt>
                <c:pt idx="169">
                  <c:v>12268861</c:v>
                </c:pt>
                <c:pt idx="170">
                  <c:v>12501143</c:v>
                </c:pt>
                <c:pt idx="171">
                  <c:v>12717559</c:v>
                </c:pt>
                <c:pt idx="172">
                  <c:v>12910156</c:v>
                </c:pt>
                <c:pt idx="173">
                  <c:v>13102412</c:v>
                </c:pt>
                <c:pt idx="174">
                  <c:v>13323718</c:v>
                </c:pt>
                <c:pt idx="175">
                  <c:v>13554941</c:v>
                </c:pt>
                <c:pt idx="176">
                  <c:v>13807326</c:v>
                </c:pt>
                <c:pt idx="177">
                  <c:v>14049558</c:v>
                </c:pt>
                <c:pt idx="178">
                  <c:v>14286439</c:v>
                </c:pt>
                <c:pt idx="179">
                  <c:v>14500532</c:v>
                </c:pt>
                <c:pt idx="180">
                  <c:v>14707128</c:v>
                </c:pt>
                <c:pt idx="181">
                  <c:v>14940664</c:v>
                </c:pt>
                <c:pt idx="182">
                  <c:v>15221273</c:v>
                </c:pt>
                <c:pt idx="183">
                  <c:v>15504282</c:v>
                </c:pt>
                <c:pt idx="184">
                  <c:v>15784757</c:v>
                </c:pt>
                <c:pt idx="185">
                  <c:v>16040460</c:v>
                </c:pt>
                <c:pt idx="186">
                  <c:v>16253478</c:v>
                </c:pt>
                <c:pt idx="187">
                  <c:v>16479616</c:v>
                </c:pt>
                <c:pt idx="188">
                  <c:v>16731934</c:v>
                </c:pt>
                <c:pt idx="189">
                  <c:v>17021614</c:v>
                </c:pt>
                <c:pt idx="190">
                  <c:v>17301811</c:v>
                </c:pt>
                <c:pt idx="191">
                  <c:v>17592096</c:v>
                </c:pt>
                <c:pt idx="192">
                  <c:v>17842265</c:v>
                </c:pt>
                <c:pt idx="193">
                  <c:v>18070380</c:v>
                </c:pt>
                <c:pt idx="194">
                  <c:v>18271756</c:v>
                </c:pt>
                <c:pt idx="195">
                  <c:v>18530282</c:v>
                </c:pt>
                <c:pt idx="196">
                  <c:v>18802564</c:v>
                </c:pt>
                <c:pt idx="197">
                  <c:v>19087356</c:v>
                </c:pt>
                <c:pt idx="198">
                  <c:v>19368348</c:v>
                </c:pt>
                <c:pt idx="199">
                  <c:v>19627683</c:v>
                </c:pt>
                <c:pt idx="200">
                  <c:v>19851206</c:v>
                </c:pt>
                <c:pt idx="201">
                  <c:v>20078433</c:v>
                </c:pt>
                <c:pt idx="202">
                  <c:v>20333478</c:v>
                </c:pt>
                <c:pt idx="203">
                  <c:v>20611517</c:v>
                </c:pt>
                <c:pt idx="204">
                  <c:v>20897637</c:v>
                </c:pt>
                <c:pt idx="205">
                  <c:v>21201995</c:v>
                </c:pt>
                <c:pt idx="206">
                  <c:v>21449776</c:v>
                </c:pt>
                <c:pt idx="207">
                  <c:v>21661694</c:v>
                </c:pt>
                <c:pt idx="208">
                  <c:v>21871719</c:v>
                </c:pt>
                <c:pt idx="209">
                  <c:v>22128034</c:v>
                </c:pt>
                <c:pt idx="210">
                  <c:v>22402376</c:v>
                </c:pt>
                <c:pt idx="211">
                  <c:v>22669597</c:v>
                </c:pt>
                <c:pt idx="212">
                  <c:v>22939405</c:v>
                </c:pt>
                <c:pt idx="213">
                  <c:v>23204797</c:v>
                </c:pt>
                <c:pt idx="214">
                  <c:v>23410396</c:v>
                </c:pt>
                <c:pt idx="215">
                  <c:v>23636633</c:v>
                </c:pt>
                <c:pt idx="216">
                  <c:v>23878515</c:v>
                </c:pt>
                <c:pt idx="217">
                  <c:v>24167497</c:v>
                </c:pt>
                <c:pt idx="218">
                  <c:v>24446740</c:v>
                </c:pt>
                <c:pt idx="219">
                  <c:v>24728286</c:v>
                </c:pt>
                <c:pt idx="220">
                  <c:v>24989217</c:v>
                </c:pt>
                <c:pt idx="221">
                  <c:v>25215594</c:v>
                </c:pt>
                <c:pt idx="222">
                  <c:v>25478042</c:v>
                </c:pt>
                <c:pt idx="223">
                  <c:v>25742311</c:v>
                </c:pt>
                <c:pt idx="224">
                  <c:v>26025070</c:v>
                </c:pt>
                <c:pt idx="225">
                  <c:v>26305990</c:v>
                </c:pt>
                <c:pt idx="226">
                  <c:v>26618640</c:v>
                </c:pt>
                <c:pt idx="227">
                  <c:v>26881936</c:v>
                </c:pt>
                <c:pt idx="228">
                  <c:v>27104014</c:v>
                </c:pt>
                <c:pt idx="229">
                  <c:v>27337353</c:v>
                </c:pt>
                <c:pt idx="230">
                  <c:v>27578701</c:v>
                </c:pt>
                <c:pt idx="231">
                  <c:v>27863095</c:v>
                </c:pt>
                <c:pt idx="232">
                  <c:v>28162342</c:v>
                </c:pt>
                <c:pt idx="233">
                  <c:v>28482236</c:v>
                </c:pt>
                <c:pt idx="234">
                  <c:v>28759511</c:v>
                </c:pt>
                <c:pt idx="235">
                  <c:v>28995633</c:v>
                </c:pt>
                <c:pt idx="236">
                  <c:v>29275345</c:v>
                </c:pt>
                <c:pt idx="237">
                  <c:v>29559175</c:v>
                </c:pt>
                <c:pt idx="238">
                  <c:v>29864142</c:v>
                </c:pt>
                <c:pt idx="239">
                  <c:v>30177890</c:v>
                </c:pt>
                <c:pt idx="240">
                  <c:v>30501337</c:v>
                </c:pt>
                <c:pt idx="241">
                  <c:v>30782483</c:v>
                </c:pt>
                <c:pt idx="242">
                  <c:v>31023247</c:v>
                </c:pt>
                <c:pt idx="243">
                  <c:v>31322618</c:v>
                </c:pt>
                <c:pt idx="244">
                  <c:v>31601874</c:v>
                </c:pt>
                <c:pt idx="245">
                  <c:v>31869009</c:v>
                </c:pt>
                <c:pt idx="246">
                  <c:v>32230000</c:v>
                </c:pt>
                <c:pt idx="247">
                  <c:v>32560337</c:v>
                </c:pt>
                <c:pt idx="248">
                  <c:v>32837798</c:v>
                </c:pt>
                <c:pt idx="249">
                  <c:v>33078049</c:v>
                </c:pt>
                <c:pt idx="250">
                  <c:v>33355139</c:v>
                </c:pt>
                <c:pt idx="251">
                  <c:v>33639137</c:v>
                </c:pt>
                <c:pt idx="252">
                  <c:v>33966197</c:v>
                </c:pt>
                <c:pt idx="253">
                  <c:v>34283582</c:v>
                </c:pt>
                <c:pt idx="254">
                  <c:v>34579059</c:v>
                </c:pt>
                <c:pt idx="255">
                  <c:v>34899033</c:v>
                </c:pt>
                <c:pt idx="256">
                  <c:v>35146918</c:v>
                </c:pt>
                <c:pt idx="257">
                  <c:v>35476882</c:v>
                </c:pt>
                <c:pt idx="258">
                  <c:v>35800190</c:v>
                </c:pt>
                <c:pt idx="259">
                  <c:v>36149454</c:v>
                </c:pt>
                <c:pt idx="260">
                  <c:v>36508954</c:v>
                </c:pt>
                <c:pt idx="261">
                  <c:v>36869839</c:v>
                </c:pt>
                <c:pt idx="262">
                  <c:v>37200708</c:v>
                </c:pt>
                <c:pt idx="263">
                  <c:v>37469124</c:v>
                </c:pt>
                <c:pt idx="264">
                  <c:v>37795292</c:v>
                </c:pt>
                <c:pt idx="265">
                  <c:v>38123683</c:v>
                </c:pt>
                <c:pt idx="266">
                  <c:v>38504308</c:v>
                </c:pt>
                <c:pt idx="267">
                  <c:v>38911019</c:v>
                </c:pt>
                <c:pt idx="268">
                  <c:v>39322316</c:v>
                </c:pt>
                <c:pt idx="269">
                  <c:v>39663996</c:v>
                </c:pt>
                <c:pt idx="270">
                  <c:v>39948752</c:v>
                </c:pt>
                <c:pt idx="271">
                  <c:v>40388661</c:v>
                </c:pt>
                <c:pt idx="272">
                  <c:v>40776546</c:v>
                </c:pt>
                <c:pt idx="273">
                  <c:v>41220295</c:v>
                </c:pt>
                <c:pt idx="274">
                  <c:v>41688945</c:v>
                </c:pt>
                <c:pt idx="275">
                  <c:v>42195748</c:v>
                </c:pt>
                <c:pt idx="276">
                  <c:v>42606794</c:v>
                </c:pt>
                <c:pt idx="277">
                  <c:v>42951941</c:v>
                </c:pt>
                <c:pt idx="278">
                  <c:v>43477112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5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inorUnit val="2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Confirmed!$C$3:$KZ$3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Confirmed!$C$8:$KZ$8</c:f>
              <c:numCache>
                <c:formatCode>General</c:formatCode>
                <c:ptCount val="3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1587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4682</c:v>
                </c:pt>
                <c:pt idx="55">
                  <c:v>6517</c:v>
                </c:pt>
                <c:pt idx="56">
                  <c:v>9172</c:v>
                </c:pt>
                <c:pt idx="57">
                  <c:v>13666</c:v>
                </c:pt>
                <c:pt idx="58">
                  <c:v>20031</c:v>
                </c:pt>
                <c:pt idx="59">
                  <c:v>26035</c:v>
                </c:pt>
                <c:pt idx="60">
                  <c:v>34845</c:v>
                </c:pt>
                <c:pt idx="61">
                  <c:v>46056</c:v>
                </c:pt>
                <c:pt idx="62">
                  <c:v>56636</c:v>
                </c:pt>
                <c:pt idx="63">
                  <c:v>68677</c:v>
                </c:pt>
                <c:pt idx="64">
                  <c:v>86567</c:v>
                </c:pt>
                <c:pt idx="65">
                  <c:v>105213</c:v>
                </c:pt>
                <c:pt idx="66">
                  <c:v>124812</c:v>
                </c:pt>
                <c:pt idx="67">
                  <c:v>143732</c:v>
                </c:pt>
                <c:pt idx="68">
                  <c:v>165743</c:v>
                </c:pt>
                <c:pt idx="69">
                  <c:v>192114</c:v>
                </c:pt>
                <c:pt idx="70">
                  <c:v>217928</c:v>
                </c:pt>
                <c:pt idx="71">
                  <c:v>248320</c:v>
                </c:pt>
                <c:pt idx="72">
                  <c:v>280317</c:v>
                </c:pt>
                <c:pt idx="73">
                  <c:v>313319</c:v>
                </c:pt>
                <c:pt idx="74">
                  <c:v>341495</c:v>
                </c:pt>
                <c:pt idx="75">
                  <c:v>371697</c:v>
                </c:pt>
                <c:pt idx="76">
                  <c:v>403086</c:v>
                </c:pt>
                <c:pt idx="77">
                  <c:v>435099</c:v>
                </c:pt>
                <c:pt idx="78">
                  <c:v>469749</c:v>
                </c:pt>
                <c:pt idx="79">
                  <c:v>503286</c:v>
                </c:pt>
                <c:pt idx="80">
                  <c:v>532647</c:v>
                </c:pt>
                <c:pt idx="81">
                  <c:v>559596</c:v>
                </c:pt>
                <c:pt idx="82">
                  <c:v>585390</c:v>
                </c:pt>
                <c:pt idx="83">
                  <c:v>613981</c:v>
                </c:pt>
                <c:pt idx="84">
                  <c:v>643989</c:v>
                </c:pt>
                <c:pt idx="85">
                  <c:v>675513</c:v>
                </c:pt>
                <c:pt idx="86">
                  <c:v>708315</c:v>
                </c:pt>
                <c:pt idx="87">
                  <c:v>736166</c:v>
                </c:pt>
                <c:pt idx="88">
                  <c:v>761844</c:v>
                </c:pt>
                <c:pt idx="89">
                  <c:v>790272</c:v>
                </c:pt>
                <c:pt idx="90">
                  <c:v>816308</c:v>
                </c:pt>
                <c:pt idx="91">
                  <c:v>845601</c:v>
                </c:pt>
                <c:pt idx="92">
                  <c:v>879032</c:v>
                </c:pt>
                <c:pt idx="93">
                  <c:v>912596</c:v>
                </c:pt>
                <c:pt idx="94">
                  <c:v>944399</c:v>
                </c:pt>
                <c:pt idx="95">
                  <c:v>971501</c:v>
                </c:pt>
                <c:pt idx="96">
                  <c:v>994676</c:v>
                </c:pt>
                <c:pt idx="97">
                  <c:v>1019348</c:v>
                </c:pt>
                <c:pt idx="98">
                  <c:v>1047189</c:v>
                </c:pt>
                <c:pt idx="99">
                  <c:v>1076703</c:v>
                </c:pt>
                <c:pt idx="100">
                  <c:v>1110915</c:v>
                </c:pt>
                <c:pt idx="101">
                  <c:v>1138919</c:v>
                </c:pt>
                <c:pt idx="102">
                  <c:v>1163420</c:v>
                </c:pt>
                <c:pt idx="103">
                  <c:v>1186821</c:v>
                </c:pt>
                <c:pt idx="104">
                  <c:v>1211384</c:v>
                </c:pt>
                <c:pt idx="105">
                  <c:v>1236533</c:v>
                </c:pt>
                <c:pt idx="106">
                  <c:v>1264324</c:v>
                </c:pt>
                <c:pt idx="107">
                  <c:v>1291205</c:v>
                </c:pt>
                <c:pt idx="108">
                  <c:v>1316173</c:v>
                </c:pt>
                <c:pt idx="109">
                  <c:v>1335030</c:v>
                </c:pt>
                <c:pt idx="110">
                  <c:v>1354479</c:v>
                </c:pt>
                <c:pt idx="111">
                  <c:v>1377234</c:v>
                </c:pt>
                <c:pt idx="112">
                  <c:v>1398205</c:v>
                </c:pt>
                <c:pt idx="113">
                  <c:v>1425515</c:v>
                </c:pt>
                <c:pt idx="114">
                  <c:v>1450813</c:v>
                </c:pt>
                <c:pt idx="115">
                  <c:v>1474831</c:v>
                </c:pt>
                <c:pt idx="116">
                  <c:v>1492948</c:v>
                </c:pt>
                <c:pt idx="117">
                  <c:v>1514960</c:v>
                </c:pt>
                <c:pt idx="118">
                  <c:v>1535997</c:v>
                </c:pt>
                <c:pt idx="119">
                  <c:v>1559501</c:v>
                </c:pt>
                <c:pt idx="120">
                  <c:v>1585168</c:v>
                </c:pt>
                <c:pt idx="121">
                  <c:v>1608609</c:v>
                </c:pt>
                <c:pt idx="122">
                  <c:v>1629802</c:v>
                </c:pt>
                <c:pt idx="123">
                  <c:v>1649919</c:v>
                </c:pt>
                <c:pt idx="124">
                  <c:v>1668239</c:v>
                </c:pt>
                <c:pt idx="125">
                  <c:v>1687762</c:v>
                </c:pt>
                <c:pt idx="126">
                  <c:v>1706364</c:v>
                </c:pt>
                <c:pt idx="127">
                  <c:v>1729305</c:v>
                </c:pt>
                <c:pt idx="128">
                  <c:v>1753656</c:v>
                </c:pt>
                <c:pt idx="129">
                  <c:v>1777524</c:v>
                </c:pt>
                <c:pt idx="130">
                  <c:v>1796677</c:v>
                </c:pt>
                <c:pt idx="131">
                  <c:v>1814055</c:v>
                </c:pt>
                <c:pt idx="132">
                  <c:v>1835427</c:v>
                </c:pt>
                <c:pt idx="133">
                  <c:v>1855414</c:v>
                </c:pt>
                <c:pt idx="134">
                  <c:v>1877138</c:v>
                </c:pt>
                <c:pt idx="135">
                  <c:v>1902308</c:v>
                </c:pt>
                <c:pt idx="136">
                  <c:v>1924141</c:v>
                </c:pt>
                <c:pt idx="137">
                  <c:v>1941939</c:v>
                </c:pt>
                <c:pt idx="138">
                  <c:v>1959461</c:v>
                </c:pt>
                <c:pt idx="139">
                  <c:v>1977842</c:v>
                </c:pt>
                <c:pt idx="140">
                  <c:v>1998673</c:v>
                </c:pt>
                <c:pt idx="141">
                  <c:v>2021874</c:v>
                </c:pt>
                <c:pt idx="142">
                  <c:v>2046758</c:v>
                </c:pt>
                <c:pt idx="143">
                  <c:v>2072001</c:v>
                </c:pt>
                <c:pt idx="144">
                  <c:v>2091370</c:v>
                </c:pt>
                <c:pt idx="145">
                  <c:v>2111305</c:v>
                </c:pt>
                <c:pt idx="146">
                  <c:v>2135113</c:v>
                </c:pt>
                <c:pt idx="147">
                  <c:v>2161016</c:v>
                </c:pt>
                <c:pt idx="148">
                  <c:v>2189217</c:v>
                </c:pt>
                <c:pt idx="149">
                  <c:v>2220537</c:v>
                </c:pt>
                <c:pt idx="150">
                  <c:v>2252784</c:v>
                </c:pt>
                <c:pt idx="151">
                  <c:v>2278890</c:v>
                </c:pt>
                <c:pt idx="152">
                  <c:v>2309400</c:v>
                </c:pt>
                <c:pt idx="153">
                  <c:v>2345186</c:v>
                </c:pt>
                <c:pt idx="154">
                  <c:v>2379666</c:v>
                </c:pt>
                <c:pt idx="155">
                  <c:v>2420207</c:v>
                </c:pt>
                <c:pt idx="156">
                  <c:v>2465528</c:v>
                </c:pt>
                <c:pt idx="157">
                  <c:v>2507891</c:v>
                </c:pt>
                <c:pt idx="158">
                  <c:v>2547238</c:v>
                </c:pt>
                <c:pt idx="159">
                  <c:v>2587949</c:v>
                </c:pt>
                <c:pt idx="160">
                  <c:v>2634118</c:v>
                </c:pt>
                <c:pt idx="161">
                  <c:v>2685450</c:v>
                </c:pt>
                <c:pt idx="162">
                  <c:v>2740581</c:v>
                </c:pt>
                <c:pt idx="163">
                  <c:v>2793138</c:v>
                </c:pt>
                <c:pt idx="164">
                  <c:v>2838864</c:v>
                </c:pt>
                <c:pt idx="165">
                  <c:v>2888842</c:v>
                </c:pt>
                <c:pt idx="166">
                  <c:v>2933488</c:v>
                </c:pt>
                <c:pt idx="167">
                  <c:v>2993677</c:v>
                </c:pt>
                <c:pt idx="168">
                  <c:v>3052860</c:v>
                </c:pt>
                <c:pt idx="169">
                  <c:v>3116139</c:v>
                </c:pt>
                <c:pt idx="170">
                  <c:v>3183880</c:v>
                </c:pt>
                <c:pt idx="171">
                  <c:v>3244085</c:v>
                </c:pt>
                <c:pt idx="172">
                  <c:v>3302941</c:v>
                </c:pt>
                <c:pt idx="173">
                  <c:v>3362411</c:v>
                </c:pt>
                <c:pt idx="174">
                  <c:v>3429385</c:v>
                </c:pt>
                <c:pt idx="175">
                  <c:v>3497034</c:v>
                </c:pt>
                <c:pt idx="176">
                  <c:v>3574386</c:v>
                </c:pt>
                <c:pt idx="177">
                  <c:v>3646432</c:v>
                </c:pt>
                <c:pt idx="178">
                  <c:v>3709234</c:v>
                </c:pt>
                <c:pt idx="179">
                  <c:v>3770550</c:v>
                </c:pt>
                <c:pt idx="180">
                  <c:v>3832523</c:v>
                </c:pt>
                <c:pt idx="181">
                  <c:v>3896969</c:v>
                </c:pt>
                <c:pt idx="182">
                  <c:v>3968264</c:v>
                </c:pt>
                <c:pt idx="183">
                  <c:v>4037341</c:v>
                </c:pt>
                <c:pt idx="184">
                  <c:v>4110510</c:v>
                </c:pt>
                <c:pt idx="185">
                  <c:v>4177107</c:v>
                </c:pt>
                <c:pt idx="186">
                  <c:v>4231834</c:v>
                </c:pt>
                <c:pt idx="187">
                  <c:v>4288451</c:v>
                </c:pt>
                <c:pt idx="188">
                  <c:v>4354230</c:v>
                </c:pt>
                <c:pt idx="189">
                  <c:v>4425586</c:v>
                </c:pt>
                <c:pt idx="190">
                  <c:v>4493395</c:v>
                </c:pt>
                <c:pt idx="191">
                  <c:v>4560587</c:v>
                </c:pt>
                <c:pt idx="192">
                  <c:v>4618492</c:v>
                </c:pt>
                <c:pt idx="193">
                  <c:v>4665755</c:v>
                </c:pt>
                <c:pt idx="194">
                  <c:v>4710593</c:v>
                </c:pt>
                <c:pt idx="195">
                  <c:v>4768059</c:v>
                </c:pt>
                <c:pt idx="196">
                  <c:v>4821703</c:v>
                </c:pt>
                <c:pt idx="197">
                  <c:v>4881376</c:v>
                </c:pt>
                <c:pt idx="198">
                  <c:v>4939742</c:v>
                </c:pt>
                <c:pt idx="199">
                  <c:v>4995455</c:v>
                </c:pt>
                <c:pt idx="200">
                  <c:v>5041549</c:v>
                </c:pt>
                <c:pt idx="201">
                  <c:v>5091301</c:v>
                </c:pt>
                <c:pt idx="202">
                  <c:v>5138226</c:v>
                </c:pt>
                <c:pt idx="203">
                  <c:v>5195271</c:v>
                </c:pt>
                <c:pt idx="204">
                  <c:v>5247269</c:v>
                </c:pt>
                <c:pt idx="205">
                  <c:v>5311845</c:v>
                </c:pt>
                <c:pt idx="206">
                  <c:v>5359291</c:v>
                </c:pt>
                <c:pt idx="207">
                  <c:v>5400651</c:v>
                </c:pt>
                <c:pt idx="208">
                  <c:v>5436611</c:v>
                </c:pt>
                <c:pt idx="209">
                  <c:v>5481980</c:v>
                </c:pt>
                <c:pt idx="210">
                  <c:v>5529328</c:v>
                </c:pt>
                <c:pt idx="211">
                  <c:v>5573399</c:v>
                </c:pt>
                <c:pt idx="212">
                  <c:v>5621640</c:v>
                </c:pt>
                <c:pt idx="213">
                  <c:v>5666028</c:v>
                </c:pt>
                <c:pt idx="214">
                  <c:v>5700465</c:v>
                </c:pt>
                <c:pt idx="215">
                  <c:v>5738286</c:v>
                </c:pt>
                <c:pt idx="216">
                  <c:v>5776536</c:v>
                </c:pt>
                <c:pt idx="217">
                  <c:v>5821664</c:v>
                </c:pt>
                <c:pt idx="218">
                  <c:v>5867575</c:v>
                </c:pt>
                <c:pt idx="219">
                  <c:v>5913750</c:v>
                </c:pt>
                <c:pt idx="220">
                  <c:v>5959729</c:v>
                </c:pt>
                <c:pt idx="221">
                  <c:v>5995077</c:v>
                </c:pt>
                <c:pt idx="222">
                  <c:v>6029588</c:v>
                </c:pt>
                <c:pt idx="223">
                  <c:v>6072150</c:v>
                </c:pt>
                <c:pt idx="224">
                  <c:v>6112778</c:v>
                </c:pt>
                <c:pt idx="225">
                  <c:v>6156720</c:v>
                </c:pt>
                <c:pt idx="226">
                  <c:v>6206797</c:v>
                </c:pt>
                <c:pt idx="227">
                  <c:v>6250852</c:v>
                </c:pt>
                <c:pt idx="228">
                  <c:v>6281935</c:v>
                </c:pt>
                <c:pt idx="229">
                  <c:v>6305992</c:v>
                </c:pt>
                <c:pt idx="230">
                  <c:v>6332758</c:v>
                </c:pt>
                <c:pt idx="231">
                  <c:v>6366362</c:v>
                </c:pt>
                <c:pt idx="232">
                  <c:v>6402698</c:v>
                </c:pt>
                <c:pt idx="233">
                  <c:v>6450232</c:v>
                </c:pt>
                <c:pt idx="234">
                  <c:v>6491314</c:v>
                </c:pt>
                <c:pt idx="235">
                  <c:v>6525954</c:v>
                </c:pt>
                <c:pt idx="236">
                  <c:v>6559869</c:v>
                </c:pt>
                <c:pt idx="237">
                  <c:v>6599071</c:v>
                </c:pt>
                <c:pt idx="238">
                  <c:v>6637686</c:v>
                </c:pt>
                <c:pt idx="239">
                  <c:v>6682422</c:v>
                </c:pt>
                <c:pt idx="240">
                  <c:v>6731127</c:v>
                </c:pt>
                <c:pt idx="241">
                  <c:v>6775200</c:v>
                </c:pt>
                <c:pt idx="242">
                  <c:v>6811392</c:v>
                </c:pt>
                <c:pt idx="243">
                  <c:v>6863846</c:v>
                </c:pt>
                <c:pt idx="244">
                  <c:v>6902844</c:v>
                </c:pt>
                <c:pt idx="245">
                  <c:v>6941352</c:v>
                </c:pt>
                <c:pt idx="246">
                  <c:v>6985483</c:v>
                </c:pt>
                <c:pt idx="247">
                  <c:v>7036065</c:v>
                </c:pt>
                <c:pt idx="248">
                  <c:v>7080936</c:v>
                </c:pt>
                <c:pt idx="249">
                  <c:v>7117361</c:v>
                </c:pt>
                <c:pt idx="250">
                  <c:v>7150679</c:v>
                </c:pt>
                <c:pt idx="251">
                  <c:v>7192760</c:v>
                </c:pt>
                <c:pt idx="252">
                  <c:v>7234203</c:v>
                </c:pt>
                <c:pt idx="253">
                  <c:v>7278972</c:v>
                </c:pt>
                <c:pt idx="254">
                  <c:v>7333494</c:v>
                </c:pt>
                <c:pt idx="255">
                  <c:v>7383537</c:v>
                </c:pt>
                <c:pt idx="256">
                  <c:v>7419052</c:v>
                </c:pt>
                <c:pt idx="257">
                  <c:v>7458552</c:v>
                </c:pt>
                <c:pt idx="258">
                  <c:v>7500474</c:v>
                </c:pt>
                <c:pt idx="259">
                  <c:v>7550829</c:v>
                </c:pt>
                <c:pt idx="260">
                  <c:v>7607082</c:v>
                </c:pt>
                <c:pt idx="261">
                  <c:v>7664558</c:v>
                </c:pt>
                <c:pt idx="262">
                  <c:v>7719198</c:v>
                </c:pt>
                <c:pt idx="263">
                  <c:v>7763753</c:v>
                </c:pt>
                <c:pt idx="264">
                  <c:v>7805374</c:v>
                </c:pt>
                <c:pt idx="265">
                  <c:v>7857797</c:v>
                </c:pt>
                <c:pt idx="266">
                  <c:v>7917319</c:v>
                </c:pt>
                <c:pt idx="267">
                  <c:v>7981000</c:v>
                </c:pt>
                <c:pt idx="268">
                  <c:v>8050140</c:v>
                </c:pt>
                <c:pt idx="269">
                  <c:v>8107662</c:v>
                </c:pt>
                <c:pt idx="270">
                  <c:v>8155856</c:v>
                </c:pt>
                <c:pt idx="271">
                  <c:v>8214274</c:v>
                </c:pt>
                <c:pt idx="272">
                  <c:v>8274604</c:v>
                </c:pt>
                <c:pt idx="273">
                  <c:v>8337365</c:v>
                </c:pt>
                <c:pt idx="274">
                  <c:v>8409055</c:v>
                </c:pt>
                <c:pt idx="275">
                  <c:v>8492891</c:v>
                </c:pt>
                <c:pt idx="276">
                  <c:v>8576762</c:v>
                </c:pt>
                <c:pt idx="277">
                  <c:v>8637375</c:v>
                </c:pt>
                <c:pt idx="278">
                  <c:v>8704192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Confirmed!$C$9:$KZ$9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426110</c:v>
                </c:pt>
                <c:pt idx="276">
                  <c:v>434798</c:v>
                </c:pt>
                <c:pt idx="277">
                  <c:v>437698</c:v>
                </c:pt>
                <c:pt idx="278">
                  <c:v>450258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Confirmed!$D$51:$KZ$51</c:f>
              <c:numCache>
                <c:formatCode>General</c:formatCode>
                <c:ptCount val="30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5790</c:v>
                </c:pt>
                <c:pt idx="50">
                  <c:v>14380</c:v>
                </c:pt>
                <c:pt idx="51">
                  <c:v>11078</c:v>
                </c:pt>
                <c:pt idx="52">
                  <c:v>11293</c:v>
                </c:pt>
                <c:pt idx="53">
                  <c:v>14747</c:v>
                </c:pt>
                <c:pt idx="54">
                  <c:v>15933</c:v>
                </c:pt>
                <c:pt idx="55">
                  <c:v>19531</c:v>
                </c:pt>
                <c:pt idx="56">
                  <c:v>27156</c:v>
                </c:pt>
                <c:pt idx="57">
                  <c:v>30632</c:v>
                </c:pt>
                <c:pt idx="58">
                  <c:v>31976</c:v>
                </c:pt>
                <c:pt idx="59">
                  <c:v>34241</c:v>
                </c:pt>
                <c:pt idx="60">
                  <c:v>43359</c:v>
                </c:pt>
                <c:pt idx="61">
                  <c:v>41475</c:v>
                </c:pt>
                <c:pt idx="62">
                  <c:v>50991</c:v>
                </c:pt>
                <c:pt idx="63">
                  <c:v>62723</c:v>
                </c:pt>
                <c:pt idx="64">
                  <c:v>64995</c:v>
                </c:pt>
                <c:pt idx="65">
                  <c:v>67382</c:v>
                </c:pt>
                <c:pt idx="66">
                  <c:v>59388</c:v>
                </c:pt>
                <c:pt idx="67">
                  <c:v>65239</c:v>
                </c:pt>
                <c:pt idx="68">
                  <c:v>76831</c:v>
                </c:pt>
                <c:pt idx="69">
                  <c:v>76521</c:v>
                </c:pt>
                <c:pt idx="70">
                  <c:v>81333</c:v>
                </c:pt>
                <c:pt idx="71">
                  <c:v>83253</c:v>
                </c:pt>
                <c:pt idx="72">
                  <c:v>80358</c:v>
                </c:pt>
                <c:pt idx="73">
                  <c:v>71968</c:v>
                </c:pt>
                <c:pt idx="74">
                  <c:v>73249</c:v>
                </c:pt>
                <c:pt idx="75">
                  <c:v>77730</c:v>
                </c:pt>
                <c:pt idx="76">
                  <c:v>84028</c:v>
                </c:pt>
                <c:pt idx="77">
                  <c:v>86482</c:v>
                </c:pt>
                <c:pt idx="78">
                  <c:v>87539</c:v>
                </c:pt>
                <c:pt idx="79">
                  <c:v>76218</c:v>
                </c:pt>
                <c:pt idx="80">
                  <c:v>95343</c:v>
                </c:pt>
                <c:pt idx="81">
                  <c:v>70145</c:v>
                </c:pt>
                <c:pt idx="82">
                  <c:v>71346</c:v>
                </c:pt>
                <c:pt idx="83">
                  <c:v>81867</c:v>
                </c:pt>
                <c:pt idx="84">
                  <c:v>96922</c:v>
                </c:pt>
                <c:pt idx="85">
                  <c:v>87808</c:v>
                </c:pt>
                <c:pt idx="86">
                  <c:v>73393</c:v>
                </c:pt>
                <c:pt idx="87">
                  <c:v>79969</c:v>
                </c:pt>
                <c:pt idx="88">
                  <c:v>74509</c:v>
                </c:pt>
                <c:pt idx="89">
                  <c:v>75874</c:v>
                </c:pt>
                <c:pt idx="90">
                  <c:v>78015</c:v>
                </c:pt>
                <c:pt idx="91">
                  <c:v>88243</c:v>
                </c:pt>
                <c:pt idx="92">
                  <c:v>84184</c:v>
                </c:pt>
                <c:pt idx="93">
                  <c:v>83681</c:v>
                </c:pt>
                <c:pt idx="94">
                  <c:v>72193</c:v>
                </c:pt>
                <c:pt idx="95">
                  <c:v>69705</c:v>
                </c:pt>
                <c:pt idx="96">
                  <c:v>75490</c:v>
                </c:pt>
                <c:pt idx="97">
                  <c:v>77485</c:v>
                </c:pt>
                <c:pt idx="98">
                  <c:v>83405</c:v>
                </c:pt>
                <c:pt idx="99">
                  <c:v>87209</c:v>
                </c:pt>
                <c:pt idx="100">
                  <c:v>80228</c:v>
                </c:pt>
                <c:pt idx="101">
                  <c:v>76558</c:v>
                </c:pt>
                <c:pt idx="102">
                  <c:v>77099</c:v>
                </c:pt>
                <c:pt idx="103">
                  <c:v>80532</c:v>
                </c:pt>
                <c:pt idx="104">
                  <c:v>89960</c:v>
                </c:pt>
                <c:pt idx="105">
                  <c:v>89076</c:v>
                </c:pt>
                <c:pt idx="106">
                  <c:v>91279</c:v>
                </c:pt>
                <c:pt idx="107">
                  <c:v>84933</c:v>
                </c:pt>
                <c:pt idx="108">
                  <c:v>75215</c:v>
                </c:pt>
                <c:pt idx="109">
                  <c:v>76919</c:v>
                </c:pt>
                <c:pt idx="110">
                  <c:v>84292</c:v>
                </c:pt>
                <c:pt idx="111">
                  <c:v>84851</c:v>
                </c:pt>
                <c:pt idx="112">
                  <c:v>96768</c:v>
                </c:pt>
                <c:pt idx="113">
                  <c:v>96423</c:v>
                </c:pt>
                <c:pt idx="114">
                  <c:v>94227</c:v>
                </c:pt>
                <c:pt idx="115">
                  <c:v>77425</c:v>
                </c:pt>
                <c:pt idx="116">
                  <c:v>88729</c:v>
                </c:pt>
                <c:pt idx="117">
                  <c:v>97226</c:v>
                </c:pt>
                <c:pt idx="118">
                  <c:v>102808</c:v>
                </c:pt>
                <c:pt idx="119">
                  <c:v>106604</c:v>
                </c:pt>
                <c:pt idx="120">
                  <c:v>106095</c:v>
                </c:pt>
                <c:pt idx="121">
                  <c:v>104678</c:v>
                </c:pt>
                <c:pt idx="122">
                  <c:v>94569</c:v>
                </c:pt>
                <c:pt idx="123">
                  <c:v>86398</c:v>
                </c:pt>
                <c:pt idx="124">
                  <c:v>93311</c:v>
                </c:pt>
                <c:pt idx="125">
                  <c:v>102996</c:v>
                </c:pt>
                <c:pt idx="126">
                  <c:v>119558</c:v>
                </c:pt>
                <c:pt idx="127">
                  <c:v>121042</c:v>
                </c:pt>
                <c:pt idx="128">
                  <c:v>137017</c:v>
                </c:pt>
                <c:pt idx="129">
                  <c:v>106633</c:v>
                </c:pt>
                <c:pt idx="130">
                  <c:v>95583</c:v>
                </c:pt>
                <c:pt idx="131">
                  <c:v>121437</c:v>
                </c:pt>
                <c:pt idx="132">
                  <c:v>118168</c:v>
                </c:pt>
                <c:pt idx="133">
                  <c:v>127273</c:v>
                </c:pt>
                <c:pt idx="134">
                  <c:v>130876</c:v>
                </c:pt>
                <c:pt idx="135">
                  <c:v>134875</c:v>
                </c:pt>
                <c:pt idx="136">
                  <c:v>111978</c:v>
                </c:pt>
                <c:pt idx="137">
                  <c:v>102520</c:v>
                </c:pt>
                <c:pt idx="138">
                  <c:v>124743</c:v>
                </c:pt>
                <c:pt idx="139">
                  <c:v>134574</c:v>
                </c:pt>
                <c:pt idx="140">
                  <c:v>138174</c:v>
                </c:pt>
                <c:pt idx="141">
                  <c:v>128606</c:v>
                </c:pt>
                <c:pt idx="142">
                  <c:v>135426</c:v>
                </c:pt>
                <c:pt idx="143">
                  <c:v>132727</c:v>
                </c:pt>
                <c:pt idx="144">
                  <c:v>119824</c:v>
                </c:pt>
                <c:pt idx="145">
                  <c:v>141909</c:v>
                </c:pt>
                <c:pt idx="146">
                  <c:v>142546</c:v>
                </c:pt>
                <c:pt idx="147">
                  <c:v>140350</c:v>
                </c:pt>
                <c:pt idx="148">
                  <c:v>179893</c:v>
                </c:pt>
                <c:pt idx="149">
                  <c:v>157319</c:v>
                </c:pt>
                <c:pt idx="150">
                  <c:v>128335</c:v>
                </c:pt>
                <c:pt idx="151">
                  <c:v>137938</c:v>
                </c:pt>
                <c:pt idx="152">
                  <c:v>165377</c:v>
                </c:pt>
                <c:pt idx="153">
                  <c:v>170986</c:v>
                </c:pt>
                <c:pt idx="154">
                  <c:v>178344</c:v>
                </c:pt>
                <c:pt idx="155">
                  <c:v>191427</c:v>
                </c:pt>
                <c:pt idx="156">
                  <c:v>178584</c:v>
                </c:pt>
                <c:pt idx="157">
                  <c:v>161888</c:v>
                </c:pt>
                <c:pt idx="158">
                  <c:v>156248</c:v>
                </c:pt>
                <c:pt idx="159">
                  <c:v>174246</c:v>
                </c:pt>
                <c:pt idx="160">
                  <c:v>217242</c:v>
                </c:pt>
                <c:pt idx="161">
                  <c:v>208145</c:v>
                </c:pt>
                <c:pt idx="162">
                  <c:v>202723</c:v>
                </c:pt>
                <c:pt idx="163">
                  <c:v>193824</c:v>
                </c:pt>
                <c:pt idx="164">
                  <c:v>182973</c:v>
                </c:pt>
                <c:pt idx="165">
                  <c:v>165627</c:v>
                </c:pt>
                <c:pt idx="166">
                  <c:v>210954</c:v>
                </c:pt>
                <c:pt idx="167">
                  <c:v>212309</c:v>
                </c:pt>
                <c:pt idx="168">
                  <c:v>228119</c:v>
                </c:pt>
                <c:pt idx="169">
                  <c:v>232282</c:v>
                </c:pt>
                <c:pt idx="170">
                  <c:v>216416</c:v>
                </c:pt>
                <c:pt idx="171">
                  <c:v>192597</c:v>
                </c:pt>
                <c:pt idx="172">
                  <c:v>192256</c:v>
                </c:pt>
                <c:pt idx="173">
                  <c:v>221306</c:v>
                </c:pt>
                <c:pt idx="174">
                  <c:v>231223</c:v>
                </c:pt>
                <c:pt idx="175">
                  <c:v>252385</c:v>
                </c:pt>
                <c:pt idx="176">
                  <c:v>242232</c:v>
                </c:pt>
                <c:pt idx="177">
                  <c:v>236881</c:v>
                </c:pt>
                <c:pt idx="178">
                  <c:v>214093</c:v>
                </c:pt>
                <c:pt idx="179">
                  <c:v>206596</c:v>
                </c:pt>
                <c:pt idx="180">
                  <c:v>233536</c:v>
                </c:pt>
                <c:pt idx="181">
                  <c:v>280609</c:v>
                </c:pt>
                <c:pt idx="182">
                  <c:v>283009</c:v>
                </c:pt>
                <c:pt idx="183">
                  <c:v>280475</c:v>
                </c:pt>
                <c:pt idx="184">
                  <c:v>255703</c:v>
                </c:pt>
                <c:pt idx="185">
                  <c:v>213018</c:v>
                </c:pt>
                <c:pt idx="186">
                  <c:v>226138</c:v>
                </c:pt>
                <c:pt idx="187">
                  <c:v>252318</c:v>
                </c:pt>
                <c:pt idx="188">
                  <c:v>289680</c:v>
                </c:pt>
                <c:pt idx="189">
                  <c:v>280197</c:v>
                </c:pt>
                <c:pt idx="190">
                  <c:v>290285</c:v>
                </c:pt>
                <c:pt idx="191">
                  <c:v>250169</c:v>
                </c:pt>
                <c:pt idx="192">
                  <c:v>228115</c:v>
                </c:pt>
                <c:pt idx="193">
                  <c:v>201376</c:v>
                </c:pt>
                <c:pt idx="194">
                  <c:v>258526</c:v>
                </c:pt>
                <c:pt idx="195">
                  <c:v>272282</c:v>
                </c:pt>
                <c:pt idx="196">
                  <c:v>284792</c:v>
                </c:pt>
                <c:pt idx="197">
                  <c:v>280992</c:v>
                </c:pt>
                <c:pt idx="198">
                  <c:v>259335</c:v>
                </c:pt>
                <c:pt idx="199">
                  <c:v>223523</c:v>
                </c:pt>
                <c:pt idx="200">
                  <c:v>227227</c:v>
                </c:pt>
                <c:pt idx="201">
                  <c:v>255045</c:v>
                </c:pt>
                <c:pt idx="202">
                  <c:v>278039</c:v>
                </c:pt>
                <c:pt idx="203">
                  <c:v>286120</c:v>
                </c:pt>
                <c:pt idx="204">
                  <c:v>304358</c:v>
                </c:pt>
                <c:pt idx="205">
                  <c:v>247781</c:v>
                </c:pt>
                <c:pt idx="206">
                  <c:v>211918</c:v>
                </c:pt>
                <c:pt idx="207">
                  <c:v>210025</c:v>
                </c:pt>
                <c:pt idx="208">
                  <c:v>256315</c:v>
                </c:pt>
                <c:pt idx="209">
                  <c:v>274342</c:v>
                </c:pt>
                <c:pt idx="210">
                  <c:v>267221</c:v>
                </c:pt>
                <c:pt idx="211">
                  <c:v>269808</c:v>
                </c:pt>
                <c:pt idx="212">
                  <c:v>265392</c:v>
                </c:pt>
                <c:pt idx="213">
                  <c:v>205599</c:v>
                </c:pt>
                <c:pt idx="214">
                  <c:v>226237</c:v>
                </c:pt>
                <c:pt idx="215">
                  <c:v>241882</c:v>
                </c:pt>
                <c:pt idx="216">
                  <c:v>288982</c:v>
                </c:pt>
                <c:pt idx="217">
                  <c:v>279243</c:v>
                </c:pt>
                <c:pt idx="218">
                  <c:v>281546</c:v>
                </c:pt>
                <c:pt idx="219">
                  <c:v>260931</c:v>
                </c:pt>
                <c:pt idx="220">
                  <c:v>226377</c:v>
                </c:pt>
                <c:pt idx="221">
                  <c:v>262448</c:v>
                </c:pt>
                <c:pt idx="222">
                  <c:v>264269</c:v>
                </c:pt>
                <c:pt idx="223">
                  <c:v>282759</c:v>
                </c:pt>
                <c:pt idx="224">
                  <c:v>280920</c:v>
                </c:pt>
                <c:pt idx="225">
                  <c:v>312650</c:v>
                </c:pt>
                <c:pt idx="226">
                  <c:v>263296</c:v>
                </c:pt>
                <c:pt idx="227">
                  <c:v>222078</c:v>
                </c:pt>
                <c:pt idx="228">
                  <c:v>233339</c:v>
                </c:pt>
                <c:pt idx="229">
                  <c:v>241348</c:v>
                </c:pt>
                <c:pt idx="230">
                  <c:v>284394</c:v>
                </c:pt>
                <c:pt idx="231">
                  <c:v>299247</c:v>
                </c:pt>
                <c:pt idx="232">
                  <c:v>319894</c:v>
                </c:pt>
                <c:pt idx="233">
                  <c:v>277275</c:v>
                </c:pt>
                <c:pt idx="234">
                  <c:v>236122</c:v>
                </c:pt>
                <c:pt idx="235">
                  <c:v>279712</c:v>
                </c:pt>
                <c:pt idx="236">
                  <c:v>283830</c:v>
                </c:pt>
                <c:pt idx="237">
                  <c:v>304967</c:v>
                </c:pt>
                <c:pt idx="238">
                  <c:v>313748</c:v>
                </c:pt>
                <c:pt idx="239">
                  <c:v>323447</c:v>
                </c:pt>
                <c:pt idx="240">
                  <c:v>281146</c:v>
                </c:pt>
                <c:pt idx="241">
                  <c:v>240764</c:v>
                </c:pt>
                <c:pt idx="242">
                  <c:v>299371</c:v>
                </c:pt>
                <c:pt idx="243">
                  <c:v>279256</c:v>
                </c:pt>
                <c:pt idx="244">
                  <c:v>267135</c:v>
                </c:pt>
                <c:pt idx="245">
                  <c:v>360991</c:v>
                </c:pt>
                <c:pt idx="246">
                  <c:v>330337</c:v>
                </c:pt>
                <c:pt idx="247">
                  <c:v>277461</c:v>
                </c:pt>
                <c:pt idx="248">
                  <c:v>240251</c:v>
                </c:pt>
                <c:pt idx="249">
                  <c:v>277090</c:v>
                </c:pt>
                <c:pt idx="250">
                  <c:v>283998</c:v>
                </c:pt>
                <c:pt idx="251">
                  <c:v>327060</c:v>
                </c:pt>
                <c:pt idx="252">
                  <c:v>317385</c:v>
                </c:pt>
                <c:pt idx="253">
                  <c:v>295477</c:v>
                </c:pt>
                <c:pt idx="254">
                  <c:v>319974</c:v>
                </c:pt>
                <c:pt idx="255">
                  <c:v>247885</c:v>
                </c:pt>
                <c:pt idx="256">
                  <c:v>329964</c:v>
                </c:pt>
                <c:pt idx="257">
                  <c:v>323308</c:v>
                </c:pt>
                <c:pt idx="258">
                  <c:v>349264</c:v>
                </c:pt>
                <c:pt idx="259">
                  <c:v>359500</c:v>
                </c:pt>
                <c:pt idx="260">
                  <c:v>360885</c:v>
                </c:pt>
                <c:pt idx="261">
                  <c:v>330869</c:v>
                </c:pt>
                <c:pt idx="262">
                  <c:v>268416</c:v>
                </c:pt>
                <c:pt idx="263">
                  <c:v>326168</c:v>
                </c:pt>
                <c:pt idx="264">
                  <c:v>328391</c:v>
                </c:pt>
                <c:pt idx="265">
                  <c:v>380625</c:v>
                </c:pt>
                <c:pt idx="266">
                  <c:v>406711</c:v>
                </c:pt>
                <c:pt idx="267">
                  <c:v>411297</c:v>
                </c:pt>
                <c:pt idx="268">
                  <c:v>341680</c:v>
                </c:pt>
                <c:pt idx="269">
                  <c:v>284756</c:v>
                </c:pt>
                <c:pt idx="270">
                  <c:v>439909</c:v>
                </c:pt>
                <c:pt idx="271">
                  <c:v>387885</c:v>
                </c:pt>
                <c:pt idx="272">
                  <c:v>443749</c:v>
                </c:pt>
                <c:pt idx="273">
                  <c:v>468650</c:v>
                </c:pt>
                <c:pt idx="274">
                  <c:v>506803</c:v>
                </c:pt>
                <c:pt idx="275">
                  <c:v>411046</c:v>
                </c:pt>
                <c:pt idx="276">
                  <c:v>345147</c:v>
                </c:pt>
                <c:pt idx="277">
                  <c:v>525171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Confirmed!$D$57:$KZ$57</c:f>
              <c:numCache>
                <c:formatCode>General</c:formatCode>
                <c:ptCount val="30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440</c:v>
                </c:pt>
                <c:pt idx="50">
                  <c:v>632</c:v>
                </c:pt>
                <c:pt idx="51">
                  <c:v>759</c:v>
                </c:pt>
                <c:pt idx="52">
                  <c:v>234</c:v>
                </c:pt>
                <c:pt idx="53">
                  <c:v>1470</c:v>
                </c:pt>
                <c:pt idx="54">
                  <c:v>1835</c:v>
                </c:pt>
                <c:pt idx="55">
                  <c:v>2655</c:v>
                </c:pt>
                <c:pt idx="56">
                  <c:v>4494</c:v>
                </c:pt>
                <c:pt idx="57">
                  <c:v>6365</c:v>
                </c:pt>
                <c:pt idx="58">
                  <c:v>6004</c:v>
                </c:pt>
                <c:pt idx="59">
                  <c:v>8810</c:v>
                </c:pt>
                <c:pt idx="60">
                  <c:v>11211</c:v>
                </c:pt>
                <c:pt idx="61">
                  <c:v>10580</c:v>
                </c:pt>
                <c:pt idx="62">
                  <c:v>12041</c:v>
                </c:pt>
                <c:pt idx="63">
                  <c:v>17890</c:v>
                </c:pt>
                <c:pt idx="64">
                  <c:v>18646</c:v>
                </c:pt>
                <c:pt idx="65">
                  <c:v>19599</c:v>
                </c:pt>
                <c:pt idx="66">
                  <c:v>18920</c:v>
                </c:pt>
                <c:pt idx="67">
                  <c:v>22011</c:v>
                </c:pt>
                <c:pt idx="68">
                  <c:v>26371</c:v>
                </c:pt>
                <c:pt idx="69">
                  <c:v>25814</c:v>
                </c:pt>
                <c:pt idx="70">
                  <c:v>30392</c:v>
                </c:pt>
                <c:pt idx="71">
                  <c:v>31997</c:v>
                </c:pt>
                <c:pt idx="72">
                  <c:v>33002</c:v>
                </c:pt>
                <c:pt idx="73">
                  <c:v>28176</c:v>
                </c:pt>
                <c:pt idx="74">
                  <c:v>30202</c:v>
                </c:pt>
                <c:pt idx="75">
                  <c:v>31389</c:v>
                </c:pt>
                <c:pt idx="76">
                  <c:v>32013</c:v>
                </c:pt>
                <c:pt idx="77">
                  <c:v>34650</c:v>
                </c:pt>
                <c:pt idx="78">
                  <c:v>33537</c:v>
                </c:pt>
                <c:pt idx="79">
                  <c:v>29361</c:v>
                </c:pt>
                <c:pt idx="80">
                  <c:v>26949</c:v>
                </c:pt>
                <c:pt idx="81">
                  <c:v>25794</c:v>
                </c:pt>
                <c:pt idx="82">
                  <c:v>28591</c:v>
                </c:pt>
                <c:pt idx="83">
                  <c:v>30008</c:v>
                </c:pt>
                <c:pt idx="84">
                  <c:v>31524</c:v>
                </c:pt>
                <c:pt idx="85">
                  <c:v>32802</c:v>
                </c:pt>
                <c:pt idx="86">
                  <c:v>27851</c:v>
                </c:pt>
                <c:pt idx="87">
                  <c:v>25678</c:v>
                </c:pt>
                <c:pt idx="88">
                  <c:v>28428</c:v>
                </c:pt>
                <c:pt idx="89">
                  <c:v>26036</c:v>
                </c:pt>
                <c:pt idx="90">
                  <c:v>29293</c:v>
                </c:pt>
                <c:pt idx="91">
                  <c:v>33431</c:v>
                </c:pt>
                <c:pt idx="92">
                  <c:v>33564</c:v>
                </c:pt>
                <c:pt idx="93">
                  <c:v>31803</c:v>
                </c:pt>
                <c:pt idx="94">
                  <c:v>27102</c:v>
                </c:pt>
                <c:pt idx="95">
                  <c:v>23175</c:v>
                </c:pt>
                <c:pt idx="96">
                  <c:v>24672</c:v>
                </c:pt>
                <c:pt idx="97">
                  <c:v>27841</c:v>
                </c:pt>
                <c:pt idx="98">
                  <c:v>29514</c:v>
                </c:pt>
                <c:pt idx="99">
                  <c:v>34212</c:v>
                </c:pt>
                <c:pt idx="100">
                  <c:v>28004</c:v>
                </c:pt>
                <c:pt idx="101">
                  <c:v>24501</c:v>
                </c:pt>
                <c:pt idx="102">
                  <c:v>23401</c:v>
                </c:pt>
                <c:pt idx="103">
                  <c:v>24563</c:v>
                </c:pt>
                <c:pt idx="104">
                  <c:v>25149</c:v>
                </c:pt>
                <c:pt idx="105">
                  <c:v>27791</c:v>
                </c:pt>
                <c:pt idx="106">
                  <c:v>26881</c:v>
                </c:pt>
                <c:pt idx="107">
                  <c:v>24968</c:v>
                </c:pt>
                <c:pt idx="108">
                  <c:v>18857</c:v>
                </c:pt>
                <c:pt idx="109">
                  <c:v>19449</c:v>
                </c:pt>
                <c:pt idx="110">
                  <c:v>22755</c:v>
                </c:pt>
                <c:pt idx="111">
                  <c:v>20971</c:v>
                </c:pt>
                <c:pt idx="112">
                  <c:v>27310</c:v>
                </c:pt>
                <c:pt idx="113">
                  <c:v>25298</c:v>
                </c:pt>
                <c:pt idx="114">
                  <c:v>24018</c:v>
                </c:pt>
                <c:pt idx="115">
                  <c:v>18117</c:v>
                </c:pt>
                <c:pt idx="116">
                  <c:v>22012</c:v>
                </c:pt>
                <c:pt idx="117">
                  <c:v>21037</c:v>
                </c:pt>
                <c:pt idx="118">
                  <c:v>23504</c:v>
                </c:pt>
                <c:pt idx="119">
                  <c:v>25667</c:v>
                </c:pt>
                <c:pt idx="120">
                  <c:v>23441</c:v>
                </c:pt>
                <c:pt idx="121">
                  <c:v>21193</c:v>
                </c:pt>
                <c:pt idx="122">
                  <c:v>20117</c:v>
                </c:pt>
                <c:pt idx="123">
                  <c:v>18320</c:v>
                </c:pt>
                <c:pt idx="124">
                  <c:v>19523</c:v>
                </c:pt>
                <c:pt idx="125">
                  <c:v>18602</c:v>
                </c:pt>
                <c:pt idx="126">
                  <c:v>22941</c:v>
                </c:pt>
                <c:pt idx="127">
                  <c:v>24351</c:v>
                </c:pt>
                <c:pt idx="128">
                  <c:v>23868</c:v>
                </c:pt>
                <c:pt idx="129">
                  <c:v>19153</c:v>
                </c:pt>
                <c:pt idx="130">
                  <c:v>17378</c:v>
                </c:pt>
                <c:pt idx="131">
                  <c:v>21372</c:v>
                </c:pt>
                <c:pt idx="132">
                  <c:v>19987</c:v>
                </c:pt>
                <c:pt idx="133">
                  <c:v>21724</c:v>
                </c:pt>
                <c:pt idx="134">
                  <c:v>25170</c:v>
                </c:pt>
                <c:pt idx="135">
                  <c:v>21833</c:v>
                </c:pt>
                <c:pt idx="136">
                  <c:v>17798</c:v>
                </c:pt>
                <c:pt idx="137">
                  <c:v>17522</c:v>
                </c:pt>
                <c:pt idx="138">
                  <c:v>18381</c:v>
                </c:pt>
                <c:pt idx="139">
                  <c:v>20831</c:v>
                </c:pt>
                <c:pt idx="140">
                  <c:v>23201</c:v>
                </c:pt>
                <c:pt idx="141">
                  <c:v>24884</c:v>
                </c:pt>
                <c:pt idx="142">
                  <c:v>25243</c:v>
                </c:pt>
                <c:pt idx="143">
                  <c:v>19369</c:v>
                </c:pt>
                <c:pt idx="144">
                  <c:v>19935</c:v>
                </c:pt>
                <c:pt idx="145">
                  <c:v>23808</c:v>
                </c:pt>
                <c:pt idx="146">
                  <c:v>25903</c:v>
                </c:pt>
                <c:pt idx="147">
                  <c:v>28201</c:v>
                </c:pt>
                <c:pt idx="148">
                  <c:v>31320</c:v>
                </c:pt>
                <c:pt idx="149">
                  <c:v>32247</c:v>
                </c:pt>
                <c:pt idx="150">
                  <c:v>26106</c:v>
                </c:pt>
                <c:pt idx="151">
                  <c:v>30510</c:v>
                </c:pt>
                <c:pt idx="152">
                  <c:v>35786</c:v>
                </c:pt>
                <c:pt idx="153">
                  <c:v>34480</c:v>
                </c:pt>
                <c:pt idx="154">
                  <c:v>40541</c:v>
                </c:pt>
                <c:pt idx="155">
                  <c:v>45321</c:v>
                </c:pt>
                <c:pt idx="156">
                  <c:v>42363</c:v>
                </c:pt>
                <c:pt idx="157">
                  <c:v>39347</c:v>
                </c:pt>
                <c:pt idx="158">
                  <c:v>40711</c:v>
                </c:pt>
                <c:pt idx="159">
                  <c:v>46169</c:v>
                </c:pt>
                <c:pt idx="160">
                  <c:v>51332</c:v>
                </c:pt>
                <c:pt idx="161">
                  <c:v>55131</c:v>
                </c:pt>
                <c:pt idx="162">
                  <c:v>52557</c:v>
                </c:pt>
                <c:pt idx="163">
                  <c:v>45726</c:v>
                </c:pt>
                <c:pt idx="164">
                  <c:v>49978</c:v>
                </c:pt>
                <c:pt idx="165">
                  <c:v>44646</c:v>
                </c:pt>
                <c:pt idx="166">
                  <c:v>60189</c:v>
                </c:pt>
                <c:pt idx="167">
                  <c:v>59183</c:v>
                </c:pt>
                <c:pt idx="168">
                  <c:v>63279</c:v>
                </c:pt>
                <c:pt idx="169">
                  <c:v>67741</c:v>
                </c:pt>
                <c:pt idx="170">
                  <c:v>60205</c:v>
                </c:pt>
                <c:pt idx="171">
                  <c:v>58856</c:v>
                </c:pt>
                <c:pt idx="172">
                  <c:v>59470</c:v>
                </c:pt>
                <c:pt idx="173">
                  <c:v>66974</c:v>
                </c:pt>
                <c:pt idx="174">
                  <c:v>67649</c:v>
                </c:pt>
                <c:pt idx="175">
                  <c:v>77352</c:v>
                </c:pt>
                <c:pt idx="176">
                  <c:v>72046</c:v>
                </c:pt>
                <c:pt idx="177">
                  <c:v>62802</c:v>
                </c:pt>
                <c:pt idx="178">
                  <c:v>61316</c:v>
                </c:pt>
                <c:pt idx="179">
                  <c:v>61973</c:v>
                </c:pt>
                <c:pt idx="180">
                  <c:v>64446</c:v>
                </c:pt>
                <c:pt idx="181">
                  <c:v>71295</c:v>
                </c:pt>
                <c:pt idx="182">
                  <c:v>69077</c:v>
                </c:pt>
                <c:pt idx="183">
                  <c:v>73169</c:v>
                </c:pt>
                <c:pt idx="184">
                  <c:v>66597</c:v>
                </c:pt>
                <c:pt idx="185">
                  <c:v>54727</c:v>
                </c:pt>
                <c:pt idx="186">
                  <c:v>56617</c:v>
                </c:pt>
                <c:pt idx="187">
                  <c:v>65779</c:v>
                </c:pt>
                <c:pt idx="188">
                  <c:v>71356</c:v>
                </c:pt>
                <c:pt idx="189">
                  <c:v>67809</c:v>
                </c:pt>
                <c:pt idx="190">
                  <c:v>67192</c:v>
                </c:pt>
                <c:pt idx="191">
                  <c:v>57905</c:v>
                </c:pt>
                <c:pt idx="192">
                  <c:v>47263</c:v>
                </c:pt>
                <c:pt idx="193">
                  <c:v>44838</c:v>
                </c:pt>
                <c:pt idx="194">
                  <c:v>57466</c:v>
                </c:pt>
                <c:pt idx="195">
                  <c:v>53644</c:v>
                </c:pt>
                <c:pt idx="196">
                  <c:v>59673</c:v>
                </c:pt>
                <c:pt idx="197">
                  <c:v>58366</c:v>
                </c:pt>
                <c:pt idx="198">
                  <c:v>55713</c:v>
                </c:pt>
                <c:pt idx="199">
                  <c:v>46094</c:v>
                </c:pt>
                <c:pt idx="200">
                  <c:v>49752</c:v>
                </c:pt>
                <c:pt idx="201">
                  <c:v>46925</c:v>
                </c:pt>
                <c:pt idx="202">
                  <c:v>57045</c:v>
                </c:pt>
                <c:pt idx="203">
                  <c:v>51998</c:v>
                </c:pt>
                <c:pt idx="204">
                  <c:v>64576</c:v>
                </c:pt>
                <c:pt idx="205">
                  <c:v>47446</c:v>
                </c:pt>
                <c:pt idx="206">
                  <c:v>41360</c:v>
                </c:pt>
                <c:pt idx="207">
                  <c:v>35960</c:v>
                </c:pt>
                <c:pt idx="208">
                  <c:v>45369</c:v>
                </c:pt>
                <c:pt idx="209">
                  <c:v>47348</c:v>
                </c:pt>
                <c:pt idx="210">
                  <c:v>44071</c:v>
                </c:pt>
                <c:pt idx="211">
                  <c:v>48241</c:v>
                </c:pt>
                <c:pt idx="212">
                  <c:v>44388</c:v>
                </c:pt>
                <c:pt idx="213">
                  <c:v>34437</c:v>
                </c:pt>
                <c:pt idx="214">
                  <c:v>37821</c:v>
                </c:pt>
                <c:pt idx="215">
                  <c:v>38250</c:v>
                </c:pt>
                <c:pt idx="216">
                  <c:v>45128</c:v>
                </c:pt>
                <c:pt idx="217">
                  <c:v>45911</c:v>
                </c:pt>
                <c:pt idx="218">
                  <c:v>46175</c:v>
                </c:pt>
                <c:pt idx="219">
                  <c:v>45979</c:v>
                </c:pt>
                <c:pt idx="220">
                  <c:v>35348</c:v>
                </c:pt>
                <c:pt idx="221">
                  <c:v>34511</c:v>
                </c:pt>
                <c:pt idx="222">
                  <c:v>42562</c:v>
                </c:pt>
                <c:pt idx="223">
                  <c:v>40628</c:v>
                </c:pt>
                <c:pt idx="224">
                  <c:v>43942</c:v>
                </c:pt>
                <c:pt idx="225">
                  <c:v>50077</c:v>
                </c:pt>
                <c:pt idx="226">
                  <c:v>44055</c:v>
                </c:pt>
                <c:pt idx="227">
                  <c:v>31083</c:v>
                </c:pt>
                <c:pt idx="228">
                  <c:v>24057</c:v>
                </c:pt>
                <c:pt idx="229">
                  <c:v>26766</c:v>
                </c:pt>
                <c:pt idx="230">
                  <c:v>33604</c:v>
                </c:pt>
                <c:pt idx="231">
                  <c:v>36336</c:v>
                </c:pt>
                <c:pt idx="232">
                  <c:v>47534</c:v>
                </c:pt>
                <c:pt idx="233">
                  <c:v>41082</c:v>
                </c:pt>
                <c:pt idx="234">
                  <c:v>34640</c:v>
                </c:pt>
                <c:pt idx="235">
                  <c:v>33915</c:v>
                </c:pt>
                <c:pt idx="236">
                  <c:v>39202</c:v>
                </c:pt>
                <c:pt idx="237">
                  <c:v>38615</c:v>
                </c:pt>
                <c:pt idx="238">
                  <c:v>44736</c:v>
                </c:pt>
                <c:pt idx="239">
                  <c:v>48705</c:v>
                </c:pt>
                <c:pt idx="240">
                  <c:v>44073</c:v>
                </c:pt>
                <c:pt idx="241">
                  <c:v>36192</c:v>
                </c:pt>
                <c:pt idx="242">
                  <c:v>52454</c:v>
                </c:pt>
                <c:pt idx="243">
                  <c:v>38998</c:v>
                </c:pt>
                <c:pt idx="244">
                  <c:v>38508</c:v>
                </c:pt>
                <c:pt idx="245">
                  <c:v>44131</c:v>
                </c:pt>
                <c:pt idx="246">
                  <c:v>50582</c:v>
                </c:pt>
                <c:pt idx="247">
                  <c:v>44871</c:v>
                </c:pt>
                <c:pt idx="248">
                  <c:v>36425</c:v>
                </c:pt>
                <c:pt idx="249">
                  <c:v>33318</c:v>
                </c:pt>
                <c:pt idx="250">
                  <c:v>42081</c:v>
                </c:pt>
                <c:pt idx="251">
                  <c:v>41443</c:v>
                </c:pt>
                <c:pt idx="252">
                  <c:v>44769</c:v>
                </c:pt>
                <c:pt idx="253">
                  <c:v>54522</c:v>
                </c:pt>
                <c:pt idx="254">
                  <c:v>50043</c:v>
                </c:pt>
                <c:pt idx="255">
                  <c:v>35515</c:v>
                </c:pt>
                <c:pt idx="256">
                  <c:v>39500</c:v>
                </c:pt>
                <c:pt idx="257">
                  <c:v>41922</c:v>
                </c:pt>
                <c:pt idx="258">
                  <c:v>50355</c:v>
                </c:pt>
                <c:pt idx="259">
                  <c:v>56253</c:v>
                </c:pt>
                <c:pt idx="260">
                  <c:v>57476</c:v>
                </c:pt>
                <c:pt idx="261">
                  <c:v>54640</c:v>
                </c:pt>
                <c:pt idx="262">
                  <c:v>44555</c:v>
                </c:pt>
                <c:pt idx="263">
                  <c:v>41621</c:v>
                </c:pt>
                <c:pt idx="264">
                  <c:v>52423</c:v>
                </c:pt>
                <c:pt idx="265">
                  <c:v>59522</c:v>
                </c:pt>
                <c:pt idx="266">
                  <c:v>63681</c:v>
                </c:pt>
                <c:pt idx="267">
                  <c:v>69140</c:v>
                </c:pt>
                <c:pt idx="268">
                  <c:v>57522</c:v>
                </c:pt>
                <c:pt idx="269">
                  <c:v>48194</c:v>
                </c:pt>
                <c:pt idx="270">
                  <c:v>58418</c:v>
                </c:pt>
                <c:pt idx="271">
                  <c:v>60330</c:v>
                </c:pt>
                <c:pt idx="272">
                  <c:v>62761</c:v>
                </c:pt>
                <c:pt idx="273">
                  <c:v>71690</c:v>
                </c:pt>
                <c:pt idx="274">
                  <c:v>83836</c:v>
                </c:pt>
                <c:pt idx="275">
                  <c:v>83871</c:v>
                </c:pt>
                <c:pt idx="276">
                  <c:v>60613</c:v>
                </c:pt>
                <c:pt idx="277">
                  <c:v>66817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Confirmed!$D$52:$KZ$52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Confirmed!$D$53:$KZ$53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Confirmed!$D$56:$KZ$56</c:f>
              <c:numCache>
                <c:formatCode>General</c:formatCode>
                <c:ptCount val="30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Confirmed!$D$50:$KZ$50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Confirmed!$D$58:$KZ$58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22236</c:v>
                </c:pt>
                <c:pt idx="275">
                  <c:v>8688</c:v>
                </c:pt>
                <c:pt idx="276">
                  <c:v>2900</c:v>
                </c:pt>
                <c:pt idx="277">
                  <c:v>12560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Deaths!$C$3:$KZ$3</c:f>
              <c:numCache>
                <c:formatCode>General</c:formatCode>
                <c:ptCount val="31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1067816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1104123</c:v>
                </c:pt>
                <c:pt idx="269">
                  <c:v>1109602</c:v>
                </c:pt>
                <c:pt idx="270">
                  <c:v>1112947</c:v>
                </c:pt>
                <c:pt idx="271">
                  <c:v>1117927</c:v>
                </c:pt>
                <c:pt idx="272">
                  <c:v>1124512</c:v>
                </c:pt>
                <c:pt idx="273">
                  <c:v>1131072</c:v>
                </c:pt>
                <c:pt idx="274">
                  <c:v>1136957</c:v>
                </c:pt>
                <c:pt idx="275">
                  <c:v>1143911</c:v>
                </c:pt>
                <c:pt idx="276">
                  <c:v>1149548</c:v>
                </c:pt>
                <c:pt idx="277">
                  <c:v>1153488</c:v>
                </c:pt>
                <c:pt idx="278">
                  <c:v>1159155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Deaths!$D$53:$KZ$53</c:f>
              <c:numCache>
                <c:formatCode>General</c:formatCode>
                <c:ptCount val="30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6118</c:v>
                </c:pt>
                <c:pt idx="261">
                  <c:v>4822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6100</c:v>
                </c:pt>
                <c:pt idx="268">
                  <c:v>5479</c:v>
                </c:pt>
                <c:pt idx="269">
                  <c:v>3345</c:v>
                </c:pt>
                <c:pt idx="270">
                  <c:v>4980</c:v>
                </c:pt>
                <c:pt idx="271">
                  <c:v>6585</c:v>
                </c:pt>
                <c:pt idx="272">
                  <c:v>6560</c:v>
                </c:pt>
                <c:pt idx="273">
                  <c:v>5885</c:v>
                </c:pt>
                <c:pt idx="274">
                  <c:v>6954</c:v>
                </c:pt>
                <c:pt idx="275">
                  <c:v>5637</c:v>
                </c:pt>
                <c:pt idx="276">
                  <c:v>3940</c:v>
                </c:pt>
                <c:pt idx="277">
                  <c:v>5667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Deaths!$C$4:$KZ$4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Deaths!$C$5:$KZ$5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Deaths!$C$6:$KZ$6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Deaths!$C$7:$KZ$7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Deaths!$C$8:$KZ$8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Deaths!$C$9:$KZ$9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  <c:pt idx="269">
                  <c:v>219286</c:v>
                </c:pt>
                <c:pt idx="270">
                  <c:v>219674</c:v>
                </c:pt>
                <c:pt idx="271">
                  <c:v>220119</c:v>
                </c:pt>
                <c:pt idx="272">
                  <c:v>221052</c:v>
                </c:pt>
                <c:pt idx="273">
                  <c:v>222176</c:v>
                </c:pt>
                <c:pt idx="274">
                  <c:v>223032</c:v>
                </c:pt>
                <c:pt idx="275">
                  <c:v>223975</c:v>
                </c:pt>
                <c:pt idx="276">
                  <c:v>224889</c:v>
                </c:pt>
                <c:pt idx="277">
                  <c:v>225229</c:v>
                </c:pt>
                <c:pt idx="278">
                  <c:v>225706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Deaths!$C$2:$KZ$2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Deaths!$C$10:$KZ$10</c:f>
              <c:numCache>
                <c:formatCode>General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10008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Deaths!$D$56:$KZ$56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Deaths!$D$59:$KZ$59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  <c:pt idx="268">
                  <c:v>711</c:v>
                </c:pt>
                <c:pt idx="269">
                  <c:v>388</c:v>
                </c:pt>
                <c:pt idx="270">
                  <c:v>445</c:v>
                </c:pt>
                <c:pt idx="271">
                  <c:v>933</c:v>
                </c:pt>
                <c:pt idx="272">
                  <c:v>1124</c:v>
                </c:pt>
                <c:pt idx="273">
                  <c:v>856</c:v>
                </c:pt>
                <c:pt idx="274">
                  <c:v>943</c:v>
                </c:pt>
                <c:pt idx="275">
                  <c:v>914</c:v>
                </c:pt>
                <c:pt idx="276">
                  <c:v>340</c:v>
                </c:pt>
                <c:pt idx="277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Deaths!$D$54:$KZ$54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Deaths!$D$55:$KZ$55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Deaths!$D$57:$KZ$57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Deaths!$D$58:$KZ$58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Deaths!$D$52:$KZ$52</c:f>
              <c:strCache>
                <c:ptCount val="27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</c:strCache>
            </c:strRef>
          </c:cat>
          <c:val>
            <c:numRef>
              <c:f>Deaths!$D$60:$KZ$60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48</c:v>
                </c:pt>
                <c:pt idx="275">
                  <c:v>27</c:v>
                </c:pt>
                <c:pt idx="276">
                  <c:v>27</c:v>
                </c:pt>
                <c:pt idx="277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Rate'!$B$3:$KZ$3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Rate'!$B$4:$KZ$4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Rate'!$B$5:$KZ$5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Rate'!$B$6:$KZ$6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Rate'!$B$7:$KZ$7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Rate'!$B$8:$KZ$8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2.7095148078134845E-2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2.0717642033319095E-2</c:v>
                </c:pt>
                <c:pt idx="55">
                  <c:v>2.0254718428724873E-2</c:v>
                </c:pt>
                <c:pt idx="56">
                  <c:v>2.0824247710423027E-2</c:v>
                </c:pt>
                <c:pt idx="57">
                  <c:v>1.9391189814137275E-2</c:v>
                </c:pt>
                <c:pt idx="58">
                  <c:v>1.8171833657830361E-2</c:v>
                </c:pt>
                <c:pt idx="59">
                  <c:v>1.782216247359324E-2</c:v>
                </c:pt>
                <c:pt idx="60">
                  <c:v>1.6472951642990386E-2</c:v>
                </c:pt>
                <c:pt idx="61">
                  <c:v>1.6566788257773146E-2</c:v>
                </c:pt>
                <c:pt idx="62">
                  <c:v>1.7691927396002543E-2</c:v>
                </c:pt>
                <c:pt idx="63">
                  <c:v>1.9307774072833701E-2</c:v>
                </c:pt>
                <c:pt idx="64">
                  <c:v>2.0030727644483465E-2</c:v>
                </c:pt>
                <c:pt idx="65">
                  <c:v>2.1423208158687614E-2</c:v>
                </c:pt>
                <c:pt idx="66">
                  <c:v>2.3122776656090759E-2</c:v>
                </c:pt>
                <c:pt idx="67">
                  <c:v>2.4156068238109816E-2</c:v>
                </c:pt>
                <c:pt idx="68">
                  <c:v>2.5123232957047961E-2</c:v>
                </c:pt>
                <c:pt idx="69">
                  <c:v>2.7337934767898225E-2</c:v>
                </c:pt>
                <c:pt idx="70">
                  <c:v>2.9468448294849674E-2</c:v>
                </c:pt>
                <c:pt idx="71">
                  <c:v>3.1910438144329895E-2</c:v>
                </c:pt>
                <c:pt idx="72">
                  <c:v>3.3223100989237184E-2</c:v>
                </c:pt>
                <c:pt idx="73">
                  <c:v>3.4606902230633951E-2</c:v>
                </c:pt>
                <c:pt idx="74">
                  <c:v>3.6387062768122522E-2</c:v>
                </c:pt>
                <c:pt idx="75">
                  <c:v>3.819239864728529E-2</c:v>
                </c:pt>
                <c:pt idx="76">
                  <c:v>4.1596582367038303E-2</c:v>
                </c:pt>
                <c:pt idx="77">
                  <c:v>4.3468268141273594E-2</c:v>
                </c:pt>
                <c:pt idx="78">
                  <c:v>4.5004885587835206E-2</c:v>
                </c:pt>
                <c:pt idx="79">
                  <c:v>4.6412973935297225E-2</c:v>
                </c:pt>
                <c:pt idx="80">
                  <c:v>4.7851579000726563E-2</c:v>
                </c:pt>
                <c:pt idx="81">
                  <c:v>4.877447301267343E-2</c:v>
                </c:pt>
                <c:pt idx="82">
                  <c:v>4.9949606245409041E-2</c:v>
                </c:pt>
                <c:pt idx="83">
                  <c:v>5.1617232455075969E-2</c:v>
                </c:pt>
                <c:pt idx="84">
                  <c:v>5.3263332137660734E-2</c:v>
                </c:pt>
                <c:pt idx="85">
                  <c:v>5.3998960789799752E-2</c:v>
                </c:pt>
                <c:pt idx="86">
                  <c:v>5.4453174082152715E-2</c:v>
                </c:pt>
                <c:pt idx="87">
                  <c:v>5.5055517369723674E-2</c:v>
                </c:pt>
                <c:pt idx="88">
                  <c:v>5.5734507326959323E-2</c:v>
                </c:pt>
                <c:pt idx="89">
                  <c:v>5.6495738176222873E-2</c:v>
                </c:pt>
                <c:pt idx="90">
                  <c:v>5.7815187404754088E-2</c:v>
                </c:pt>
                <c:pt idx="91">
                  <c:v>5.8690800980604328E-2</c:v>
                </c:pt>
                <c:pt idx="92">
                  <c:v>5.9270879785946362E-2</c:v>
                </c:pt>
                <c:pt idx="93">
                  <c:v>5.9451279646196127E-2</c:v>
                </c:pt>
                <c:pt idx="94">
                  <c:v>5.9247203777217046E-2</c:v>
                </c:pt>
                <c:pt idx="95">
                  <c:v>5.8962368541051427E-2</c:v>
                </c:pt>
                <c:pt idx="96">
                  <c:v>5.9062448475684544E-2</c:v>
                </c:pt>
                <c:pt idx="97">
                  <c:v>5.9831382413071885E-2</c:v>
                </c:pt>
                <c:pt idx="98">
                  <c:v>6.064807785414094E-2</c:v>
                </c:pt>
                <c:pt idx="99">
                  <c:v>6.123322773318176E-2</c:v>
                </c:pt>
                <c:pt idx="100">
                  <c:v>6.1037973202270203E-2</c:v>
                </c:pt>
                <c:pt idx="101">
                  <c:v>6.1018386733384902E-2</c:v>
                </c:pt>
                <c:pt idx="102">
                  <c:v>6.0675422461363912E-2</c:v>
                </c:pt>
                <c:pt idx="103">
                  <c:v>6.0584536336987634E-2</c:v>
                </c:pt>
                <c:pt idx="104">
                  <c:v>6.1258032135144594E-2</c:v>
                </c:pt>
                <c:pt idx="105">
                  <c:v>6.1911813109718869E-2</c:v>
                </c:pt>
                <c:pt idx="106">
                  <c:v>6.2075860301631543E-2</c:v>
                </c:pt>
                <c:pt idx="107">
                  <c:v>6.2136531379602775E-2</c:v>
                </c:pt>
                <c:pt idx="108">
                  <c:v>6.2135448759395612E-2</c:v>
                </c:pt>
                <c:pt idx="109">
                  <c:v>6.1923702089091634E-2</c:v>
                </c:pt>
                <c:pt idx="110">
                  <c:v>6.1777259005123E-2</c:v>
                </c:pt>
                <c:pt idx="111">
                  <c:v>6.1927747935354487E-2</c:v>
                </c:pt>
                <c:pt idx="112">
                  <c:v>6.2247667545173989E-2</c:v>
                </c:pt>
                <c:pt idx="113">
                  <c:v>6.2301694475329968E-2</c:v>
                </c:pt>
                <c:pt idx="114">
                  <c:v>6.2366411108805891E-2</c:v>
                </c:pt>
                <c:pt idx="115">
                  <c:v>6.2214585942389329E-2</c:v>
                </c:pt>
                <c:pt idx="116">
                  <c:v>6.1960630912798034E-2</c:v>
                </c:pt>
                <c:pt idx="117">
                  <c:v>6.1829355230501135E-2</c:v>
                </c:pt>
                <c:pt idx="118">
                  <c:v>6.1976032505271818E-2</c:v>
                </c:pt>
                <c:pt idx="119">
                  <c:v>6.2016632243262426E-2</c:v>
                </c:pt>
                <c:pt idx="120">
                  <c:v>6.1773893997355486E-2</c:v>
                </c:pt>
                <c:pt idx="121">
                  <c:v>6.1647050339765599E-2</c:v>
                </c:pt>
                <c:pt idx="122">
                  <c:v>6.1539377175877805E-2</c:v>
                </c:pt>
                <c:pt idx="123">
                  <c:v>6.1159366005240259E-2</c:v>
                </c:pt>
                <c:pt idx="124">
                  <c:v>6.081622597241762E-2</c:v>
                </c:pt>
                <c:pt idx="125">
                  <c:v>6.049845890593579E-2</c:v>
                </c:pt>
                <c:pt idx="126">
                  <c:v>6.0728543265094671E-2</c:v>
                </c:pt>
                <c:pt idx="127">
                  <c:v>6.0604115526179593E-2</c:v>
                </c:pt>
                <c:pt idx="128">
                  <c:v>6.0424051239239621E-2</c:v>
                </c:pt>
                <c:pt idx="129">
                  <c:v>6.0154462049457562E-2</c:v>
                </c:pt>
                <c:pt idx="130">
                  <c:v>5.9896130467524213E-2</c:v>
                </c:pt>
                <c:pt idx="131">
                  <c:v>5.9749015327539685E-2</c:v>
                </c:pt>
                <c:pt idx="132">
                  <c:v>5.9628631375696226E-2</c:v>
                </c:pt>
                <c:pt idx="133">
                  <c:v>5.9523642701844438E-2</c:v>
                </c:pt>
                <c:pt idx="134">
                  <c:v>5.9372299745676663E-2</c:v>
                </c:pt>
                <c:pt idx="135">
                  <c:v>5.9058785433273683E-2</c:v>
                </c:pt>
                <c:pt idx="136">
                  <c:v>5.8755569368357102E-2</c:v>
                </c:pt>
                <c:pt idx="137">
                  <c:v>5.8442618434461642E-2</c:v>
                </c:pt>
                <c:pt idx="138">
                  <c:v>5.8171099093066919E-2</c:v>
                </c:pt>
                <c:pt idx="139">
                  <c:v>5.8106259246188521E-2</c:v>
                </c:pt>
                <c:pt idx="140">
                  <c:v>5.7949449459716522E-2</c:v>
                </c:pt>
                <c:pt idx="141">
                  <c:v>5.770982761537069E-2</c:v>
                </c:pt>
                <c:pt idx="142">
                  <c:v>5.7407861603570136E-2</c:v>
                </c:pt>
                <c:pt idx="143">
                  <c:v>5.7080088281810673E-2</c:v>
                </c:pt>
                <c:pt idx="144">
                  <c:v>5.6698719021502648E-2</c:v>
                </c:pt>
                <c:pt idx="145">
                  <c:v>5.6341457060917297E-2</c:v>
                </c:pt>
                <c:pt idx="146">
                  <c:v>5.6099138546765438E-2</c:v>
                </c:pt>
                <c:pt idx="147">
                  <c:v>5.5765899003061524E-2</c:v>
                </c:pt>
                <c:pt idx="148">
                  <c:v>5.5372308912273203E-2</c:v>
                </c:pt>
                <c:pt idx="149">
                  <c:v>5.4893028127880779E-2</c:v>
                </c:pt>
                <c:pt idx="150">
                  <c:v>5.4381600721596035E-2</c:v>
                </c:pt>
                <c:pt idx="151">
                  <c:v>5.3883688988937598E-2</c:v>
                </c:pt>
                <c:pt idx="152">
                  <c:v>5.3336364423659827E-2</c:v>
                </c:pt>
                <c:pt idx="153">
                  <c:v>5.2882372656156057E-2</c:v>
                </c:pt>
                <c:pt idx="154">
                  <c:v>5.2434249176144886E-2</c:v>
                </c:pt>
                <c:pt idx="155">
                  <c:v>5.1783587106392137E-2</c:v>
                </c:pt>
                <c:pt idx="156">
                  <c:v>5.108195891508837E-2</c:v>
                </c:pt>
                <c:pt idx="157">
                  <c:v>5.0420054141109005E-2</c:v>
                </c:pt>
                <c:pt idx="158">
                  <c:v>4.9748394142989386E-2</c:v>
                </c:pt>
                <c:pt idx="159">
                  <c:v>4.9111477853698043E-2</c:v>
                </c:pt>
                <c:pt idx="160">
                  <c:v>4.8499345891110421E-2</c:v>
                </c:pt>
                <c:pt idx="161">
                  <c:v>4.7828483122009345E-2</c:v>
                </c:pt>
                <c:pt idx="162">
                  <c:v>4.7130517215145253E-2</c:v>
                </c:pt>
                <c:pt idx="163">
                  <c:v>4.6479622560718449E-2</c:v>
                </c:pt>
                <c:pt idx="164">
                  <c:v>4.5824315641749658E-2</c:v>
                </c:pt>
                <c:pt idx="165">
                  <c:v>4.5131232514620048E-2</c:v>
                </c:pt>
                <c:pt idx="166">
                  <c:v>4.4565377461915648E-2</c:v>
                </c:pt>
                <c:pt idx="167">
                  <c:v>4.4074561150050588E-2</c:v>
                </c:pt>
                <c:pt idx="168">
                  <c:v>4.3502158631578261E-2</c:v>
                </c:pt>
                <c:pt idx="169">
                  <c:v>4.2939676310973292E-2</c:v>
                </c:pt>
                <c:pt idx="170">
                  <c:v>4.2284256944357203E-2</c:v>
                </c:pt>
                <c:pt idx="171">
                  <c:v>4.1714381713179524E-2</c:v>
                </c:pt>
                <c:pt idx="172">
                  <c:v>4.1110028910598159E-2</c:v>
                </c:pt>
                <c:pt idx="173">
                  <c:v>4.0489696232851966E-2</c:v>
                </c:pt>
                <c:pt idx="174">
                  <c:v>3.9968682431398048E-2</c:v>
                </c:pt>
                <c:pt idx="175">
                  <c:v>3.9471735190449962E-2</c:v>
                </c:pt>
                <c:pt idx="176">
                  <c:v>3.8881363120826906E-2</c:v>
                </c:pt>
                <c:pt idx="177">
                  <c:v>3.8368191152337409E-2</c:v>
                </c:pt>
                <c:pt idx="178">
                  <c:v>3.7952849564087898E-2</c:v>
                </c:pt>
                <c:pt idx="179">
                  <c:v>3.7454217554468178E-2</c:v>
                </c:pt>
                <c:pt idx="180">
                  <c:v>3.6982426459019294E-2</c:v>
                </c:pt>
                <c:pt idx="181">
                  <c:v>3.6654897691000367E-2</c:v>
                </c:pt>
                <c:pt idx="182">
                  <c:v>3.63027762265817E-2</c:v>
                </c:pt>
                <c:pt idx="183">
                  <c:v>3.5952623273585262E-2</c:v>
                </c:pt>
                <c:pt idx="184">
                  <c:v>3.5588041386591933E-2</c:v>
                </c:pt>
                <c:pt idx="185">
                  <c:v>3.5235870184795362E-2</c:v>
                </c:pt>
                <c:pt idx="186">
                  <c:v>3.4891727794615759E-2</c:v>
                </c:pt>
                <c:pt idx="187">
                  <c:v>3.4692246687673477E-2</c:v>
                </c:pt>
                <c:pt idx="188">
                  <c:v>3.4483708945094768E-2</c:v>
                </c:pt>
                <c:pt idx="189">
                  <c:v>3.4251283332873882E-2</c:v>
                </c:pt>
                <c:pt idx="190">
                  <c:v>3.4003465085976195E-2</c:v>
                </c:pt>
                <c:pt idx="191">
                  <c:v>3.3777888679680929E-2</c:v>
                </c:pt>
                <c:pt idx="192">
                  <c:v>3.3595814391364109E-2</c:v>
                </c:pt>
                <c:pt idx="193">
                  <c:v>3.3341870715457626E-2</c:v>
                </c:pt>
                <c:pt idx="194">
                  <c:v>3.3136380069345835E-2</c:v>
                </c:pt>
                <c:pt idx="195">
                  <c:v>3.3025807776288003E-2</c:v>
                </c:pt>
                <c:pt idx="196">
                  <c:v>3.2943547124325158E-2</c:v>
                </c:pt>
                <c:pt idx="197">
                  <c:v>3.2797104750791582E-2</c:v>
                </c:pt>
                <c:pt idx="198">
                  <c:v>3.2661017518728713E-2</c:v>
                </c:pt>
                <c:pt idx="199">
                  <c:v>3.2513354639367185E-2</c:v>
                </c:pt>
                <c:pt idx="200">
                  <c:v>3.2317448466731159E-2</c:v>
                </c:pt>
                <c:pt idx="201">
                  <c:v>3.2104957063037523E-2</c:v>
                </c:pt>
                <c:pt idx="202">
                  <c:v>3.2018638339380165E-2</c:v>
                </c:pt>
                <c:pt idx="203">
                  <c:v>3.1956369552233174E-2</c:v>
                </c:pt>
                <c:pt idx="204">
                  <c:v>3.1843421787600371E-2</c:v>
                </c:pt>
                <c:pt idx="205">
                  <c:v>3.1707815269459108E-2</c:v>
                </c:pt>
                <c:pt idx="206">
                  <c:v>3.1620413968937312E-2</c:v>
                </c:pt>
                <c:pt idx="207">
                  <c:v>3.1483982208811497E-2</c:v>
                </c:pt>
                <c:pt idx="208">
                  <c:v>3.1357402617181916E-2</c:v>
                </c:pt>
                <c:pt idx="209">
                  <c:v>3.133940656478134E-2</c:v>
                </c:pt>
                <c:pt idx="210">
                  <c:v>3.1315197796187889E-2</c:v>
                </c:pt>
                <c:pt idx="211">
                  <c:v>3.1261174733766592E-2</c:v>
                </c:pt>
                <c:pt idx="212">
                  <c:v>3.1189474957485717E-2</c:v>
                </c:pt>
                <c:pt idx="213">
                  <c:v>3.1119860332493945E-2</c:v>
                </c:pt>
                <c:pt idx="214">
                  <c:v>3.1010803504626375E-2</c:v>
                </c:pt>
                <c:pt idx="215">
                  <c:v>3.0882566675833167E-2</c:v>
                </c:pt>
                <c:pt idx="216">
                  <c:v>3.0892043259143541E-2</c:v>
                </c:pt>
                <c:pt idx="217">
                  <c:v>3.0862997246148181E-2</c:v>
                </c:pt>
                <c:pt idx="218">
                  <c:v>3.0810854569391956E-2</c:v>
                </c:pt>
                <c:pt idx="219">
                  <c:v>3.073447474106954E-2</c:v>
                </c:pt>
                <c:pt idx="220">
                  <c:v>3.0658105427276979E-2</c:v>
                </c:pt>
                <c:pt idx="221">
                  <c:v>3.0529049084774058E-2</c:v>
                </c:pt>
                <c:pt idx="222">
                  <c:v>3.0452495261699474E-2</c:v>
                </c:pt>
                <c:pt idx="223">
                  <c:v>3.0414433108536514E-2</c:v>
                </c:pt>
                <c:pt idx="224">
                  <c:v>3.0384875747164381E-2</c:v>
                </c:pt>
                <c:pt idx="225">
                  <c:v>3.0341155680297303E-2</c:v>
                </c:pt>
                <c:pt idx="226">
                  <c:v>3.025183520582355E-2</c:v>
                </c:pt>
                <c:pt idx="227">
                  <c:v>3.0164208015163372E-2</c:v>
                </c:pt>
                <c:pt idx="228">
                  <c:v>3.0079107790831967E-2</c:v>
                </c:pt>
                <c:pt idx="229">
                  <c:v>3.0006698390990665E-2</c:v>
                </c:pt>
                <c:pt idx="230">
                  <c:v>2.9949510150237859E-2</c:v>
                </c:pt>
                <c:pt idx="231">
                  <c:v>2.9978345560620023E-2</c:v>
                </c:pt>
                <c:pt idx="232">
                  <c:v>2.9951123729402822E-2</c:v>
                </c:pt>
                <c:pt idx="233">
                  <c:v>2.9918148680543582E-2</c:v>
                </c:pt>
                <c:pt idx="234">
                  <c:v>2.9838796890737377E-2</c:v>
                </c:pt>
                <c:pt idx="235">
                  <c:v>2.9738334042808148E-2</c:v>
                </c:pt>
                <c:pt idx="236">
                  <c:v>2.9648915245106267E-2</c:v>
                </c:pt>
                <c:pt idx="237">
                  <c:v>2.9667963869459808E-2</c:v>
                </c:pt>
                <c:pt idx="238">
                  <c:v>2.9643463098435206E-2</c:v>
                </c:pt>
                <c:pt idx="239">
                  <c:v>2.9575204918216778E-2</c:v>
                </c:pt>
                <c:pt idx="240">
                  <c:v>2.9500260506152981E-2</c:v>
                </c:pt>
                <c:pt idx="241">
                  <c:v>2.9413449049474554E-2</c:v>
                </c:pt>
                <c:pt idx="242">
                  <c:v>2.9290488640207463E-2</c:v>
                </c:pt>
                <c:pt idx="243">
                  <c:v>2.9118514605368476E-2</c:v>
                </c:pt>
                <c:pt idx="244">
                  <c:v>2.9087431209513064E-2</c:v>
                </c:pt>
                <c:pt idx="245">
                  <c:v>2.9084391628604916E-2</c:v>
                </c:pt>
                <c:pt idx="246">
                  <c:v>2.9031349729145429E-2</c:v>
                </c:pt>
                <c:pt idx="247">
                  <c:v>2.8957947375415093E-2</c:v>
                </c:pt>
                <c:pt idx="248">
                  <c:v>2.8878950466435512E-2</c:v>
                </c:pt>
                <c:pt idx="249">
                  <c:v>2.8768528110348766E-2</c:v>
                </c:pt>
                <c:pt idx="250">
                  <c:v>2.867867513001213E-2</c:v>
                </c:pt>
                <c:pt idx="251">
                  <c:v>2.8637963730195361E-2</c:v>
                </c:pt>
                <c:pt idx="252">
                  <c:v>2.860467144756651E-2</c:v>
                </c:pt>
                <c:pt idx="253">
                  <c:v>2.8546613450360848E-2</c:v>
                </c:pt>
                <c:pt idx="254">
                  <c:v>2.8458058327994813E-2</c:v>
                </c:pt>
                <c:pt idx="255">
                  <c:v>2.8358224520307816E-2</c:v>
                </c:pt>
                <c:pt idx="256">
                  <c:v>2.8267897300086317E-2</c:v>
                </c:pt>
                <c:pt idx="257">
                  <c:v>2.8179866547823222E-2</c:v>
                </c:pt>
                <c:pt idx="258">
                  <c:v>2.8116356379610141E-2</c:v>
                </c:pt>
                <c:pt idx="259">
                  <c:v>2.8050032652043901E-2</c:v>
                </c:pt>
                <c:pt idx="260">
                  <c:v>2.7968937366522405E-2</c:v>
                </c:pt>
                <c:pt idx="261">
                  <c:v>2.7888366165407061E-2</c:v>
                </c:pt>
                <c:pt idx="262">
                  <c:v>2.7771019735469929E-2</c:v>
                </c:pt>
                <c:pt idx="263">
                  <c:v>2.7662909935439729E-2</c:v>
                </c:pt>
                <c:pt idx="264">
                  <c:v>2.7556014612496467E-2</c:v>
                </c:pt>
                <c:pt idx="265">
                  <c:v>2.7474239917371242E-2</c:v>
                </c:pt>
                <c:pt idx="266">
                  <c:v>2.7392100785632107E-2</c:v>
                </c:pt>
                <c:pt idx="267">
                  <c:v>2.7276281167773461E-2</c:v>
                </c:pt>
                <c:pt idx="268">
                  <c:v>2.7151701709535486E-2</c:v>
                </c:pt>
                <c:pt idx="269">
                  <c:v>2.70467614461481E-2</c:v>
                </c:pt>
                <c:pt idx="270">
                  <c:v>2.6934511840326754E-2</c:v>
                </c:pt>
                <c:pt idx="271">
                  <c:v>2.6797133867216993E-2</c:v>
                </c:pt>
                <c:pt idx="272">
                  <c:v>2.671451105092159E-2</c:v>
                </c:pt>
                <c:pt idx="273">
                  <c:v>2.6648227587493172E-2</c:v>
                </c:pt>
                <c:pt idx="274">
                  <c:v>2.6522837584009144E-2</c:v>
                </c:pt>
                <c:pt idx="275">
                  <c:v>2.6372056346890594E-2</c:v>
                </c:pt>
                <c:pt idx="276">
                  <c:v>2.6220734584916777E-2</c:v>
                </c:pt>
                <c:pt idx="277">
                  <c:v>2.6076093720603773E-2</c:v>
                </c:pt>
                <c:pt idx="278">
                  <c:v>2.5930723954618647E-2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Rate'!$B$9:$KZ$9</c:f>
              <c:numCache>
                <c:formatCode>0.0%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2.3486893055783716E-2</c:v>
                </c:pt>
                <c:pt idx="276">
                  <c:v>2.3079682979222537E-2</c:v>
                </c:pt>
                <c:pt idx="277">
                  <c:v>2.2988453225740123E-2</c:v>
                </c:pt>
                <c:pt idx="278">
                  <c:v>2.2411595129903299E-2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'% Case Fatality Rate'!$B$2:$KZ$2</c:f>
              <c:numCache>
                <c:formatCode>0.0%</c:formatCode>
                <c:ptCount val="31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3.7107473567434171E-2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3.8873943642835793E-2</c:v>
                </c:pt>
                <c:pt idx="55">
                  <c:v>3.9832348027888646E-2</c:v>
                </c:pt>
                <c:pt idx="56">
                  <c:v>4.0402061338959031E-2</c:v>
                </c:pt>
                <c:pt idx="57">
                  <c:v>4.0470349721236698E-2</c:v>
                </c:pt>
                <c:pt idx="58">
                  <c:v>4.1333492030859453E-2</c:v>
                </c:pt>
                <c:pt idx="59">
                  <c:v>4.2624816885649335E-2</c:v>
                </c:pt>
                <c:pt idx="60">
                  <c:v>4.324927068715536E-2</c:v>
                </c:pt>
                <c:pt idx="61">
                  <c:v>4.3421838364358784E-2</c:v>
                </c:pt>
                <c:pt idx="62">
                  <c:v>4.4545047022236335E-2</c:v>
                </c:pt>
                <c:pt idx="63">
                  <c:v>4.564374221519344E-2</c:v>
                </c:pt>
                <c:pt idx="64">
                  <c:v>4.5926180118150188E-2</c:v>
                </c:pt>
                <c:pt idx="65">
                  <c:v>4.6766400282034937E-2</c:v>
                </c:pt>
                <c:pt idx="66">
                  <c:v>4.7599418148603426E-2</c:v>
                </c:pt>
                <c:pt idx="67">
                  <c:v>4.8475920123959675E-2</c:v>
                </c:pt>
                <c:pt idx="68">
                  <c:v>4.9584118664474E-2</c:v>
                </c:pt>
                <c:pt idx="69">
                  <c:v>5.065552938436297E-2</c:v>
                </c:pt>
                <c:pt idx="70">
                  <c:v>5.2356312304568144E-2</c:v>
                </c:pt>
                <c:pt idx="71">
                  <c:v>5.4270487592760451E-2</c:v>
                </c:pt>
                <c:pt idx="72">
                  <c:v>5.5687560207849131E-2</c:v>
                </c:pt>
                <c:pt idx="73">
                  <c:v>5.7089070442203516E-2</c:v>
                </c:pt>
                <c:pt idx="74">
                  <c:v>5.7934750923744768E-2</c:v>
                </c:pt>
                <c:pt idx="75">
                  <c:v>5.919902513074108E-2</c:v>
                </c:pt>
                <c:pt idx="76">
                  <c:v>6.1753794527656378E-2</c:v>
                </c:pt>
                <c:pt idx="77">
                  <c:v>6.2792121502602216E-2</c:v>
                </c:pt>
                <c:pt idx="78">
                  <c:v>6.4264740733942297E-2</c:v>
                </c:pt>
                <c:pt idx="79">
                  <c:v>6.53171806534876E-2</c:v>
                </c:pt>
                <c:pt idx="80">
                  <c:v>6.6033412822535414E-2</c:v>
                </c:pt>
                <c:pt idx="81">
                  <c:v>6.5770788251555912E-2</c:v>
                </c:pt>
                <c:pt idx="82">
                  <c:v>6.6449169385382686E-2</c:v>
                </c:pt>
                <c:pt idx="83">
                  <c:v>6.7572073497140159E-2</c:v>
                </c:pt>
                <c:pt idx="84">
                  <c:v>6.8931820144054926E-2</c:v>
                </c:pt>
                <c:pt idx="85">
                  <c:v>6.9218430538960513E-2</c:v>
                </c:pt>
                <c:pt idx="86">
                  <c:v>7.0232204456486744E-2</c:v>
                </c:pt>
                <c:pt idx="87">
                  <c:v>7.0600422071237387E-2</c:v>
                </c:pt>
                <c:pt idx="88">
                  <c:v>7.0440823297028318E-2</c:v>
                </c:pt>
                <c:pt idx="89">
                  <c:v>7.0688435851411074E-2</c:v>
                </c:pt>
                <c:pt idx="90">
                  <c:v>7.140185938153859E-2</c:v>
                </c:pt>
                <c:pt idx="91">
                  <c:v>7.1839625840096344E-2</c:v>
                </c:pt>
                <c:pt idx="92">
                  <c:v>7.2024619039065679E-2</c:v>
                </c:pt>
                <c:pt idx="93">
                  <c:v>7.2235731044601403E-2</c:v>
                </c:pt>
                <c:pt idx="94">
                  <c:v>7.209319591758509E-2</c:v>
                </c:pt>
                <c:pt idx="95">
                  <c:v>7.1665092108295469E-2</c:v>
                </c:pt>
                <c:pt idx="96">
                  <c:v>7.1559284505912799E-2</c:v>
                </c:pt>
                <c:pt idx="97">
                  <c:v>7.1927067222617852E-2</c:v>
                </c:pt>
                <c:pt idx="98">
                  <c:v>7.2288971601287236E-2</c:v>
                </c:pt>
                <c:pt idx="99">
                  <c:v>7.2280034317691533E-2</c:v>
                </c:pt>
                <c:pt idx="100">
                  <c:v>7.1936874836745782E-2</c:v>
                </c:pt>
                <c:pt idx="101">
                  <c:v>7.1851636617221895E-2</c:v>
                </c:pt>
                <c:pt idx="102">
                  <c:v>7.1272968311376458E-2</c:v>
                </c:pt>
                <c:pt idx="103">
                  <c:v>7.0882983928324567E-2</c:v>
                </c:pt>
                <c:pt idx="104">
                  <c:v>7.0932947089007131E-2</c:v>
                </c:pt>
                <c:pt idx="105">
                  <c:v>7.0977260795406116E-2</c:v>
                </c:pt>
                <c:pt idx="106">
                  <c:v>7.0711001290607103E-2</c:v>
                </c:pt>
                <c:pt idx="107">
                  <c:v>7.0462796505065567E-2</c:v>
                </c:pt>
                <c:pt idx="108">
                  <c:v>7.0043639436197638E-2</c:v>
                </c:pt>
                <c:pt idx="109">
                  <c:v>6.9633203627098711E-2</c:v>
                </c:pt>
                <c:pt idx="110">
                  <c:v>6.9182794377690718E-2</c:v>
                </c:pt>
                <c:pt idx="111">
                  <c:v>6.9110020520629242E-2</c:v>
                </c:pt>
                <c:pt idx="112">
                  <c:v>6.8928493308310343E-2</c:v>
                </c:pt>
                <c:pt idx="113">
                  <c:v>6.8594471786222258E-2</c:v>
                </c:pt>
                <c:pt idx="114">
                  <c:v>6.8266213173378679E-2</c:v>
                </c:pt>
                <c:pt idx="115">
                  <c:v>6.7780291838966555E-2</c:v>
                </c:pt>
                <c:pt idx="116">
                  <c:v>6.7362686494073593E-2</c:v>
                </c:pt>
                <c:pt idx="117">
                  <c:v>6.6887426037842326E-2</c:v>
                </c:pt>
                <c:pt idx="118">
                  <c:v>6.6523735575850354E-2</c:v>
                </c:pt>
                <c:pt idx="119">
                  <c:v>6.6108788282556286E-2</c:v>
                </c:pt>
                <c:pt idx="120">
                  <c:v>6.565373241995949E-2</c:v>
                </c:pt>
                <c:pt idx="121">
                  <c:v>6.5314265270805083E-2</c:v>
                </c:pt>
                <c:pt idx="122">
                  <c:v>6.4764982725768694E-2</c:v>
                </c:pt>
                <c:pt idx="123">
                  <c:v>6.4209821817499887E-2</c:v>
                </c:pt>
                <c:pt idx="124">
                  <c:v>6.3418500806836364E-2</c:v>
                </c:pt>
                <c:pt idx="125">
                  <c:v>6.3095028606393003E-2</c:v>
                </c:pt>
                <c:pt idx="126">
                  <c:v>6.2857763351805915E-2</c:v>
                </c:pt>
                <c:pt idx="127">
                  <c:v>6.2359978275208977E-2</c:v>
                </c:pt>
                <c:pt idx="128">
                  <c:v>6.1862399368738663E-2</c:v>
                </c:pt>
                <c:pt idx="129">
                  <c:v>6.1138131447492639E-2</c:v>
                </c:pt>
                <c:pt idx="130">
                  <c:v>6.0565055682740718E-2</c:v>
                </c:pt>
                <c:pt idx="131">
                  <c:v>6.0132756847782784E-2</c:v>
                </c:pt>
                <c:pt idx="132">
                  <c:v>5.9730940919502061E-2</c:v>
                </c:pt>
                <c:pt idx="133">
                  <c:v>5.9482582635872402E-2</c:v>
                </c:pt>
                <c:pt idx="134">
                  <c:v>5.9113928925603923E-2</c:v>
                </c:pt>
                <c:pt idx="135">
                  <c:v>5.8644978805294928E-2</c:v>
                </c:pt>
                <c:pt idx="136">
                  <c:v>5.8059017359076391E-2</c:v>
                </c:pt>
                <c:pt idx="137">
                  <c:v>5.7523735718959863E-2</c:v>
                </c:pt>
                <c:pt idx="138">
                  <c:v>5.7211797548109913E-2</c:v>
                </c:pt>
                <c:pt idx="139">
                  <c:v>5.6895925994563876E-2</c:v>
                </c:pt>
                <c:pt idx="140">
                  <c:v>5.6543985634912447E-2</c:v>
                </c:pt>
                <c:pt idx="141">
                  <c:v>5.6128713834416928E-2</c:v>
                </c:pt>
                <c:pt idx="142">
                  <c:v>5.5736023073129977E-2</c:v>
                </c:pt>
                <c:pt idx="143">
                  <c:v>5.5304632017135952E-2</c:v>
                </c:pt>
                <c:pt idx="144">
                  <c:v>5.480809686670754E-2</c:v>
                </c:pt>
                <c:pt idx="145">
                  <c:v>5.4415719347812704E-2</c:v>
                </c:pt>
                <c:pt idx="146">
                  <c:v>5.4293389694144191E-2</c:v>
                </c:pt>
                <c:pt idx="147">
                  <c:v>5.3975313505508639E-2</c:v>
                </c:pt>
                <c:pt idx="148">
                  <c:v>5.3669109274824128E-2</c:v>
                </c:pt>
                <c:pt idx="149">
                  <c:v>5.3264807310172392E-2</c:v>
                </c:pt>
                <c:pt idx="150">
                  <c:v>5.2791753165646854E-2</c:v>
                </c:pt>
                <c:pt idx="151">
                  <c:v>5.2480953955297567E-2</c:v>
                </c:pt>
                <c:pt idx="152">
                  <c:v>5.2074759822246137E-2</c:v>
                </c:pt>
                <c:pt idx="153">
                  <c:v>5.1707906967477339E-2</c:v>
                </c:pt>
                <c:pt idx="154">
                  <c:v>5.1317810535340062E-2</c:v>
                </c:pt>
                <c:pt idx="155">
                  <c:v>5.0853185417534384E-2</c:v>
                </c:pt>
                <c:pt idx="156">
                  <c:v>5.0337976380677579E-2</c:v>
                </c:pt>
                <c:pt idx="157">
                  <c:v>4.9883455456557965E-2</c:v>
                </c:pt>
                <c:pt idx="158">
                  <c:v>4.9395385792903063E-2</c:v>
                </c:pt>
                <c:pt idx="159">
                  <c:v>4.90064003627479E-2</c:v>
                </c:pt>
                <c:pt idx="160">
                  <c:v>4.8663413083920706E-2</c:v>
                </c:pt>
                <c:pt idx="161">
                  <c:v>4.8133814607714584E-2</c:v>
                </c:pt>
                <c:pt idx="162">
                  <c:v>4.767836375857544E-2</c:v>
                </c:pt>
                <c:pt idx="163">
                  <c:v>4.7251232612388831E-2</c:v>
                </c:pt>
                <c:pt idx="164">
                  <c:v>4.6825686920588992E-2</c:v>
                </c:pt>
                <c:pt idx="165">
                  <c:v>4.6380707679421637E-2</c:v>
                </c:pt>
                <c:pt idx="166">
                  <c:v>4.6048286379514865E-2</c:v>
                </c:pt>
                <c:pt idx="167">
                  <c:v>4.5736066645514245E-2</c:v>
                </c:pt>
                <c:pt idx="168">
                  <c:v>4.5367386827157331E-2</c:v>
                </c:pt>
                <c:pt idx="169">
                  <c:v>4.4964809691788017E-2</c:v>
                </c:pt>
                <c:pt idx="170">
                  <c:v>4.4552406127983654E-2</c:v>
                </c:pt>
                <c:pt idx="171">
                  <c:v>4.4170661995749344E-2</c:v>
                </c:pt>
                <c:pt idx="172">
                  <c:v>4.3820771801673042E-2</c:v>
                </c:pt>
                <c:pt idx="173">
                  <c:v>4.3468103430116534E-2</c:v>
                </c:pt>
                <c:pt idx="174">
                  <c:v>4.3165879073693993E-2</c:v>
                </c:pt>
                <c:pt idx="175">
                  <c:v>4.2830286018950579E-2</c:v>
                </c:pt>
                <c:pt idx="176">
                  <c:v>4.246361677851309E-2</c:v>
                </c:pt>
                <c:pt idx="177">
                  <c:v>4.22051711520035E-2</c:v>
                </c:pt>
                <c:pt idx="178">
                  <c:v>4.1898824472634502E-2</c:v>
                </c:pt>
                <c:pt idx="179">
                  <c:v>4.1559647604653402E-2</c:v>
                </c:pt>
                <c:pt idx="180">
                  <c:v>4.1259109188415306E-2</c:v>
                </c:pt>
                <c:pt idx="181">
                  <c:v>4.1027092236328985E-2</c:v>
                </c:pt>
                <c:pt idx="182">
                  <c:v>4.0725503050894625E-2</c:v>
                </c:pt>
                <c:pt idx="183">
                  <c:v>4.0620326694264207E-2</c:v>
                </c:pt>
                <c:pt idx="184">
                  <c:v>4.0280632764888302E-2</c:v>
                </c:pt>
                <c:pt idx="185">
                  <c:v>3.9984140105707694E-2</c:v>
                </c:pt>
                <c:pt idx="186">
                  <c:v>3.9685290742079944E-2</c:v>
                </c:pt>
                <c:pt idx="187">
                  <c:v>3.945462078728048E-2</c:v>
                </c:pt>
                <c:pt idx="188">
                  <c:v>3.9236647718070131E-2</c:v>
                </c:pt>
                <c:pt idx="189">
                  <c:v>3.8955001564481485E-2</c:v>
                </c:pt>
                <c:pt idx="190">
                  <c:v>3.8670576161073542E-2</c:v>
                </c:pt>
                <c:pt idx="191">
                  <c:v>3.8385079299248934E-2</c:v>
                </c:pt>
                <c:pt idx="192">
                  <c:v>3.8154572863927309E-2</c:v>
                </c:pt>
                <c:pt idx="193">
                  <c:v>3.7908998039886267E-2</c:v>
                </c:pt>
                <c:pt idx="194">
                  <c:v>3.7726642146491011E-2</c:v>
                </c:pt>
                <c:pt idx="195">
                  <c:v>3.757368614249907E-2</c:v>
                </c:pt>
                <c:pt idx="196">
                  <c:v>3.7400058843038639E-2</c:v>
                </c:pt>
                <c:pt idx="197">
                  <c:v>3.7182153463266469E-2</c:v>
                </c:pt>
                <c:pt idx="198">
                  <c:v>3.6967169321823423E-2</c:v>
                </c:pt>
                <c:pt idx="199">
                  <c:v>3.6755280793968399E-2</c:v>
                </c:pt>
                <c:pt idx="200">
                  <c:v>3.6570624474905958E-2</c:v>
                </c:pt>
                <c:pt idx="201">
                  <c:v>3.640119724482483E-2</c:v>
                </c:pt>
                <c:pt idx="202">
                  <c:v>3.6260840373693079E-2</c:v>
                </c:pt>
                <c:pt idx="203">
                  <c:v>3.6091860681579137E-2</c:v>
                </c:pt>
                <c:pt idx="204">
                  <c:v>3.5894871750332347E-2</c:v>
                </c:pt>
                <c:pt idx="205">
                  <c:v>3.585709740993713E-2</c:v>
                </c:pt>
                <c:pt idx="206">
                  <c:v>3.5692260842257746E-2</c:v>
                </c:pt>
                <c:pt idx="207">
                  <c:v>3.5536832899587631E-2</c:v>
                </c:pt>
                <c:pt idx="208">
                  <c:v>3.5384735877413205E-2</c:v>
                </c:pt>
                <c:pt idx="209">
                  <c:v>3.5285421199190134E-2</c:v>
                </c:pt>
                <c:pt idx="210">
                  <c:v>3.5154485399227296E-2</c:v>
                </c:pt>
                <c:pt idx="211">
                  <c:v>3.5006400863676582E-2</c:v>
                </c:pt>
                <c:pt idx="212">
                  <c:v>3.4834033402348488E-2</c:v>
                </c:pt>
                <c:pt idx="213">
                  <c:v>3.4676062884756116E-2</c:v>
                </c:pt>
                <c:pt idx="214">
                  <c:v>3.4535981364860295E-2</c:v>
                </c:pt>
                <c:pt idx="215">
                  <c:v>3.4389796550126236E-2</c:v>
                </c:pt>
                <c:pt idx="216">
                  <c:v>3.4308247393106311E-2</c:v>
                </c:pt>
                <c:pt idx="217">
                  <c:v>3.4157653976330277E-2</c:v>
                </c:pt>
                <c:pt idx="218">
                  <c:v>3.4008092694567865E-2</c:v>
                </c:pt>
                <c:pt idx="219">
                  <c:v>3.3843671979529838E-2</c:v>
                </c:pt>
                <c:pt idx="220">
                  <c:v>3.3705577889855454E-2</c:v>
                </c:pt>
                <c:pt idx="221">
                  <c:v>3.3558003828900479E-2</c:v>
                </c:pt>
                <c:pt idx="222">
                  <c:v>3.3377329388184537E-2</c:v>
                </c:pt>
                <c:pt idx="223">
                  <c:v>3.3286599637460675E-2</c:v>
                </c:pt>
                <c:pt idx="224">
                  <c:v>3.3156068360238801E-2</c:v>
                </c:pt>
                <c:pt idx="225">
                  <c:v>3.3019057636682746E-2</c:v>
                </c:pt>
                <c:pt idx="226">
                  <c:v>3.2853218646782853E-2</c:v>
                </c:pt>
                <c:pt idx="227">
                  <c:v>3.2715389248750538E-2</c:v>
                </c:pt>
                <c:pt idx="228">
                  <c:v>3.2586391078457976E-2</c:v>
                </c:pt>
                <c:pt idx="229">
                  <c:v>3.2648735230510428E-2</c:v>
                </c:pt>
                <c:pt idx="230">
                  <c:v>3.2541815511905367E-2</c:v>
                </c:pt>
                <c:pt idx="231">
                  <c:v>3.2427984041256006E-2</c:v>
                </c:pt>
                <c:pt idx="232">
                  <c:v>3.2289644092810176E-2</c:v>
                </c:pt>
                <c:pt idx="233">
                  <c:v>3.2133362001494546E-2</c:v>
                </c:pt>
                <c:pt idx="234">
                  <c:v>3.1993172623832167E-2</c:v>
                </c:pt>
                <c:pt idx="235">
                  <c:v>3.1858487103902856E-2</c:v>
                </c:pt>
                <c:pt idx="236">
                  <c:v>3.170555291491868E-2</c:v>
                </c:pt>
                <c:pt idx="237">
                  <c:v>3.1622702595725354E-2</c:v>
                </c:pt>
                <c:pt idx="238">
                  <c:v>3.1492550497516383E-2</c:v>
                </c:pt>
                <c:pt idx="239">
                  <c:v>3.1346028499673106E-2</c:v>
                </c:pt>
                <c:pt idx="240">
                  <c:v>3.1200796214277425E-2</c:v>
                </c:pt>
                <c:pt idx="241">
                  <c:v>3.1085861397210875E-2</c:v>
                </c:pt>
                <c:pt idx="242">
                  <c:v>3.0963747927481609E-2</c:v>
                </c:pt>
                <c:pt idx="243">
                  <c:v>3.0797170274847397E-2</c:v>
                </c:pt>
                <c:pt idx="244">
                  <c:v>3.0711058464444229E-2</c:v>
                </c:pt>
                <c:pt idx="245">
                  <c:v>3.0629600060673366E-2</c:v>
                </c:pt>
                <c:pt idx="246">
                  <c:v>3.0494880546075086E-2</c:v>
                </c:pt>
                <c:pt idx="247">
                  <c:v>3.0367191838340003E-2</c:v>
                </c:pt>
                <c:pt idx="248">
                  <c:v>3.027142684780508E-2</c:v>
                </c:pt>
                <c:pt idx="249">
                  <c:v>3.0160454747497352E-2</c:v>
                </c:pt>
                <c:pt idx="250">
                  <c:v>3.0027426958106816E-2</c:v>
                </c:pt>
                <c:pt idx="251">
                  <c:v>2.9955108539199447E-2</c:v>
                </c:pt>
                <c:pt idx="252">
                  <c:v>2.9855270520865201E-2</c:v>
                </c:pt>
                <c:pt idx="253">
                  <c:v>2.9832647008705217E-2</c:v>
                </c:pt>
                <c:pt idx="254">
                  <c:v>2.9721398722851306E-2</c:v>
                </c:pt>
                <c:pt idx="255">
                  <c:v>2.960228153026475E-2</c:v>
                </c:pt>
                <c:pt idx="256">
                  <c:v>2.9500595187321971E-2</c:v>
                </c:pt>
                <c:pt idx="257">
                  <c:v>2.9423724441172704E-2</c:v>
                </c:pt>
                <c:pt idx="258">
                  <c:v>2.9319565063760836E-2</c:v>
                </c:pt>
                <c:pt idx="259">
                  <c:v>2.9196955505883988E-2</c:v>
                </c:pt>
                <c:pt idx="260">
                  <c:v>2.9080482557785687E-2</c:v>
                </c:pt>
                <c:pt idx="261">
                  <c:v>2.8961775504362793E-2</c:v>
                </c:pt>
                <c:pt idx="262">
                  <c:v>2.8833806066271641E-2</c:v>
                </c:pt>
                <c:pt idx="263">
                  <c:v>2.8731176101154648E-2</c:v>
                </c:pt>
                <c:pt idx="264">
                  <c:v>2.8587026130132823E-2</c:v>
                </c:pt>
                <c:pt idx="265">
                  <c:v>2.848402658263631E-2</c:v>
                </c:pt>
                <c:pt idx="266">
                  <c:v>2.8358333306496508E-2</c:v>
                </c:pt>
                <c:pt idx="267">
                  <c:v>2.821881894175015E-2</c:v>
                </c:pt>
                <c:pt idx="268">
                  <c:v>2.807878864510422E-2</c:v>
                </c:pt>
                <c:pt idx="269">
                  <c:v>2.7975043160048726E-2</c:v>
                </c:pt>
                <c:pt idx="270">
                  <c:v>2.785936842282332E-2</c:v>
                </c:pt>
                <c:pt idx="271">
                  <c:v>2.7679229078676315E-2</c:v>
                </c:pt>
                <c:pt idx="272">
                  <c:v>2.7577421589361689E-2</c:v>
                </c:pt>
                <c:pt idx="273">
                  <c:v>2.7439687173514891E-2</c:v>
                </c:pt>
                <c:pt idx="274">
                  <c:v>2.7272386000653171E-2</c:v>
                </c:pt>
                <c:pt idx="275">
                  <c:v>2.7109627254385916E-2</c:v>
                </c:pt>
                <c:pt idx="276">
                  <c:v>2.6980391906511435E-2</c:v>
                </c:pt>
                <c:pt idx="277">
                  <c:v>2.6855317202079412E-2</c:v>
                </c:pt>
                <c:pt idx="278">
                  <c:v>2.66612694973852E-2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Size'!$C$3:$KZ$3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Size'!$C$4:$KZ$4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Size'!$C$5:$KZ$5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Size'!$C$6:$KZ$6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Size'!$C$7:$KZ$7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Size'!$C$8:$KZ$8</c:f>
              <c:numCache>
                <c:formatCode>0</c:formatCode>
                <c:ptCount val="31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0.47988657767341941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1.415771239235633</c:v>
                </c:pt>
                <c:pt idx="55">
                  <c:v>1.9706495442329388</c:v>
                </c:pt>
                <c:pt idx="56">
                  <c:v>2.7734843669947087</c:v>
                </c:pt>
                <c:pt idx="57">
                  <c:v>4.1324070387428797</c:v>
                </c:pt>
                <c:pt idx="58">
                  <c:v>6.0570939113902105</c:v>
                </c:pt>
                <c:pt idx="59">
                  <c:v>7.8726194390217223</c:v>
                </c:pt>
                <c:pt idx="60">
                  <c:v>10.536640075003339</c:v>
                </c:pt>
                <c:pt idx="61">
                  <c:v>13.926689490439196</c:v>
                </c:pt>
                <c:pt idx="62">
                  <c:v>17.125933341595328</c:v>
                </c:pt>
                <c:pt idx="63">
                  <c:v>20.766963134768382</c:v>
                </c:pt>
                <c:pt idx="64">
                  <c:v>26.176648625995522</c:v>
                </c:pt>
                <c:pt idx="65">
                  <c:v>31.814937931161612</c:v>
                </c:pt>
                <c:pt idx="66">
                  <c:v>37.741401091729564</c:v>
                </c:pt>
                <c:pt idx="67">
                  <c:v>43.462544160148653</c:v>
                </c:pt>
                <c:pt idx="68">
                  <c:v>50.11836234614087</c:v>
                </c:pt>
                <c:pt idx="69">
                  <c:v>58.09258348024656</c:v>
                </c:pt>
                <c:pt idx="70">
                  <c:v>65.898375613870783</c:v>
                </c:pt>
                <c:pt idx="71">
                  <c:v>75.088490843014185</c:v>
                </c:pt>
                <c:pt idx="72">
                  <c:v>84.763935597781924</c:v>
                </c:pt>
                <c:pt idx="73">
                  <c:v>94.743278279809758</c:v>
                </c:pt>
                <c:pt idx="74">
                  <c:v>103.26330613899455</c:v>
                </c:pt>
                <c:pt idx="75">
                  <c:v>112.39596802865594</c:v>
                </c:pt>
                <c:pt idx="76">
                  <c:v>121.88756209708124</c:v>
                </c:pt>
                <c:pt idx="77">
                  <c:v>131.56784502780536</c:v>
                </c:pt>
                <c:pt idx="78">
                  <c:v>142.04551983334034</c:v>
                </c:pt>
                <c:pt idx="79">
                  <c:v>152.18663902390963</c:v>
                </c:pt>
                <c:pt idx="80">
                  <c:v>161.06499428986379</c:v>
                </c:pt>
                <c:pt idx="81">
                  <c:v>169.21399453039371</c:v>
                </c:pt>
                <c:pt idx="82">
                  <c:v>177.01373894407243</c:v>
                </c:pt>
                <c:pt idx="83">
                  <c:v>185.65925699212585</c:v>
                </c:pt>
                <c:pt idx="84">
                  <c:v>194.73325599831611</c:v>
                </c:pt>
                <c:pt idx="85">
                  <c:v>204.26567217637339</c:v>
                </c:pt>
                <c:pt idx="86">
                  <c:v>214.18453765894648</c:v>
                </c:pt>
                <c:pt idx="87">
                  <c:v>222.60629006901732</c:v>
                </c:pt>
                <c:pt idx="88">
                  <c:v>230.37095770701231</c:v>
                </c:pt>
                <c:pt idx="89">
                  <c:v>238.9671868375101</c:v>
                </c:pt>
                <c:pt idx="90">
                  <c:v>246.84010866252905</c:v>
                </c:pt>
                <c:pt idx="91">
                  <c:v>255.69790168066862</c:v>
                </c:pt>
                <c:pt idx="92">
                  <c:v>265.80696795552689</c:v>
                </c:pt>
                <c:pt idx="93">
                  <c:v>275.95625156802259</c:v>
                </c:pt>
                <c:pt idx="94">
                  <c:v>285.5730334393192</c:v>
                </c:pt>
                <c:pt idx="95">
                  <c:v>293.76829873743202</c:v>
                </c:pt>
                <c:pt idx="96">
                  <c:v>300.77609422425087</c:v>
                </c:pt>
                <c:pt idx="97">
                  <c:v>308.2365615489885</c:v>
                </c:pt>
                <c:pt idx="98">
                  <c:v>316.65529009908659</c:v>
                </c:pt>
                <c:pt idx="99">
                  <c:v>325.57991042262364</c:v>
                </c:pt>
                <c:pt idx="100">
                  <c:v>335.92514016135272</c:v>
                </c:pt>
                <c:pt idx="101">
                  <c:v>344.3931576290064</c:v>
                </c:pt>
                <c:pt idx="102">
                  <c:v>351.80191694821025</c:v>
                </c:pt>
                <c:pt idx="103">
                  <c:v>358.8780516704129</c:v>
                </c:pt>
                <c:pt idx="104">
                  <c:v>366.3055589214477</c:v>
                </c:pt>
                <c:pt idx="105">
                  <c:v>373.91026436688492</c:v>
                </c:pt>
                <c:pt idx="106">
                  <c:v>382.31387361711927</c:v>
                </c:pt>
                <c:pt idx="107">
                  <c:v>390.44231160983458</c:v>
                </c:pt>
                <c:pt idx="108">
                  <c:v>397.99228518976525</c:v>
                </c:pt>
                <c:pt idx="109">
                  <c:v>403.69437794035611</c:v>
                </c:pt>
                <c:pt idx="110">
                  <c:v>409.57548320133299</c:v>
                </c:pt>
                <c:pt idx="111">
                  <c:v>416.45627656929685</c:v>
                </c:pt>
                <c:pt idx="112">
                  <c:v>422.79761331812432</c:v>
                </c:pt>
                <c:pt idx="113">
                  <c:v>431.05577490367011</c:v>
                </c:pt>
                <c:pt idx="114">
                  <c:v>438.70553586270108</c:v>
                </c:pt>
                <c:pt idx="115">
                  <c:v>445.96824274522163</c:v>
                </c:pt>
                <c:pt idx="116">
                  <c:v>451.44656985783001</c:v>
                </c:pt>
                <c:pt idx="117">
                  <c:v>458.10269042981946</c:v>
                </c:pt>
                <c:pt idx="118">
                  <c:v>464.46398465446703</c:v>
                </c:pt>
                <c:pt idx="119">
                  <c:v>471.57126513438891</c:v>
                </c:pt>
                <c:pt idx="120">
                  <c:v>479.33260652641394</c:v>
                </c:pt>
                <c:pt idx="121">
                  <c:v>486.42083668850751</c:v>
                </c:pt>
                <c:pt idx="122">
                  <c:v>492.82930312872986</c:v>
                </c:pt>
                <c:pt idx="123">
                  <c:v>498.91240223588562</c:v>
                </c:pt>
                <c:pt idx="124">
                  <c:v>504.45211370594046</c:v>
                </c:pt>
                <c:pt idx="125">
                  <c:v>510.35559553071562</c:v>
                </c:pt>
                <c:pt idx="126">
                  <c:v>515.98057985200171</c:v>
                </c:pt>
                <c:pt idx="127">
                  <c:v>522.9176170154584</c:v>
                </c:pt>
                <c:pt idx="128">
                  <c:v>530.28101843507113</c:v>
                </c:pt>
                <c:pt idx="129">
                  <c:v>537.49836741800073</c:v>
                </c:pt>
                <c:pt idx="130">
                  <c:v>543.28996642378456</c:v>
                </c:pt>
                <c:pt idx="131">
                  <c:v>548.54483028440757</c:v>
                </c:pt>
                <c:pt idx="132">
                  <c:v>555.00742381814189</c:v>
                </c:pt>
                <c:pt idx="133">
                  <c:v>561.05121274565204</c:v>
                </c:pt>
                <c:pt idx="134">
                  <c:v>567.62024615042674</c:v>
                </c:pt>
                <c:pt idx="135">
                  <c:v>575.23130170180661</c:v>
                </c:pt>
                <c:pt idx="136">
                  <c:v>581.83329518028415</c:v>
                </c:pt>
                <c:pt idx="137">
                  <c:v>587.21516115976203</c:v>
                </c:pt>
                <c:pt idx="138">
                  <c:v>592.51356860399244</c:v>
                </c:pt>
                <c:pt idx="139">
                  <c:v>598.07172561988102</c:v>
                </c:pt>
                <c:pt idx="140">
                  <c:v>604.37072832909018</c:v>
                </c:pt>
                <c:pt idx="141">
                  <c:v>611.38638585183821</c:v>
                </c:pt>
                <c:pt idx="142">
                  <c:v>618.9109590079978</c:v>
                </c:pt>
                <c:pt idx="143">
                  <c:v>626.54408873717875</c:v>
                </c:pt>
                <c:pt idx="144">
                  <c:v>632.40100311837375</c:v>
                </c:pt>
                <c:pt idx="145">
                  <c:v>638.42906797402566</c:v>
                </c:pt>
                <c:pt idx="146">
                  <c:v>645.62827379711871</c:v>
                </c:pt>
                <c:pt idx="147">
                  <c:v>653.46097828450036</c:v>
                </c:pt>
                <c:pt idx="148">
                  <c:v>661.988565793617</c:v>
                </c:pt>
                <c:pt idx="149">
                  <c:v>671.45929522823042</c:v>
                </c:pt>
                <c:pt idx="150">
                  <c:v>681.21033648231662</c:v>
                </c:pt>
                <c:pt idx="151">
                  <c:v>689.10442532714478</c:v>
                </c:pt>
                <c:pt idx="152">
                  <c:v>698.33022210396643</c:v>
                </c:pt>
                <c:pt idx="153">
                  <c:v>709.1514074024044</c:v>
                </c:pt>
                <c:pt idx="154">
                  <c:v>719.57767658840282</c:v>
                </c:pt>
                <c:pt idx="155">
                  <c:v>731.83670730387735</c:v>
                </c:pt>
                <c:pt idx="156">
                  <c:v>745.54114308632029</c:v>
                </c:pt>
                <c:pt idx="157">
                  <c:v>758.35112108882765</c:v>
                </c:pt>
                <c:pt idx="158">
                  <c:v>770.24910292355742</c:v>
                </c:pt>
                <c:pt idx="159">
                  <c:v>782.55953925856841</c:v>
                </c:pt>
                <c:pt idx="160">
                  <c:v>796.52039836669951</c:v>
                </c:pt>
                <c:pt idx="161">
                  <c:v>812.04247637875494</c:v>
                </c:pt>
                <c:pt idx="162">
                  <c:v>828.71331879445336</c:v>
                </c:pt>
                <c:pt idx="163">
                  <c:v>844.60581965316908</c:v>
                </c:pt>
                <c:pt idx="164">
                  <c:v>858.43272176450796</c:v>
                </c:pt>
                <c:pt idx="165">
                  <c:v>873.54536913625475</c:v>
                </c:pt>
                <c:pt idx="166">
                  <c:v>887.04569437053794</c:v>
                </c:pt>
                <c:pt idx="167">
                  <c:v>905.24600516044688</c:v>
                </c:pt>
                <c:pt idx="168">
                  <c:v>923.14211563709841</c:v>
                </c:pt>
                <c:pt idx="169">
                  <c:v>942.27679915858312</c:v>
                </c:pt>
                <c:pt idx="170">
                  <c:v>962.76072899990334</c:v>
                </c:pt>
                <c:pt idx="171">
                  <c:v>980.96587796576864</c:v>
                </c:pt>
                <c:pt idx="172">
                  <c:v>998.76310822131165</c:v>
                </c:pt>
                <c:pt idx="173">
                  <c:v>1016.7460034791807</c:v>
                </c:pt>
                <c:pt idx="174">
                  <c:v>1036.998003260592</c:v>
                </c:pt>
                <c:pt idx="175">
                  <c:v>1057.4541135901629</c:v>
                </c:pt>
                <c:pt idx="176">
                  <c:v>1080.8442752512808</c:v>
                </c:pt>
                <c:pt idx="177">
                  <c:v>1102.6299768108645</c:v>
                </c:pt>
                <c:pt idx="178">
                  <c:v>1121.6204222116498</c:v>
                </c:pt>
                <c:pt idx="179">
                  <c:v>1140.1615220204862</c:v>
                </c:pt>
                <c:pt idx="180">
                  <c:v>1158.9012894295315</c:v>
                </c:pt>
                <c:pt idx="181">
                  <c:v>1178.3888574098346</c:v>
                </c:pt>
                <c:pt idx="182">
                  <c:v>1199.9474670854656</c:v>
                </c:pt>
                <c:pt idx="183">
                  <c:v>1220.8353846191435</c:v>
                </c:pt>
                <c:pt idx="184">
                  <c:v>1242.9606656536655</c:v>
                </c:pt>
                <c:pt idx="185">
                  <c:v>1263.0986659141047</c:v>
                </c:pt>
                <c:pt idx="186">
                  <c:v>1279.6473443869043</c:v>
                </c:pt>
                <c:pt idx="187">
                  <c:v>1296.7675323945514</c:v>
                </c:pt>
                <c:pt idx="188">
                  <c:v>1316.6581809092204</c:v>
                </c:pt>
                <c:pt idx="189">
                  <c:v>1338.2352361306853</c:v>
                </c:pt>
                <c:pt idx="190">
                  <c:v>1358.7397282198199</c:v>
                </c:pt>
                <c:pt idx="191">
                  <c:v>1379.0576481486369</c:v>
                </c:pt>
                <c:pt idx="192">
                  <c:v>1396.5673093207727</c:v>
                </c:pt>
                <c:pt idx="193">
                  <c:v>1410.8589787099211</c:v>
                </c:pt>
                <c:pt idx="194">
                  <c:v>1424.417362055681</c:v>
                </c:pt>
                <c:pt idx="195">
                  <c:v>1441.7942757750134</c:v>
                </c:pt>
                <c:pt idx="196">
                  <c:v>1458.0154702127659</c:v>
                </c:pt>
                <c:pt idx="197">
                  <c:v>1476.0597498280815</c:v>
                </c:pt>
                <c:pt idx="198">
                  <c:v>1493.7088109449603</c:v>
                </c:pt>
                <c:pt idx="199">
                  <c:v>1510.555642011072</c:v>
                </c:pt>
                <c:pt idx="200">
                  <c:v>1524.4938221694076</c:v>
                </c:pt>
                <c:pt idx="201">
                  <c:v>1539.5381303057704</c:v>
                </c:pt>
                <c:pt idx="202">
                  <c:v>1553.7275932278408</c:v>
                </c:pt>
                <c:pt idx="203">
                  <c:v>1570.977202442321</c:v>
                </c:pt>
                <c:pt idx="204">
                  <c:v>1586.7006695285606</c:v>
                </c:pt>
                <c:pt idx="205">
                  <c:v>1606.2275476885095</c:v>
                </c:pt>
                <c:pt idx="206">
                  <c:v>1620.574553715159</c:v>
                </c:pt>
                <c:pt idx="207">
                  <c:v>1633.0812385624008</c:v>
                </c:pt>
                <c:pt idx="208">
                  <c:v>1643.9550390243644</c:v>
                </c:pt>
                <c:pt idx="209">
                  <c:v>1657.6739893346764</c:v>
                </c:pt>
                <c:pt idx="210">
                  <c:v>1671.9913615335934</c:v>
                </c:pt>
                <c:pt idx="211">
                  <c:v>1685.3178148194443</c:v>
                </c:pt>
                <c:pt idx="212">
                  <c:v>1699.9052177139265</c:v>
                </c:pt>
                <c:pt idx="213">
                  <c:v>1713.3275273609131</c:v>
                </c:pt>
                <c:pt idx="214">
                  <c:v>1723.7407939490288</c:v>
                </c:pt>
                <c:pt idx="215">
                  <c:v>1735.1773347519188</c:v>
                </c:pt>
                <c:pt idx="216">
                  <c:v>1746.7435991476391</c:v>
                </c:pt>
                <c:pt idx="217">
                  <c:v>1760.3896744326084</c:v>
                </c:pt>
                <c:pt idx="218">
                  <c:v>1774.272517953443</c:v>
                </c:pt>
                <c:pt idx="219">
                  <c:v>1788.2351913775576</c:v>
                </c:pt>
                <c:pt idx="220">
                  <c:v>1802.1385971462068</c:v>
                </c:pt>
                <c:pt idx="221">
                  <c:v>1812.8273373778386</c:v>
                </c:pt>
                <c:pt idx="222">
                  <c:v>1823.2629805297527</c:v>
                </c:pt>
                <c:pt idx="223">
                  <c:v>1836.1331333457174</c:v>
                </c:pt>
                <c:pt idx="224">
                  <c:v>1848.4184716429547</c:v>
                </c:pt>
                <c:pt idx="225">
                  <c:v>1861.7059171351573</c:v>
                </c:pt>
                <c:pt idx="226">
                  <c:v>1876.8485007206341</c:v>
                </c:pt>
                <c:pt idx="227">
                  <c:v>1890.1701158305286</c:v>
                </c:pt>
                <c:pt idx="228">
                  <c:v>1899.5691797837881</c:v>
                </c:pt>
                <c:pt idx="229">
                  <c:v>1906.8436797202023</c:v>
                </c:pt>
                <c:pt idx="230">
                  <c:v>1914.9373433232313</c:v>
                </c:pt>
                <c:pt idx="231">
                  <c:v>1925.0987223756181</c:v>
                </c:pt>
                <c:pt idx="232">
                  <c:v>1936.0862199725566</c:v>
                </c:pt>
                <c:pt idx="233">
                  <c:v>1950.4598359669665</c:v>
                </c:pt>
                <c:pt idx="234">
                  <c:v>1962.8824575069659</c:v>
                </c:pt>
                <c:pt idx="235">
                  <c:v>1973.3571084525281</c:v>
                </c:pt>
                <c:pt idx="236">
                  <c:v>1983.6125295500669</c:v>
                </c:pt>
                <c:pt idx="237">
                  <c:v>1995.466665415192</c:v>
                </c:pt>
                <c:pt idx="238">
                  <c:v>2007.1433006999171</c:v>
                </c:pt>
                <c:pt idx="239">
                  <c:v>2020.6708406739549</c:v>
                </c:pt>
                <c:pt idx="240">
                  <c:v>2035.3985506711722</c:v>
                </c:pt>
                <c:pt idx="241">
                  <c:v>2048.7256087290179</c:v>
                </c:pt>
                <c:pt idx="242">
                  <c:v>2059.6695627423487</c:v>
                </c:pt>
                <c:pt idx="243">
                  <c:v>2075.5309178433454</c:v>
                </c:pt>
                <c:pt idx="244">
                  <c:v>2087.3233669650263</c:v>
                </c:pt>
                <c:pt idx="245">
                  <c:v>2098.9676469480437</c:v>
                </c:pt>
                <c:pt idx="246">
                  <c:v>2112.3122433937306</c:v>
                </c:pt>
                <c:pt idx="247">
                  <c:v>2127.6075319078309</c:v>
                </c:pt>
                <c:pt idx="248">
                  <c:v>2141.1758939915007</c:v>
                </c:pt>
                <c:pt idx="249">
                  <c:v>2152.1903039421964</c:v>
                </c:pt>
                <c:pt idx="250">
                  <c:v>2162.2652005993627</c:v>
                </c:pt>
                <c:pt idx="251">
                  <c:v>2174.9899057506391</c:v>
                </c:pt>
                <c:pt idx="252">
                  <c:v>2187.5216886356543</c:v>
                </c:pt>
                <c:pt idx="253">
                  <c:v>2201.0592073476023</c:v>
                </c:pt>
                <c:pt idx="254">
                  <c:v>2217.5458966909609</c:v>
                </c:pt>
                <c:pt idx="255">
                  <c:v>2232.6781991525309</c:v>
                </c:pt>
                <c:pt idx="256">
                  <c:v>2243.4174378457074</c:v>
                </c:pt>
                <c:pt idx="257">
                  <c:v>2255.3616847380199</c:v>
                </c:pt>
                <c:pt idx="258">
                  <c:v>2268.0383105157293</c:v>
                </c:pt>
                <c:pt idx="259">
                  <c:v>2283.2649574084485</c:v>
                </c:pt>
                <c:pt idx="260">
                  <c:v>2300.275076913088</c:v>
                </c:pt>
                <c:pt idx="261">
                  <c:v>2317.6550144923931</c:v>
                </c:pt>
                <c:pt idx="262">
                  <c:v>2334.1773853834302</c:v>
                </c:pt>
                <c:pt idx="263">
                  <c:v>2347.6501934919615</c:v>
                </c:pt>
                <c:pt idx="264">
                  <c:v>2360.2358010844914</c:v>
                </c:pt>
                <c:pt idx="265">
                  <c:v>2376.087782219573</c:v>
                </c:pt>
                <c:pt idx="266">
                  <c:v>2394.0864015493003</c:v>
                </c:pt>
                <c:pt idx="267">
                  <c:v>2413.342644241689</c:v>
                </c:pt>
                <c:pt idx="268">
                  <c:v>2434.2496120931951</c:v>
                </c:pt>
                <c:pt idx="269">
                  <c:v>2451.6434594283746</c:v>
                </c:pt>
                <c:pt idx="270">
                  <c:v>2466.2166501809852</c:v>
                </c:pt>
                <c:pt idx="271">
                  <c:v>2483.8814353697226</c:v>
                </c:pt>
                <c:pt idx="272">
                  <c:v>2502.1243825852466</c:v>
                </c:pt>
                <c:pt idx="273">
                  <c:v>2521.1024301601442</c:v>
                </c:pt>
                <c:pt idx="274">
                  <c:v>2542.7804823046981</c:v>
                </c:pt>
                <c:pt idx="275">
                  <c:v>2568.1313147721389</c:v>
                </c:pt>
                <c:pt idx="276">
                  <c:v>2593.4927307494845</c:v>
                </c:pt>
                <c:pt idx="277">
                  <c:v>2611.8212532022376</c:v>
                </c:pt>
                <c:pt idx="278">
                  <c:v>2632.0257783820766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Size'!$C$9:$KZ$9</c:f>
              <c:numCache>
                <c:formatCode>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508.33646875687191</c:v>
                </c:pt>
                <c:pt idx="276">
                  <c:v>518.70099256659171</c:v>
                </c:pt>
                <c:pt idx="277">
                  <c:v>522.16060571670539</c:v>
                </c:pt>
                <c:pt idx="278">
                  <c:v>537.14430956685271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Size'!$C$1:$KZ$1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Size'!$C$2:$KZ$2</c:f>
              <c:numCache>
                <c:formatCode>0</c:formatCode>
                <c:ptCount val="31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1.6999412613057332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2.3606125848940924</c:v>
                </c:pt>
                <c:pt idx="55">
                  <c:v>2.5650181190649981</c:v>
                </c:pt>
                <c:pt idx="56">
                  <c:v>2.8155826384833103</c:v>
                </c:pt>
                <c:pt idx="57">
                  <c:v>3.1639687983995302</c:v>
                </c:pt>
                <c:pt idx="58">
                  <c:v>3.5569487973151888</c:v>
                </c:pt>
                <c:pt idx="59">
                  <c:v>3.9671710630936921</c:v>
                </c:pt>
                <c:pt idx="60">
                  <c:v>4.4064511670004265</c:v>
                </c:pt>
                <c:pt idx="61">
                  <c:v>4.9627067093412478</c:v>
                </c:pt>
                <c:pt idx="62">
                  <c:v>5.4947922883118325</c:v>
                </c:pt>
                <c:pt idx="63">
                  <c:v>6.148959274623806</c:v>
                </c:pt>
                <c:pt idx="64">
                  <c:v>6.9536368820926917</c:v>
                </c:pt>
                <c:pt idx="65">
                  <c:v>7.7874621311630499</c:v>
                </c:pt>
                <c:pt idx="66">
                  <c:v>8.6519103646096074</c:v>
                </c:pt>
                <c:pt idx="67">
                  <c:v>9.4138030316115398</c:v>
                </c:pt>
                <c:pt idx="68">
                  <c:v>10.250758573177832</c:v>
                </c:pt>
                <c:pt idx="69">
                  <c:v>11.236428666436156</c:v>
                </c:pt>
                <c:pt idx="70">
                  <c:v>12.218121748736532</c:v>
                </c:pt>
                <c:pt idx="71">
                  <c:v>13.261548304358342</c:v>
                </c:pt>
                <c:pt idx="72">
                  <c:v>14.329606669784216</c:v>
                </c:pt>
                <c:pt idx="73">
                  <c:v>15.3605248844899</c:v>
                </c:pt>
                <c:pt idx="74">
                  <c:v>16.283807221978872</c:v>
                </c:pt>
                <c:pt idx="75">
                  <c:v>17.223523595071491</c:v>
                </c:pt>
                <c:pt idx="76">
                  <c:v>18.220727020107862</c:v>
                </c:pt>
                <c:pt idx="77">
                  <c:v>19.298727912928605</c:v>
                </c:pt>
                <c:pt idx="78">
                  <c:v>20.408211337655167</c:v>
                </c:pt>
                <c:pt idx="79">
                  <c:v>21.531255086841568</c:v>
                </c:pt>
                <c:pt idx="80">
                  <c:v>22.509060961657241</c:v>
                </c:pt>
                <c:pt idx="81">
                  <c:v>23.732222754443075</c:v>
                </c:pt>
                <c:pt idx="82">
                  <c:v>24.63211770168579</c:v>
                </c:pt>
                <c:pt idx="83">
                  <c:v>25.547420359123652</c:v>
                </c:pt>
                <c:pt idx="84">
                  <c:v>26.597697636847219</c:v>
                </c:pt>
                <c:pt idx="85">
                  <c:v>27.841116527383374</c:v>
                </c:pt>
                <c:pt idx="86">
                  <c:v>28.967611295755866</c:v>
                </c:pt>
                <c:pt idx="87">
                  <c:v>29.909175054583791</c:v>
                </c:pt>
                <c:pt idx="88">
                  <c:v>30.935102761990635</c:v>
                </c:pt>
                <c:pt idx="89">
                  <c:v>31.890983760267165</c:v>
                </c:pt>
                <c:pt idx="90">
                  <c:v>32.86437643582628</c:v>
                </c:pt>
                <c:pt idx="91">
                  <c:v>33.865236145130446</c:v>
                </c:pt>
                <c:pt idx="92">
                  <c:v>34.997311557911672</c:v>
                </c:pt>
                <c:pt idx="93">
                  <c:v>36.077313785278989</c:v>
                </c:pt>
                <c:pt idx="94">
                  <c:v>37.150862991640352</c:v>
                </c:pt>
                <c:pt idx="95">
                  <c:v>38.077031869340736</c:v>
                </c:pt>
                <c:pt idx="96">
                  <c:v>38.97128202683669</c:v>
                </c:pt>
                <c:pt idx="97">
                  <c:v>39.939748340434988</c:v>
                </c:pt>
                <c:pt idx="98">
                  <c:v>40.933808643907824</c:v>
                </c:pt>
                <c:pt idx="99">
                  <c:v>42.003817027609855</c:v>
                </c:pt>
                <c:pt idx="100">
                  <c:v>43.122627184486184</c:v>
                </c:pt>
                <c:pt idx="101">
                  <c:v>44.151877620403049</c:v>
                </c:pt>
                <c:pt idx="102">
                  <c:v>45.134045378204853</c:v>
                </c:pt>
                <c:pt idx="103">
                  <c:v>46.123153661581668</c:v>
                </c:pt>
                <c:pt idx="104">
                  <c:v>47.156304134050842</c:v>
                </c:pt>
                <c:pt idx="105">
                  <c:v>48.310407055912052</c:v>
                </c:pt>
                <c:pt idx="106">
                  <c:v>49.453169082009317</c:v>
                </c:pt>
                <c:pt idx="107">
                  <c:v>50.624193544043223</c:v>
                </c:pt>
                <c:pt idx="108">
                  <c:v>51.713804743047639</c:v>
                </c:pt>
                <c:pt idx="109">
                  <c:v>52.67874306305422</c:v>
                </c:pt>
                <c:pt idx="110">
                  <c:v>53.665542114261896</c:v>
                </c:pt>
                <c:pt idx="111">
                  <c:v>54.746929880930693</c:v>
                </c:pt>
                <c:pt idx="112">
                  <c:v>55.835489096391413</c:v>
                </c:pt>
                <c:pt idx="113">
                  <c:v>57.076932310516192</c:v>
                </c:pt>
                <c:pt idx="114">
                  <c:v>58.313949496316823</c:v>
                </c:pt>
                <c:pt idx="115">
                  <c:v>59.522794049654038</c:v>
                </c:pt>
                <c:pt idx="116">
                  <c:v>60.516084609070496</c:v>
                </c:pt>
                <c:pt idx="117">
                  <c:v>61.654394948708379</c:v>
                </c:pt>
                <c:pt idx="118">
                  <c:v>62.901713875796837</c:v>
                </c:pt>
                <c:pt idx="119">
                  <c:v>64.220644658263581</c:v>
                </c:pt>
                <c:pt idx="120">
                  <c:v>65.588274581363763</c:v>
                </c:pt>
                <c:pt idx="121">
                  <c:v>66.949374509052348</c:v>
                </c:pt>
                <c:pt idx="122">
                  <c:v>68.292295647942836</c:v>
                </c:pt>
                <c:pt idx="123">
                  <c:v>69.505527742401412</c:v>
                </c:pt>
                <c:pt idx="124">
                  <c:v>70.613933525449042</c:v>
                </c:pt>
                <c:pt idx="125">
                  <c:v>71.811026652858914</c:v>
                </c:pt>
                <c:pt idx="126">
                  <c:v>73.132369300035634</c:v>
                </c:pt>
                <c:pt idx="127">
                  <c:v>74.666186964907595</c:v>
                </c:pt>
                <c:pt idx="128">
                  <c:v>76.21904296610731</c:v>
                </c:pt>
                <c:pt idx="129">
                  <c:v>77.976843322317379</c:v>
                </c:pt>
                <c:pt idx="130">
                  <c:v>79.344845288378139</c:v>
                </c:pt>
                <c:pt idx="131">
                  <c:v>80.571086057389479</c:v>
                </c:pt>
                <c:pt idx="132">
                  <c:v>82.129009540293666</c:v>
                </c:pt>
                <c:pt idx="133">
                  <c:v>83.644994801192894</c:v>
                </c:pt>
                <c:pt idx="134">
                  <c:v>85.277788722647344</c:v>
                </c:pt>
                <c:pt idx="135">
                  <c:v>86.95680577468724</c:v>
                </c:pt>
                <c:pt idx="136">
                  <c:v>88.687126268084654</c:v>
                </c:pt>
                <c:pt idx="137">
                  <c:v>90.123699600500998</c:v>
                </c:pt>
                <c:pt idx="138">
                  <c:v>91.438935611497129</c:v>
                </c:pt>
                <c:pt idx="139">
                  <c:v>93.039271991907682</c:v>
                </c:pt>
                <c:pt idx="140">
                  <c:v>94.765730935955602</c:v>
                </c:pt>
                <c:pt idx="141">
                  <c:v>96.538374523386139</c:v>
                </c:pt>
                <c:pt idx="142">
                  <c:v>98.188269591959767</c:v>
                </c:pt>
                <c:pt idx="143">
                  <c:v>99.925658901608244</c:v>
                </c:pt>
                <c:pt idx="144">
                  <c:v>101.62842255778736</c:v>
                </c:pt>
                <c:pt idx="145">
                  <c:v>103.16565275464259</c:v>
                </c:pt>
                <c:pt idx="146">
                  <c:v>104.98621290958259</c:v>
                </c:pt>
                <c:pt idx="147">
                  <c:v>106.81494518058781</c:v>
                </c:pt>
                <c:pt idx="148">
                  <c:v>108.61550481912961</c:v>
                </c:pt>
                <c:pt idx="149">
                  <c:v>110.92336427802668</c:v>
                </c:pt>
                <c:pt idx="150">
                  <c:v>112.94162036477951</c:v>
                </c:pt>
                <c:pt idx="151">
                  <c:v>114.58803875603182</c:v>
                </c:pt>
                <c:pt idx="152">
                  <c:v>116.35765468350728</c:v>
                </c:pt>
                <c:pt idx="153">
                  <c:v>118.47928739703154</c:v>
                </c:pt>
                <c:pt idx="154">
                  <c:v>120.67287835075943</c:v>
                </c:pt>
                <c:pt idx="155">
                  <c:v>122.96086558393436</c:v>
                </c:pt>
                <c:pt idx="156">
                  <c:v>125.41669550860227</c:v>
                </c:pt>
                <c:pt idx="157">
                  <c:v>127.70776171800271</c:v>
                </c:pt>
                <c:pt idx="158">
                  <c:v>129.78463381464863</c:v>
                </c:pt>
                <c:pt idx="159">
                  <c:v>131.78914996999515</c:v>
                </c:pt>
                <c:pt idx="160">
                  <c:v>134.0245636841195</c:v>
                </c:pt>
                <c:pt idx="161">
                  <c:v>136.81157598904363</c:v>
                </c:pt>
                <c:pt idx="162">
                  <c:v>139.4818822659534</c:v>
                </c:pt>
                <c:pt idx="163">
                  <c:v>142.0826293383019</c:v>
                </c:pt>
                <c:pt idx="164">
                  <c:v>144.56921053802208</c:v>
                </c:pt>
                <c:pt idx="165">
                  <c:v>146.91658352514648</c:v>
                </c:pt>
                <c:pt idx="166">
                  <c:v>149.04142350557231</c:v>
                </c:pt>
                <c:pt idx="167">
                  <c:v>151.74776663338812</c:v>
                </c:pt>
                <c:pt idx="168">
                  <c:v>154.47149314781043</c:v>
                </c:pt>
                <c:pt idx="169">
                  <c:v>157.39804722108812</c:v>
                </c:pt>
                <c:pt idx="170">
                  <c:v>160.37800870281072</c:v>
                </c:pt>
                <c:pt idx="171">
                  <c:v>163.15442419789204</c:v>
                </c:pt>
                <c:pt idx="172">
                  <c:v>165.62526413165932</c:v>
                </c:pt>
                <c:pt idx="173">
                  <c:v>168.09172935337284</c:v>
                </c:pt>
                <c:pt idx="174">
                  <c:v>170.93087898904889</c:v>
                </c:pt>
                <c:pt idx="175">
                  <c:v>173.89725448817646</c:v>
                </c:pt>
                <c:pt idx="176">
                  <c:v>177.13511871598817</c:v>
                </c:pt>
                <c:pt idx="177">
                  <c:v>180.24272942039329</c:v>
                </c:pt>
                <c:pt idx="178">
                  <c:v>183.28169178403721</c:v>
                </c:pt>
                <c:pt idx="179">
                  <c:v>186.02830535506916</c:v>
                </c:pt>
                <c:pt idx="180">
                  <c:v>188.6787394062568</c:v>
                </c:pt>
                <c:pt idx="181">
                  <c:v>191.67478853875767</c:v>
                </c:pt>
                <c:pt idx="182">
                  <c:v>195.27474037068913</c:v>
                </c:pt>
                <c:pt idx="183">
                  <c:v>198.90548196487566</c:v>
                </c:pt>
                <c:pt idx="184">
                  <c:v>202.50371470174784</c:v>
                </c:pt>
                <c:pt idx="185">
                  <c:v>205.78414577587722</c:v>
                </c:pt>
                <c:pt idx="186">
                  <c:v>208.51696809923243</c:v>
                </c:pt>
                <c:pt idx="187">
                  <c:v>211.41810778958202</c:v>
                </c:pt>
                <c:pt idx="188">
                  <c:v>214.65511246986412</c:v>
                </c:pt>
                <c:pt idx="189">
                  <c:v>218.37143677405214</c:v>
                </c:pt>
                <c:pt idx="190">
                  <c:v>221.96610303012983</c:v>
                </c:pt>
                <c:pt idx="191">
                  <c:v>225.69018892021967</c:v>
                </c:pt>
                <c:pt idx="192">
                  <c:v>228.89962393421587</c:v>
                </c:pt>
                <c:pt idx="193">
                  <c:v>231.8261266912231</c:v>
                </c:pt>
                <c:pt idx="194">
                  <c:v>234.40959300950593</c:v>
                </c:pt>
                <c:pt idx="195">
                  <c:v>237.72624054148781</c:v>
                </c:pt>
                <c:pt idx="196">
                  <c:v>241.21936472746177</c:v>
                </c:pt>
                <c:pt idx="197">
                  <c:v>244.87298054919029</c:v>
                </c:pt>
                <c:pt idx="198">
                  <c:v>248.47784591401495</c:v>
                </c:pt>
                <c:pt idx="199">
                  <c:v>251.8048721616903</c:v>
                </c:pt>
                <c:pt idx="200">
                  <c:v>254.67246384024952</c:v>
                </c:pt>
                <c:pt idx="201">
                  <c:v>257.58757438522235</c:v>
                </c:pt>
                <c:pt idx="202">
                  <c:v>260.85956393286682</c:v>
                </c:pt>
                <c:pt idx="203">
                  <c:v>264.42654506105009</c:v>
                </c:pt>
                <c:pt idx="204">
                  <c:v>268.09719788455976</c:v>
                </c:pt>
                <c:pt idx="205">
                  <c:v>272.00182724307285</c:v>
                </c:pt>
                <c:pt idx="206">
                  <c:v>275.18062644362521</c:v>
                </c:pt>
                <c:pt idx="207">
                  <c:v>277.8993367926135</c:v>
                </c:pt>
                <c:pt idx="208">
                  <c:v>280.59376171662308</c:v>
                </c:pt>
                <c:pt idx="209">
                  <c:v>283.88204418012748</c:v>
                </c:pt>
                <c:pt idx="210">
                  <c:v>287.40159624537034</c:v>
                </c:pt>
                <c:pt idx="211">
                  <c:v>290.8297925201889</c:v>
                </c:pt>
                <c:pt idx="212">
                  <c:v>294.29117759290489</c:v>
                </c:pt>
                <c:pt idx="213">
                  <c:v>297.6959095030715</c:v>
                </c:pt>
                <c:pt idx="214">
                  <c:v>300.33355297385572</c:v>
                </c:pt>
                <c:pt idx="215">
                  <c:v>303.23596274189833</c:v>
                </c:pt>
                <c:pt idx="216">
                  <c:v>306.33908327264123</c:v>
                </c:pt>
                <c:pt idx="217">
                  <c:v>310.0464528876401</c:v>
                </c:pt>
                <c:pt idx="218">
                  <c:v>313.62888021322135</c:v>
                </c:pt>
                <c:pt idx="219">
                  <c:v>317.2408528814999</c:v>
                </c:pt>
                <c:pt idx="220">
                  <c:v>320.58835432107492</c:v>
                </c:pt>
                <c:pt idx="221">
                  <c:v>323.49256015858242</c:v>
                </c:pt>
                <c:pt idx="222">
                  <c:v>326.85952329371617</c:v>
                </c:pt>
                <c:pt idx="223">
                  <c:v>330.24984816096094</c:v>
                </c:pt>
                <c:pt idx="224">
                  <c:v>333.87738248824593</c:v>
                </c:pt>
                <c:pt idx="225">
                  <c:v>337.48132416020292</c:v>
                </c:pt>
                <c:pt idx="226">
                  <c:v>341.49233214730731</c:v>
                </c:pt>
                <c:pt idx="227">
                  <c:v>344.87017433177112</c:v>
                </c:pt>
                <c:pt idx="228">
                  <c:v>347.71922800763929</c:v>
                </c:pt>
                <c:pt idx="229">
                  <c:v>350.71274981382169</c:v>
                </c:pt>
                <c:pt idx="230">
                  <c:v>353.80901962246287</c:v>
                </c:pt>
                <c:pt idx="231">
                  <c:v>357.4575294752841</c:v>
                </c:pt>
                <c:pt idx="232">
                  <c:v>361.29658946926151</c:v>
                </c:pt>
                <c:pt idx="233">
                  <c:v>365.40053122210571</c:v>
                </c:pt>
                <c:pt idx="234">
                  <c:v>368.95771094263785</c:v>
                </c:pt>
                <c:pt idx="235">
                  <c:v>371.98693604396857</c:v>
                </c:pt>
                <c:pt idx="236">
                  <c:v>375.57538020225724</c:v>
                </c:pt>
                <c:pt idx="237">
                  <c:v>379.21665446094846</c:v>
                </c:pt>
                <c:pt idx="238">
                  <c:v>383.12909672163374</c:v>
                </c:pt>
                <c:pt idx="239">
                  <c:v>387.15419102496986</c:v>
                </c:pt>
                <c:pt idx="240">
                  <c:v>391.30371445501925</c:v>
                </c:pt>
                <c:pt idx="241">
                  <c:v>394.91055549625531</c:v>
                </c:pt>
                <c:pt idx="242">
                  <c:v>397.99933312941437</c:v>
                </c:pt>
                <c:pt idx="243">
                  <c:v>401.83998392777488</c:v>
                </c:pt>
                <c:pt idx="244">
                  <c:v>405.42257803123499</c:v>
                </c:pt>
                <c:pt idx="245">
                  <c:v>408.84967100623942</c:v>
                </c:pt>
                <c:pt idx="246">
                  <c:v>413.48084895049914</c:v>
                </c:pt>
                <c:pt idx="247">
                  <c:v>417.71876465635575</c:v>
                </c:pt>
                <c:pt idx="248">
                  <c:v>421.27833058346272</c:v>
                </c:pt>
                <c:pt idx="249">
                  <c:v>424.36052690493977</c:v>
                </c:pt>
                <c:pt idx="250">
                  <c:v>427.91533324796472</c:v>
                </c:pt>
                <c:pt idx="251">
                  <c:v>431.55876279001382</c:v>
                </c:pt>
                <c:pt idx="252">
                  <c:v>435.75463764132473</c:v>
                </c:pt>
                <c:pt idx="253">
                  <c:v>439.82639126354485</c:v>
                </c:pt>
                <c:pt idx="254">
                  <c:v>443.61708567264657</c:v>
                </c:pt>
                <c:pt idx="255">
                  <c:v>447.72205375089925</c:v>
                </c:pt>
                <c:pt idx="256">
                  <c:v>450.90218717448278</c:v>
                </c:pt>
                <c:pt idx="257">
                  <c:v>455.13531763812233</c:v>
                </c:pt>
                <c:pt idx="258">
                  <c:v>459.28305782777443</c:v>
                </c:pt>
                <c:pt idx="259">
                  <c:v>463.76378929621524</c:v>
                </c:pt>
                <c:pt idx="260">
                  <c:v>468.37583910067389</c:v>
                </c:pt>
                <c:pt idx="261">
                  <c:v>473.00565716376735</c:v>
                </c:pt>
                <c:pt idx="262">
                  <c:v>477.25039793359059</c:v>
                </c:pt>
                <c:pt idx="263">
                  <c:v>480.69392494419856</c:v>
                </c:pt>
                <c:pt idx="264">
                  <c:v>484.87835626720465</c:v>
                </c:pt>
                <c:pt idx="265">
                  <c:v>489.09130660749958</c:v>
                </c:pt>
                <c:pt idx="266">
                  <c:v>493.97437046514102</c:v>
                </c:pt>
                <c:pt idx="267">
                  <c:v>499.19209338036001</c:v>
                </c:pt>
                <c:pt idx="268">
                  <c:v>504.46865039962131</c:v>
                </c:pt>
                <c:pt idx="269">
                  <c:v>508.85208621933612</c:v>
                </c:pt>
                <c:pt idx="270">
                  <c:v>512.5052401946308</c:v>
                </c:pt>
                <c:pt idx="271">
                  <c:v>518.14886249624305</c:v>
                </c:pt>
                <c:pt idx="272">
                  <c:v>523.12506538470609</c:v>
                </c:pt>
                <c:pt idx="273">
                  <c:v>528.81795130592661</c:v>
                </c:pt>
                <c:pt idx="274">
                  <c:v>534.83029383961104</c:v>
                </c:pt>
                <c:pt idx="275">
                  <c:v>541.33210378967806</c:v>
                </c:pt>
                <c:pt idx="276">
                  <c:v>546.60544071297033</c:v>
                </c:pt>
                <c:pt idx="277">
                  <c:v>551.03335491007601</c:v>
                </c:pt>
                <c:pt idx="278">
                  <c:v>557.77080917393516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Size'!$C$13:$KZ$13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Size'!$C$14:$KZ$14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Size'!$C$15:$KZ$15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Size'!$C$16:$KZ$16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Size'!$C$17:$KZ$17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Size'!$C$18:$KZ$18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  <c:pt idx="269">
                  <c:v>66.309015798168517</c:v>
                </c:pt>
                <c:pt idx="270">
                  <c:v>66.426341565110732</c:v>
                </c:pt>
                <c:pt idx="271">
                  <c:v>66.560903333897542</c:v>
                </c:pt>
                <c:pt idx="272">
                  <c:v>66.843029469353951</c:v>
                </c:pt>
                <c:pt idx="273">
                  <c:v>67.182911330289627</c:v>
                </c:pt>
                <c:pt idx="274">
                  <c:v>67.441753743955942</c:v>
                </c:pt>
                <c:pt idx="275">
                  <c:v>67.726903739385065</c:v>
                </c:pt>
                <c:pt idx="276">
                  <c:v>68.003284540893262</c:v>
                </c:pt>
                <c:pt idx="277">
                  <c:v>68.106095779966338</c:v>
                </c:pt>
                <c:pt idx="278">
                  <c:v>68.250333900665908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Size'!$C$19:$KZ$19</c:f>
              <c:numCache>
                <c:formatCode>0.0</c:formatCode>
                <c:ptCount val="3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11.93924427804739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Size'!$C$11:$KZ$11</c:f>
              <c:strCache>
                <c:ptCount val="27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</c:strCache>
            </c:strRef>
          </c:cat>
          <c:val>
            <c:numRef>
              <c:f>'By Population Size'!$C$12:$KZ$12</c:f>
              <c:numCache>
                <c:formatCode>0.0</c:formatCode>
                <c:ptCount val="31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13.699083655070623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14.164868612651937</c:v>
                </c:pt>
                <c:pt idx="269">
                  <c:v>14.235159074066763</c:v>
                </c:pt>
                <c:pt idx="270">
                  <c:v>14.278072305209777</c:v>
                </c:pt>
                <c:pt idx="271">
                  <c:v>14.341961061889068</c:v>
                </c:pt>
                <c:pt idx="272">
                  <c:v>14.42644047207644</c:v>
                </c:pt>
                <c:pt idx="273">
                  <c:v>14.510599155573654</c:v>
                </c:pt>
                <c:pt idx="274">
                  <c:v>14.586098218436632</c:v>
                </c:pt>
                <c:pt idx="275">
                  <c:v>14.675311554570724</c:v>
                </c:pt>
                <c:pt idx="276">
                  <c:v>14.747629008667339</c:v>
                </c:pt>
                <c:pt idx="277">
                  <c:v>14.798175535036094</c:v>
                </c:pt>
                <c:pt idx="278">
                  <c:v>14.870877861160899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19</xdr:row>
      <xdr:rowOff>119063</xdr:rowOff>
    </xdr:from>
    <xdr:to>
      <xdr:col>21</xdr:col>
      <xdr:colOff>714374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W269"/>
  <sheetViews>
    <sheetView topLeftCell="JH1" workbookViewId="0">
      <selection activeCell="JW1" sqref="J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3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132507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184005</v>
      </c>
      <c r="BH1">
        <f t="shared" si="0"/>
        <v>199938</v>
      </c>
      <c r="BI1">
        <f t="shared" si="0"/>
        <v>219469</v>
      </c>
      <c r="BJ1">
        <f t="shared" si="0"/>
        <v>246625</v>
      </c>
      <c r="BK1">
        <f t="shared" si="0"/>
        <v>277257</v>
      </c>
      <c r="BL1">
        <f t="shared" si="0"/>
        <v>309233</v>
      </c>
      <c r="BM1">
        <f t="shared" si="0"/>
        <v>343474</v>
      </c>
      <c r="BN1">
        <f t="shared" si="0"/>
        <v>386833</v>
      </c>
      <c r="BO1">
        <f t="shared" si="0"/>
        <v>428308</v>
      </c>
      <c r="BP1">
        <f t="shared" si="0"/>
        <v>479299</v>
      </c>
      <c r="BQ1">
        <f t="shared" si="0"/>
        <v>542022</v>
      </c>
      <c r="BR1">
        <f t="shared" ref="BR1:EC1" si="1">SUM(BR3:BR268)</f>
        <v>607017</v>
      </c>
      <c r="BS1">
        <f t="shared" si="1"/>
        <v>674399</v>
      </c>
      <c r="BT1">
        <f t="shared" si="1"/>
        <v>733787</v>
      </c>
      <c r="BU1">
        <f t="shared" si="1"/>
        <v>799026</v>
      </c>
      <c r="BV1">
        <f t="shared" si="1"/>
        <v>875857</v>
      </c>
      <c r="BW1">
        <f t="shared" si="1"/>
        <v>952378</v>
      </c>
      <c r="BX1">
        <f t="shared" si="1"/>
        <v>1033711</v>
      </c>
      <c r="BY1">
        <f t="shared" si="1"/>
        <v>1116964</v>
      </c>
      <c r="BZ1">
        <f t="shared" si="1"/>
        <v>1197322</v>
      </c>
      <c r="CA1">
        <f t="shared" si="1"/>
        <v>1269290</v>
      </c>
      <c r="CB1">
        <f t="shared" si="1"/>
        <v>1342539</v>
      </c>
      <c r="CC1">
        <f t="shared" si="1"/>
        <v>1420269</v>
      </c>
      <c r="CD1">
        <f t="shared" si="1"/>
        <v>1504297</v>
      </c>
      <c r="CE1">
        <f t="shared" si="1"/>
        <v>1590779</v>
      </c>
      <c r="CF1">
        <f t="shared" si="1"/>
        <v>1678318</v>
      </c>
      <c r="CG1">
        <f t="shared" si="1"/>
        <v>1754536</v>
      </c>
      <c r="CH1">
        <f t="shared" si="1"/>
        <v>1849879</v>
      </c>
      <c r="CI1">
        <f t="shared" si="1"/>
        <v>1920024</v>
      </c>
      <c r="CJ1">
        <f t="shared" si="1"/>
        <v>1991370</v>
      </c>
      <c r="CK1">
        <f t="shared" si="1"/>
        <v>2073237</v>
      </c>
      <c r="CL1">
        <f t="shared" si="1"/>
        <v>2170159</v>
      </c>
      <c r="CM1">
        <f t="shared" si="1"/>
        <v>2257967</v>
      </c>
      <c r="CN1">
        <f t="shared" si="1"/>
        <v>2331360</v>
      </c>
      <c r="CO1">
        <f t="shared" si="1"/>
        <v>2411329</v>
      </c>
      <c r="CP1">
        <f t="shared" si="1"/>
        <v>2485838</v>
      </c>
      <c r="CQ1">
        <f t="shared" si="1"/>
        <v>2561712</v>
      </c>
      <c r="CR1">
        <f t="shared" si="1"/>
        <v>2639727</v>
      </c>
      <c r="CS1">
        <f t="shared" si="1"/>
        <v>2727970</v>
      </c>
      <c r="CT1">
        <f t="shared" si="1"/>
        <v>2812154</v>
      </c>
      <c r="CU1">
        <f t="shared" si="1"/>
        <v>2895835</v>
      </c>
      <c r="CV1">
        <f t="shared" si="1"/>
        <v>2968028</v>
      </c>
      <c r="CW1">
        <f t="shared" si="1"/>
        <v>3037733</v>
      </c>
      <c r="CX1">
        <f t="shared" si="1"/>
        <v>3113223</v>
      </c>
      <c r="CY1">
        <f t="shared" si="1"/>
        <v>3190708</v>
      </c>
      <c r="CZ1">
        <f t="shared" si="1"/>
        <v>3274113</v>
      </c>
      <c r="DA1">
        <f t="shared" si="1"/>
        <v>3361322</v>
      </c>
      <c r="DB1">
        <f t="shared" si="1"/>
        <v>3441550</v>
      </c>
      <c r="DC1">
        <f t="shared" si="1"/>
        <v>3518108</v>
      </c>
      <c r="DD1">
        <f t="shared" si="1"/>
        <v>3595207</v>
      </c>
      <c r="DE1">
        <f t="shared" si="1"/>
        <v>3675739</v>
      </c>
      <c r="DF1">
        <f t="shared" si="1"/>
        <v>3765699</v>
      </c>
      <c r="DG1">
        <f t="shared" si="1"/>
        <v>3854775</v>
      </c>
      <c r="DH1">
        <f t="shared" si="1"/>
        <v>3946054</v>
      </c>
      <c r="DI1">
        <f t="shared" si="1"/>
        <v>4030987</v>
      </c>
      <c r="DJ1">
        <f t="shared" si="1"/>
        <v>4106202</v>
      </c>
      <c r="DK1">
        <f t="shared" si="1"/>
        <v>4183121</v>
      </c>
      <c r="DL1">
        <f t="shared" si="1"/>
        <v>4267413</v>
      </c>
      <c r="DM1">
        <f t="shared" si="1"/>
        <v>4352264</v>
      </c>
      <c r="DN1">
        <f t="shared" si="1"/>
        <v>4449032</v>
      </c>
      <c r="DO1">
        <f t="shared" si="1"/>
        <v>4545455</v>
      </c>
      <c r="DP1">
        <f t="shared" si="1"/>
        <v>4639682</v>
      </c>
      <c r="DQ1">
        <f t="shared" si="1"/>
        <v>4717107</v>
      </c>
      <c r="DR1">
        <f t="shared" si="1"/>
        <v>4805836</v>
      </c>
      <c r="DS1">
        <f t="shared" si="1"/>
        <v>4903062</v>
      </c>
      <c r="DT1">
        <f t="shared" si="1"/>
        <v>5005870</v>
      </c>
      <c r="DU1">
        <f t="shared" si="1"/>
        <v>5112474</v>
      </c>
      <c r="DV1">
        <f t="shared" si="1"/>
        <v>5218569</v>
      </c>
      <c r="DW1">
        <f t="shared" si="1"/>
        <v>5323247</v>
      </c>
      <c r="DX1">
        <f t="shared" si="1"/>
        <v>5417816</v>
      </c>
      <c r="DY1">
        <f t="shared" si="1"/>
        <v>5504214</v>
      </c>
      <c r="DZ1">
        <f t="shared" si="1"/>
        <v>5597525</v>
      </c>
      <c r="EA1">
        <f t="shared" si="1"/>
        <v>5700521</v>
      </c>
      <c r="EB1">
        <f t="shared" si="1"/>
        <v>5820079</v>
      </c>
      <c r="EC1">
        <f t="shared" si="1"/>
        <v>5941121</v>
      </c>
      <c r="ED1">
        <f t="shared" ref="ED1:GO1" si="2">SUM(ED3:ED268)</f>
        <v>6078138</v>
      </c>
      <c r="EE1">
        <f t="shared" si="2"/>
        <v>6184771</v>
      </c>
      <c r="EF1">
        <f t="shared" si="2"/>
        <v>6280354</v>
      </c>
      <c r="EG1">
        <f t="shared" si="2"/>
        <v>6401791</v>
      </c>
      <c r="EH1">
        <f t="shared" si="2"/>
        <v>6519959</v>
      </c>
      <c r="EI1">
        <f t="shared" si="2"/>
        <v>6647232</v>
      </c>
      <c r="EJ1">
        <f t="shared" si="2"/>
        <v>6778108</v>
      </c>
      <c r="EK1">
        <f t="shared" si="2"/>
        <v>6912983</v>
      </c>
      <c r="EL1">
        <f t="shared" si="2"/>
        <v>7024961</v>
      </c>
      <c r="EM1">
        <f t="shared" si="2"/>
        <v>7127481</v>
      </c>
      <c r="EN1">
        <f t="shared" si="2"/>
        <v>7252224</v>
      </c>
      <c r="EO1">
        <f t="shared" si="2"/>
        <v>7386798</v>
      </c>
      <c r="EP1">
        <f t="shared" si="2"/>
        <v>7524972</v>
      </c>
      <c r="EQ1">
        <f t="shared" si="2"/>
        <v>7653578</v>
      </c>
      <c r="ER1">
        <f t="shared" si="2"/>
        <v>7789004</v>
      </c>
      <c r="ES1">
        <f t="shared" si="2"/>
        <v>7921731</v>
      </c>
      <c r="ET1">
        <f t="shared" si="2"/>
        <v>8041555</v>
      </c>
      <c r="EU1">
        <f t="shared" si="2"/>
        <v>8183464</v>
      </c>
      <c r="EV1">
        <f t="shared" si="2"/>
        <v>8326010</v>
      </c>
      <c r="EW1">
        <f t="shared" si="2"/>
        <v>8466360</v>
      </c>
      <c r="EX1">
        <f t="shared" si="2"/>
        <v>8646253</v>
      </c>
      <c r="EY1">
        <f t="shared" si="2"/>
        <v>8803572</v>
      </c>
      <c r="EZ1">
        <f t="shared" si="2"/>
        <v>8931907</v>
      </c>
      <c r="FA1">
        <f t="shared" si="2"/>
        <v>9069845</v>
      </c>
      <c r="FB1">
        <f t="shared" si="2"/>
        <v>9235222</v>
      </c>
      <c r="FC1">
        <f t="shared" si="2"/>
        <v>9406208</v>
      </c>
      <c r="FD1">
        <f t="shared" si="2"/>
        <v>9584552</v>
      </c>
      <c r="FE1">
        <f t="shared" si="2"/>
        <v>9775979</v>
      </c>
      <c r="FF1">
        <f t="shared" si="2"/>
        <v>9954563</v>
      </c>
      <c r="FG1">
        <f t="shared" si="2"/>
        <v>10116451</v>
      </c>
      <c r="FH1">
        <f t="shared" si="2"/>
        <v>10272699</v>
      </c>
      <c r="FI1">
        <f t="shared" si="2"/>
        <v>10446945</v>
      </c>
      <c r="FJ1">
        <f t="shared" si="2"/>
        <v>10664187</v>
      </c>
      <c r="FK1">
        <f t="shared" si="2"/>
        <v>10872332</v>
      </c>
      <c r="FL1">
        <f t="shared" si="2"/>
        <v>11075055</v>
      </c>
      <c r="FM1">
        <f t="shared" si="2"/>
        <v>11268879</v>
      </c>
      <c r="FN1">
        <f t="shared" si="2"/>
        <v>11451852</v>
      </c>
      <c r="FO1">
        <f t="shared" si="2"/>
        <v>11617479</v>
      </c>
      <c r="FP1">
        <f t="shared" si="2"/>
        <v>11828433</v>
      </c>
      <c r="FQ1">
        <f t="shared" si="2"/>
        <v>12040742</v>
      </c>
      <c r="FR1">
        <f t="shared" si="2"/>
        <v>12268861</v>
      </c>
      <c r="FS1">
        <f t="shared" si="2"/>
        <v>12501143</v>
      </c>
      <c r="FT1">
        <f t="shared" si="2"/>
        <v>12717559</v>
      </c>
      <c r="FU1">
        <f t="shared" si="2"/>
        <v>12910156</v>
      </c>
      <c r="FV1">
        <f t="shared" si="2"/>
        <v>13102412</v>
      </c>
      <c r="FW1">
        <f t="shared" si="2"/>
        <v>13323718</v>
      </c>
      <c r="FX1">
        <f t="shared" si="2"/>
        <v>13554941</v>
      </c>
      <c r="FY1">
        <f t="shared" si="2"/>
        <v>13807326</v>
      </c>
      <c r="FZ1">
        <f t="shared" si="2"/>
        <v>14049558</v>
      </c>
      <c r="GA1">
        <f t="shared" si="2"/>
        <v>14286439</v>
      </c>
      <c r="GB1">
        <f t="shared" si="2"/>
        <v>14500532</v>
      </c>
      <c r="GC1">
        <f t="shared" si="2"/>
        <v>14707128</v>
      </c>
      <c r="GD1">
        <f t="shared" si="2"/>
        <v>14940664</v>
      </c>
      <c r="GE1">
        <f t="shared" si="2"/>
        <v>15221273</v>
      </c>
      <c r="GF1">
        <f t="shared" si="2"/>
        <v>15504282</v>
      </c>
      <c r="GG1">
        <f t="shared" si="2"/>
        <v>15784757</v>
      </c>
      <c r="GH1">
        <f t="shared" si="2"/>
        <v>16040460</v>
      </c>
      <c r="GI1">
        <f t="shared" si="2"/>
        <v>16253478</v>
      </c>
      <c r="GJ1">
        <f t="shared" si="2"/>
        <v>16479616</v>
      </c>
      <c r="GK1">
        <f t="shared" si="2"/>
        <v>16731934</v>
      </c>
      <c r="GL1">
        <f t="shared" si="2"/>
        <v>17021614</v>
      </c>
      <c r="GM1">
        <f t="shared" si="2"/>
        <v>17301811</v>
      </c>
      <c r="GN1">
        <f t="shared" si="2"/>
        <v>17592096</v>
      </c>
      <c r="GO1">
        <f t="shared" si="2"/>
        <v>17842265</v>
      </c>
      <c r="GP1">
        <f t="shared" ref="GP1:JW1" si="3">SUM(GP3:GP268)</f>
        <v>18070380</v>
      </c>
      <c r="GQ1">
        <f t="shared" si="3"/>
        <v>18271756</v>
      </c>
      <c r="GR1">
        <f t="shared" si="3"/>
        <v>18530282</v>
      </c>
      <c r="GS1">
        <f t="shared" si="3"/>
        <v>18802564</v>
      </c>
      <c r="GT1">
        <f t="shared" si="3"/>
        <v>19087356</v>
      </c>
      <c r="GU1">
        <f t="shared" si="3"/>
        <v>19368348</v>
      </c>
      <c r="GV1">
        <f t="shared" si="3"/>
        <v>19627683</v>
      </c>
      <c r="GW1">
        <f t="shared" si="3"/>
        <v>19851206</v>
      </c>
      <c r="GX1">
        <f t="shared" si="3"/>
        <v>20078433</v>
      </c>
      <c r="GY1">
        <f t="shared" si="3"/>
        <v>20333478</v>
      </c>
      <c r="GZ1">
        <f t="shared" si="3"/>
        <v>20611517</v>
      </c>
      <c r="HA1">
        <f t="shared" si="3"/>
        <v>20897637</v>
      </c>
      <c r="HB1">
        <f t="shared" si="3"/>
        <v>21201995</v>
      </c>
      <c r="HC1">
        <f t="shared" si="3"/>
        <v>21449776</v>
      </c>
      <c r="HD1">
        <f t="shared" si="3"/>
        <v>21661694</v>
      </c>
      <c r="HE1">
        <f t="shared" si="3"/>
        <v>21871719</v>
      </c>
      <c r="HF1">
        <f t="shared" si="3"/>
        <v>22128034</v>
      </c>
      <c r="HG1">
        <f t="shared" si="3"/>
        <v>22402376</v>
      </c>
      <c r="HH1">
        <f t="shared" si="3"/>
        <v>22669597</v>
      </c>
      <c r="HI1">
        <f t="shared" si="3"/>
        <v>22939405</v>
      </c>
      <c r="HJ1">
        <f t="shared" si="3"/>
        <v>23204797</v>
      </c>
      <c r="HK1">
        <f t="shared" si="3"/>
        <v>23410396</v>
      </c>
      <c r="HL1">
        <f t="shared" si="3"/>
        <v>23636633</v>
      </c>
      <c r="HM1">
        <f t="shared" si="3"/>
        <v>23878515</v>
      </c>
      <c r="HN1">
        <f t="shared" si="3"/>
        <v>24167497</v>
      </c>
      <c r="HO1">
        <f t="shared" si="3"/>
        <v>24446740</v>
      </c>
      <c r="HP1">
        <f t="shared" si="3"/>
        <v>24728286</v>
      </c>
      <c r="HQ1">
        <f t="shared" si="3"/>
        <v>24989217</v>
      </c>
      <c r="HR1">
        <f t="shared" si="3"/>
        <v>25215594</v>
      </c>
      <c r="HS1">
        <f t="shared" si="3"/>
        <v>25478042</v>
      </c>
      <c r="HT1">
        <f t="shared" si="3"/>
        <v>25742311</v>
      </c>
      <c r="HU1">
        <f t="shared" si="3"/>
        <v>26025070</v>
      </c>
      <c r="HV1">
        <f t="shared" si="3"/>
        <v>26305990</v>
      </c>
      <c r="HW1">
        <f t="shared" si="3"/>
        <v>26618640</v>
      </c>
      <c r="HX1">
        <f t="shared" si="3"/>
        <v>26881936</v>
      </c>
      <c r="HY1">
        <f t="shared" si="3"/>
        <v>27104014</v>
      </c>
      <c r="HZ1">
        <f t="shared" si="3"/>
        <v>27337353</v>
      </c>
      <c r="IA1">
        <f t="shared" si="3"/>
        <v>27578701</v>
      </c>
      <c r="IB1">
        <f t="shared" si="3"/>
        <v>27863095</v>
      </c>
      <c r="IC1">
        <f t="shared" si="3"/>
        <v>28162342</v>
      </c>
      <c r="ID1">
        <f t="shared" si="3"/>
        <v>28482236</v>
      </c>
      <c r="IE1">
        <f t="shared" si="3"/>
        <v>28759511</v>
      </c>
      <c r="IF1">
        <f t="shared" si="3"/>
        <v>28995633</v>
      </c>
      <c r="IG1">
        <f t="shared" si="3"/>
        <v>29275345</v>
      </c>
      <c r="IH1">
        <f t="shared" si="3"/>
        <v>29559175</v>
      </c>
      <c r="II1">
        <f t="shared" si="3"/>
        <v>29864142</v>
      </c>
      <c r="IJ1">
        <f t="shared" si="3"/>
        <v>30177890</v>
      </c>
      <c r="IK1">
        <f t="shared" si="3"/>
        <v>30501337</v>
      </c>
      <c r="IL1">
        <f t="shared" si="3"/>
        <v>30782483</v>
      </c>
      <c r="IM1">
        <f t="shared" si="3"/>
        <v>31023247</v>
      </c>
      <c r="IN1">
        <f t="shared" si="3"/>
        <v>31322618</v>
      </c>
      <c r="IO1">
        <f t="shared" si="3"/>
        <v>31601874</v>
      </c>
      <c r="IP1">
        <f t="shared" si="3"/>
        <v>31869009</v>
      </c>
      <c r="IQ1">
        <f t="shared" si="3"/>
        <v>32230000</v>
      </c>
      <c r="IR1">
        <f t="shared" si="3"/>
        <v>32560337</v>
      </c>
      <c r="IS1">
        <f t="shared" si="3"/>
        <v>32837798</v>
      </c>
      <c r="IT1">
        <f t="shared" si="3"/>
        <v>33078049</v>
      </c>
      <c r="IU1">
        <f t="shared" si="3"/>
        <v>33355139</v>
      </c>
      <c r="IV1">
        <f t="shared" si="3"/>
        <v>33639137</v>
      </c>
      <c r="IW1">
        <f t="shared" si="3"/>
        <v>33966197</v>
      </c>
      <c r="IX1">
        <f t="shared" si="3"/>
        <v>34283582</v>
      </c>
      <c r="IY1">
        <f t="shared" si="3"/>
        <v>34579059</v>
      </c>
      <c r="IZ1">
        <f t="shared" si="3"/>
        <v>34899033</v>
      </c>
      <c r="JA1">
        <f t="shared" si="3"/>
        <v>35146918</v>
      </c>
      <c r="JB1">
        <f t="shared" si="3"/>
        <v>35476882</v>
      </c>
      <c r="JC1">
        <f t="shared" si="3"/>
        <v>35800190</v>
      </c>
      <c r="JD1">
        <f t="shared" si="3"/>
        <v>36149454</v>
      </c>
      <c r="JE1">
        <f t="shared" si="3"/>
        <v>36508954</v>
      </c>
      <c r="JF1">
        <f t="shared" si="3"/>
        <v>36869839</v>
      </c>
      <c r="JG1">
        <f t="shared" si="3"/>
        <v>37200708</v>
      </c>
      <c r="JH1">
        <f t="shared" si="3"/>
        <v>37469124</v>
      </c>
      <c r="JI1">
        <f t="shared" si="3"/>
        <v>37795292</v>
      </c>
      <c r="JJ1">
        <f t="shared" si="3"/>
        <v>38123683</v>
      </c>
      <c r="JK1">
        <f t="shared" si="3"/>
        <v>38504308</v>
      </c>
      <c r="JL1">
        <f t="shared" si="3"/>
        <v>38911019</v>
      </c>
      <c r="JM1">
        <f t="shared" si="3"/>
        <v>39322316</v>
      </c>
      <c r="JN1">
        <f t="shared" si="3"/>
        <v>39663996</v>
      </c>
      <c r="JO1">
        <f t="shared" si="3"/>
        <v>39948752</v>
      </c>
      <c r="JP1">
        <f t="shared" si="3"/>
        <v>40388661</v>
      </c>
      <c r="JQ1">
        <f t="shared" si="3"/>
        <v>40776546</v>
      </c>
      <c r="JR1">
        <f t="shared" si="3"/>
        <v>41220295</v>
      </c>
      <c r="JS1">
        <f t="shared" si="3"/>
        <v>41688945</v>
      </c>
      <c r="JT1">
        <f t="shared" si="3"/>
        <v>42195748</v>
      </c>
      <c r="JU1">
        <f t="shared" si="3"/>
        <v>42606794</v>
      </c>
      <c r="JV1">
        <f t="shared" si="3"/>
        <v>42951941</v>
      </c>
      <c r="JW1">
        <f t="shared" si="3"/>
        <v>43477112</v>
      </c>
    </row>
    <row r="2" spans="1:28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</row>
    <row r="3" spans="1:28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</row>
    <row r="4" spans="1:28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</row>
    <row r="5" spans="1:28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</row>
    <row r="6" spans="1:28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</row>
    <row r="7" spans="1:28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</row>
    <row r="8" spans="1:28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</row>
    <row r="9" spans="1:28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</row>
    <row r="10" spans="1:28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</row>
    <row r="11" spans="1:28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</row>
    <row r="12" spans="1:28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</row>
    <row r="13" spans="1:28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</row>
    <row r="14" spans="1:28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</row>
    <row r="15" spans="1:28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</row>
    <row r="16" spans="1:28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</row>
    <row r="17" spans="1:28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</row>
    <row r="18" spans="1:28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</row>
    <row r="19" spans="1:28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</row>
    <row r="20" spans="1:28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</row>
    <row r="21" spans="1:28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</row>
    <row r="22" spans="1:28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</row>
    <row r="23" spans="1:28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</row>
    <row r="24" spans="1:28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</row>
    <row r="25" spans="1:28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</row>
    <row r="26" spans="1:28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321031</v>
      </c>
    </row>
    <row r="27" spans="1:28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</row>
    <row r="28" spans="1:28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</row>
    <row r="29" spans="1:28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</row>
    <row r="30" spans="1:28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</row>
    <row r="31" spans="1:28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</row>
    <row r="32" spans="1:28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</row>
    <row r="33" spans="1:28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</row>
    <row r="34" spans="1:28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</row>
    <row r="35" spans="1:28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</row>
    <row r="36" spans="1:28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</row>
    <row r="37" spans="1:28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</row>
    <row r="38" spans="1:28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</row>
    <row r="39" spans="1:28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</row>
    <row r="40" spans="1:28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</row>
    <row r="41" spans="1:28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</row>
    <row r="42" spans="1:28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</row>
    <row r="43" spans="1:28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</row>
    <row r="44" spans="1:28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</row>
    <row r="45" spans="1:28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</row>
    <row r="46" spans="1:28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</row>
    <row r="47" spans="1:28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</row>
    <row r="48" spans="1:28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</row>
    <row r="49" spans="1:28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</row>
    <row r="50" spans="1:28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</row>
    <row r="51" spans="1:28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  <c r="JN51">
        <v>65869</v>
      </c>
      <c r="JO51">
        <v>67027</v>
      </c>
      <c r="JP51">
        <v>67749</v>
      </c>
      <c r="JQ51">
        <v>68556</v>
      </c>
      <c r="JR51">
        <v>69362</v>
      </c>
      <c r="JS51">
        <v>70270</v>
      </c>
      <c r="JT51">
        <v>71140</v>
      </c>
      <c r="JU51">
        <v>71423</v>
      </c>
      <c r="JV51">
        <v>73143</v>
      </c>
      <c r="JW51">
        <v>73984</v>
      </c>
    </row>
    <row r="52" spans="1:28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  <c r="JN52">
        <v>63</v>
      </c>
      <c r="JO52">
        <v>63</v>
      </c>
      <c r="JP52">
        <v>63</v>
      </c>
      <c r="JQ52">
        <v>64</v>
      </c>
      <c r="JR52">
        <v>64</v>
      </c>
      <c r="JS52">
        <v>64</v>
      </c>
      <c r="JT52">
        <v>64</v>
      </c>
      <c r="JU52">
        <v>64</v>
      </c>
      <c r="JV52">
        <v>64</v>
      </c>
      <c r="JW52">
        <v>64</v>
      </c>
    </row>
    <row r="53" spans="1:28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  <c r="JN53">
        <v>91018</v>
      </c>
      <c r="JO53">
        <v>93391</v>
      </c>
      <c r="JP53">
        <v>94429</v>
      </c>
      <c r="JQ53">
        <v>95216</v>
      </c>
      <c r="JR53">
        <v>96288</v>
      </c>
      <c r="JS53">
        <v>97321</v>
      </c>
      <c r="JT53">
        <v>98226</v>
      </c>
      <c r="JU53">
        <v>99235</v>
      </c>
      <c r="JV53">
        <v>100114</v>
      </c>
      <c r="JW53">
        <v>100922</v>
      </c>
    </row>
    <row r="54" spans="1:28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  <c r="JN54">
        <v>2270</v>
      </c>
      <c r="JO54">
        <v>2330</v>
      </c>
      <c r="JP54">
        <v>2396</v>
      </c>
      <c r="JQ54">
        <v>2439</v>
      </c>
      <c r="JR54">
        <v>2496</v>
      </c>
      <c r="JS54">
        <v>2558</v>
      </c>
      <c r="JT54">
        <v>2591</v>
      </c>
      <c r="JU54">
        <v>2669</v>
      </c>
      <c r="JV54">
        <v>2729</v>
      </c>
      <c r="JW54">
        <v>2783</v>
      </c>
    </row>
    <row r="55" spans="1:28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  <c r="JN55">
        <v>15</v>
      </c>
      <c r="JO55">
        <v>15</v>
      </c>
      <c r="JP55">
        <v>17</v>
      </c>
      <c r="JQ55">
        <v>17</v>
      </c>
      <c r="JR55">
        <v>17</v>
      </c>
      <c r="JS55">
        <v>17</v>
      </c>
      <c r="JT55">
        <v>17</v>
      </c>
      <c r="JU55">
        <v>20</v>
      </c>
      <c r="JV55">
        <v>20</v>
      </c>
      <c r="JW55">
        <v>22</v>
      </c>
    </row>
    <row r="56" spans="1:28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  <c r="JN56">
        <v>4855</v>
      </c>
      <c r="JO56">
        <v>4855</v>
      </c>
      <c r="JP56">
        <v>4856</v>
      </c>
      <c r="JQ56">
        <v>4858</v>
      </c>
      <c r="JR56">
        <v>4858</v>
      </c>
      <c r="JS56">
        <v>4862</v>
      </c>
      <c r="JT56">
        <v>4862</v>
      </c>
      <c r="JU56">
        <v>4862</v>
      </c>
      <c r="JV56">
        <v>4862</v>
      </c>
      <c r="JW56">
        <v>4863</v>
      </c>
    </row>
    <row r="57" spans="1:28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  <c r="JN57">
        <v>1365</v>
      </c>
      <c r="JO57">
        <v>1379</v>
      </c>
      <c r="JP57">
        <v>1390</v>
      </c>
      <c r="JQ57">
        <v>1399</v>
      </c>
      <c r="JR57">
        <v>1404</v>
      </c>
      <c r="JS57">
        <v>1410</v>
      </c>
      <c r="JT57">
        <v>1423</v>
      </c>
      <c r="JU57">
        <v>1434</v>
      </c>
      <c r="JV57">
        <v>1437</v>
      </c>
      <c r="JW57">
        <v>1441</v>
      </c>
    </row>
    <row r="58" spans="1:28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  <c r="JN58">
        <v>490003</v>
      </c>
      <c r="JO58">
        <v>491760</v>
      </c>
      <c r="JP58">
        <v>493305</v>
      </c>
      <c r="JQ58">
        <v>494478</v>
      </c>
      <c r="JR58">
        <v>495637</v>
      </c>
      <c r="JS58">
        <v>497131</v>
      </c>
      <c r="JT58">
        <v>498906</v>
      </c>
      <c r="JU58">
        <v>500542</v>
      </c>
      <c r="JV58">
        <v>502063</v>
      </c>
      <c r="JW58">
        <v>503598</v>
      </c>
    </row>
    <row r="59" spans="1:28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  <c r="JN59">
        <v>991</v>
      </c>
      <c r="JO59">
        <v>991</v>
      </c>
      <c r="JP59">
        <v>991</v>
      </c>
      <c r="JQ59">
        <v>991</v>
      </c>
      <c r="JR59">
        <v>991</v>
      </c>
      <c r="JS59">
        <v>991</v>
      </c>
      <c r="JT59">
        <v>991</v>
      </c>
      <c r="JU59">
        <v>991</v>
      </c>
      <c r="JV59">
        <v>991</v>
      </c>
      <c r="JW59">
        <v>991</v>
      </c>
    </row>
    <row r="60" spans="1:28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  <c r="JN60">
        <v>937</v>
      </c>
      <c r="JO60">
        <v>937</v>
      </c>
      <c r="JP60">
        <v>938</v>
      </c>
      <c r="JQ60">
        <v>938</v>
      </c>
      <c r="JR60">
        <v>938</v>
      </c>
      <c r="JS60">
        <v>938</v>
      </c>
      <c r="JT60">
        <v>940</v>
      </c>
      <c r="JU60">
        <v>940</v>
      </c>
      <c r="JV60">
        <v>940</v>
      </c>
      <c r="JW60">
        <v>941</v>
      </c>
    </row>
    <row r="61" spans="1:28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  <c r="JN61">
        <v>586</v>
      </c>
      <c r="JO61">
        <v>586</v>
      </c>
      <c r="JP61">
        <v>587</v>
      </c>
      <c r="JQ61">
        <v>587</v>
      </c>
      <c r="JR61">
        <v>587</v>
      </c>
      <c r="JS61">
        <v>589</v>
      </c>
      <c r="JT61">
        <v>589</v>
      </c>
      <c r="JU61">
        <v>589</v>
      </c>
      <c r="JV61">
        <v>589</v>
      </c>
      <c r="JW61">
        <v>589</v>
      </c>
    </row>
    <row r="62" spans="1:28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  <c r="JN62">
        <v>417</v>
      </c>
      <c r="JO62">
        <v>417</v>
      </c>
      <c r="JP62">
        <v>418</v>
      </c>
      <c r="JQ62">
        <v>419</v>
      </c>
      <c r="JR62">
        <v>420</v>
      </c>
      <c r="JS62">
        <v>427</v>
      </c>
      <c r="JT62">
        <v>429</v>
      </c>
      <c r="JU62">
        <v>429</v>
      </c>
      <c r="JV62">
        <v>430</v>
      </c>
      <c r="JW62">
        <v>431</v>
      </c>
    </row>
    <row r="63" spans="1:28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  <c r="JN63">
        <v>170</v>
      </c>
      <c r="JO63">
        <v>170</v>
      </c>
      <c r="JP63">
        <v>170</v>
      </c>
      <c r="JQ63">
        <v>170</v>
      </c>
      <c r="JR63">
        <v>170</v>
      </c>
      <c r="JS63">
        <v>170</v>
      </c>
      <c r="JT63">
        <v>170</v>
      </c>
      <c r="JU63">
        <v>170</v>
      </c>
      <c r="JV63">
        <v>170</v>
      </c>
      <c r="JW63">
        <v>170</v>
      </c>
    </row>
    <row r="64" spans="1:28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  <c r="JN64">
        <v>1881</v>
      </c>
      <c r="JO64">
        <v>1884</v>
      </c>
      <c r="JP64">
        <v>1889</v>
      </c>
      <c r="JQ64">
        <v>1892</v>
      </c>
      <c r="JR64">
        <v>1895</v>
      </c>
      <c r="JS64">
        <v>1895</v>
      </c>
      <c r="JT64">
        <v>1904</v>
      </c>
      <c r="JU64">
        <v>1907</v>
      </c>
      <c r="JV64">
        <v>1908</v>
      </c>
      <c r="JW64">
        <v>1909</v>
      </c>
    </row>
    <row r="65" spans="1:28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  <c r="JN65">
        <v>260</v>
      </c>
      <c r="JO65">
        <v>260</v>
      </c>
      <c r="JP65">
        <v>260</v>
      </c>
      <c r="JQ65">
        <v>260</v>
      </c>
      <c r="JR65">
        <v>260</v>
      </c>
      <c r="JS65">
        <v>260</v>
      </c>
      <c r="JT65">
        <v>260</v>
      </c>
      <c r="JU65">
        <v>260</v>
      </c>
      <c r="JV65">
        <v>260</v>
      </c>
      <c r="JW65">
        <v>260</v>
      </c>
    </row>
    <row r="66" spans="1:28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  <c r="JN66">
        <v>147</v>
      </c>
      <c r="JO66">
        <v>147</v>
      </c>
      <c r="JP66">
        <v>147</v>
      </c>
      <c r="JQ66">
        <v>147</v>
      </c>
      <c r="JR66">
        <v>147</v>
      </c>
      <c r="JS66">
        <v>147</v>
      </c>
      <c r="JT66">
        <v>147</v>
      </c>
      <c r="JU66">
        <v>147</v>
      </c>
      <c r="JV66">
        <v>147</v>
      </c>
      <c r="JW66">
        <v>147</v>
      </c>
    </row>
    <row r="67" spans="1:28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  <c r="JN67">
        <v>171</v>
      </c>
      <c r="JO67">
        <v>171</v>
      </c>
      <c r="JP67">
        <v>171</v>
      </c>
      <c r="JQ67">
        <v>171</v>
      </c>
      <c r="JR67">
        <v>171</v>
      </c>
      <c r="JS67">
        <v>171</v>
      </c>
      <c r="JT67">
        <v>171</v>
      </c>
      <c r="JU67">
        <v>171</v>
      </c>
      <c r="JV67">
        <v>171</v>
      </c>
      <c r="JW67">
        <v>171</v>
      </c>
    </row>
    <row r="68" spans="1:28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  <c r="JN68">
        <v>368</v>
      </c>
      <c r="JO68">
        <v>368</v>
      </c>
      <c r="JP68">
        <v>368</v>
      </c>
      <c r="JQ68">
        <v>368</v>
      </c>
      <c r="JR68">
        <v>368</v>
      </c>
      <c r="JS68">
        <v>368</v>
      </c>
      <c r="JT68">
        <v>368</v>
      </c>
      <c r="JU68">
        <v>368</v>
      </c>
      <c r="JV68">
        <v>369</v>
      </c>
      <c r="JW68">
        <v>371</v>
      </c>
    </row>
    <row r="69" spans="1:28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  <c r="JN69">
        <v>948</v>
      </c>
      <c r="JO69">
        <v>948</v>
      </c>
      <c r="JP69">
        <v>948</v>
      </c>
      <c r="JQ69">
        <v>948</v>
      </c>
      <c r="JR69">
        <v>948</v>
      </c>
      <c r="JS69">
        <v>948</v>
      </c>
      <c r="JT69">
        <v>948</v>
      </c>
      <c r="JU69">
        <v>948</v>
      </c>
      <c r="JV69">
        <v>948</v>
      </c>
      <c r="JW69">
        <v>949</v>
      </c>
    </row>
    <row r="70" spans="1:28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  <c r="JN70">
        <v>1281</v>
      </c>
      <c r="JO70">
        <v>1281</v>
      </c>
      <c r="JP70">
        <v>1281</v>
      </c>
      <c r="JQ70">
        <v>1283</v>
      </c>
      <c r="JR70">
        <v>1283</v>
      </c>
      <c r="JS70">
        <v>1283</v>
      </c>
      <c r="JT70">
        <v>1283</v>
      </c>
      <c r="JU70">
        <v>1283</v>
      </c>
      <c r="JV70">
        <v>1283</v>
      </c>
      <c r="JW70">
        <v>1283</v>
      </c>
    </row>
    <row r="71" spans="1:28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  <c r="JN71">
        <v>5237</v>
      </c>
      <c r="JO71">
        <v>5241</v>
      </c>
      <c r="JP71">
        <v>5256</v>
      </c>
      <c r="JQ71">
        <v>5261</v>
      </c>
      <c r="JR71">
        <v>5269</v>
      </c>
      <c r="JS71">
        <v>5280</v>
      </c>
      <c r="JT71">
        <v>5284</v>
      </c>
      <c r="JU71">
        <v>5289</v>
      </c>
      <c r="JV71">
        <v>5295</v>
      </c>
      <c r="JW71">
        <v>5303</v>
      </c>
    </row>
    <row r="72" spans="1:28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  <c r="JN72">
        <v>68139</v>
      </c>
      <c r="JO72">
        <v>68139</v>
      </c>
      <c r="JP72">
        <v>68139</v>
      </c>
      <c r="JQ72">
        <v>68139</v>
      </c>
      <c r="JR72">
        <v>68139</v>
      </c>
      <c r="JS72">
        <v>68139</v>
      </c>
      <c r="JT72">
        <v>68139</v>
      </c>
      <c r="JU72">
        <v>68139</v>
      </c>
      <c r="JV72">
        <v>68139</v>
      </c>
      <c r="JW72">
        <v>68139</v>
      </c>
    </row>
    <row r="73" spans="1:28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  <c r="JN73">
        <v>1019</v>
      </c>
      <c r="JO73">
        <v>1019</v>
      </c>
      <c r="JP73">
        <v>1019</v>
      </c>
      <c r="JQ73">
        <v>1019</v>
      </c>
      <c r="JR73">
        <v>1019</v>
      </c>
      <c r="JS73">
        <v>1019</v>
      </c>
      <c r="JT73">
        <v>1019</v>
      </c>
      <c r="JU73">
        <v>1019</v>
      </c>
      <c r="JV73">
        <v>1019</v>
      </c>
      <c r="JW73">
        <v>1019</v>
      </c>
    </row>
    <row r="74" spans="1:28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  <c r="JN74">
        <v>275</v>
      </c>
      <c r="JO74">
        <v>275</v>
      </c>
      <c r="JP74">
        <v>275</v>
      </c>
      <c r="JQ74">
        <v>275</v>
      </c>
      <c r="JR74">
        <v>275</v>
      </c>
      <c r="JS74">
        <v>275</v>
      </c>
      <c r="JT74">
        <v>275</v>
      </c>
      <c r="JU74">
        <v>275</v>
      </c>
      <c r="JV74">
        <v>277</v>
      </c>
      <c r="JW74">
        <v>278</v>
      </c>
    </row>
    <row r="75" spans="1:28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  <c r="JN75">
        <v>669</v>
      </c>
      <c r="JO75">
        <v>669</v>
      </c>
      <c r="JP75">
        <v>670</v>
      </c>
      <c r="JQ75">
        <v>670</v>
      </c>
      <c r="JR75">
        <v>670</v>
      </c>
      <c r="JS75">
        <v>670</v>
      </c>
      <c r="JT75">
        <v>670</v>
      </c>
      <c r="JU75">
        <v>670</v>
      </c>
      <c r="JV75">
        <v>670</v>
      </c>
      <c r="JW75">
        <v>670</v>
      </c>
    </row>
    <row r="76" spans="1:28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  <c r="JN76">
        <v>935</v>
      </c>
      <c r="JO76">
        <v>935</v>
      </c>
      <c r="JP76">
        <v>935</v>
      </c>
      <c r="JQ76">
        <v>935</v>
      </c>
      <c r="JR76">
        <v>935</v>
      </c>
      <c r="JS76">
        <v>935</v>
      </c>
      <c r="JT76">
        <v>935</v>
      </c>
      <c r="JU76">
        <v>935</v>
      </c>
      <c r="JV76">
        <v>935</v>
      </c>
      <c r="JW76">
        <v>935</v>
      </c>
    </row>
    <row r="77" spans="1:28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  <c r="JN77">
        <v>157</v>
      </c>
      <c r="JO77">
        <v>157</v>
      </c>
      <c r="JP77">
        <v>157</v>
      </c>
      <c r="JQ77">
        <v>157</v>
      </c>
      <c r="JR77">
        <v>157</v>
      </c>
      <c r="JS77">
        <v>157</v>
      </c>
      <c r="JT77">
        <v>157</v>
      </c>
      <c r="JU77">
        <v>157</v>
      </c>
      <c r="JV77">
        <v>157</v>
      </c>
      <c r="JW77">
        <v>157</v>
      </c>
    </row>
    <row r="78" spans="1:28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  <c r="JN78">
        <v>280</v>
      </c>
      <c r="JO78">
        <v>280</v>
      </c>
      <c r="JP78">
        <v>280</v>
      </c>
      <c r="JQ78">
        <v>280</v>
      </c>
      <c r="JR78">
        <v>280</v>
      </c>
      <c r="JS78">
        <v>280</v>
      </c>
      <c r="JT78">
        <v>280</v>
      </c>
      <c r="JU78">
        <v>283</v>
      </c>
      <c r="JV78">
        <v>283</v>
      </c>
      <c r="JW78">
        <v>283</v>
      </c>
    </row>
    <row r="79" spans="1:28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  <c r="JN79">
        <v>46</v>
      </c>
      <c r="JO79">
        <v>46</v>
      </c>
      <c r="JP79">
        <v>46</v>
      </c>
      <c r="JQ79">
        <v>46</v>
      </c>
      <c r="JR79">
        <v>46</v>
      </c>
      <c r="JS79">
        <v>46</v>
      </c>
      <c r="JT79">
        <v>46</v>
      </c>
      <c r="JU79">
        <v>46</v>
      </c>
      <c r="JV79">
        <v>46</v>
      </c>
      <c r="JW79">
        <v>46</v>
      </c>
    </row>
    <row r="80" spans="1:28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  <c r="JN80">
        <v>75</v>
      </c>
      <c r="JO80">
        <v>75</v>
      </c>
      <c r="JP80">
        <v>75</v>
      </c>
      <c r="JQ80">
        <v>75</v>
      </c>
      <c r="JR80">
        <v>75</v>
      </c>
      <c r="JS80">
        <v>75</v>
      </c>
      <c r="JT80">
        <v>75</v>
      </c>
      <c r="JU80">
        <v>75</v>
      </c>
      <c r="JV80">
        <v>75</v>
      </c>
      <c r="JW80">
        <v>75</v>
      </c>
    </row>
    <row r="81" spans="1:28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  <c r="JN81">
        <v>18</v>
      </c>
      <c r="JO81">
        <v>18</v>
      </c>
      <c r="JP81">
        <v>18</v>
      </c>
      <c r="JQ81">
        <v>18</v>
      </c>
      <c r="JR81">
        <v>18</v>
      </c>
      <c r="JS81">
        <v>18</v>
      </c>
      <c r="JT81">
        <v>18</v>
      </c>
      <c r="JU81">
        <v>18</v>
      </c>
      <c r="JV81">
        <v>18</v>
      </c>
      <c r="JW81">
        <v>18</v>
      </c>
    </row>
    <row r="82" spans="1:28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  <c r="JN82">
        <v>436</v>
      </c>
      <c r="JO82">
        <v>438</v>
      </c>
      <c r="JP82">
        <v>438</v>
      </c>
      <c r="JQ82">
        <v>438</v>
      </c>
      <c r="JR82">
        <v>438</v>
      </c>
      <c r="JS82">
        <v>438</v>
      </c>
      <c r="JT82">
        <v>444</v>
      </c>
      <c r="JU82">
        <v>445</v>
      </c>
      <c r="JV82">
        <v>444</v>
      </c>
      <c r="JW82">
        <v>447</v>
      </c>
    </row>
    <row r="83" spans="1:28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  <c r="JN83">
        <v>845</v>
      </c>
      <c r="JO83">
        <v>845</v>
      </c>
      <c r="JP83">
        <v>845</v>
      </c>
      <c r="JQ83">
        <v>845</v>
      </c>
      <c r="JR83">
        <v>845</v>
      </c>
      <c r="JS83">
        <v>845</v>
      </c>
      <c r="JT83">
        <v>845</v>
      </c>
      <c r="JU83">
        <v>845</v>
      </c>
      <c r="JV83">
        <v>845</v>
      </c>
      <c r="JW83">
        <v>846</v>
      </c>
    </row>
    <row r="84" spans="1:28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  <c r="JN84">
        <v>1085</v>
      </c>
      <c r="JO84">
        <v>1090</v>
      </c>
      <c r="JP84">
        <v>1095</v>
      </c>
      <c r="JQ84">
        <v>1097</v>
      </c>
      <c r="JR84">
        <v>1105</v>
      </c>
      <c r="JS84">
        <v>1114</v>
      </c>
      <c r="JT84">
        <v>1123</v>
      </c>
      <c r="JU84">
        <v>1128</v>
      </c>
      <c r="JV84">
        <v>1139</v>
      </c>
      <c r="JW84">
        <v>1142</v>
      </c>
    </row>
    <row r="85" spans="1:28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  <c r="JN85">
        <v>208</v>
      </c>
      <c r="JO85">
        <v>209</v>
      </c>
      <c r="JP85">
        <v>209</v>
      </c>
      <c r="JQ85">
        <v>209</v>
      </c>
      <c r="JR85">
        <v>209</v>
      </c>
      <c r="JS85">
        <v>209</v>
      </c>
      <c r="JT85">
        <v>209</v>
      </c>
      <c r="JU85">
        <v>211</v>
      </c>
      <c r="JV85">
        <v>212</v>
      </c>
      <c r="JW85">
        <v>212</v>
      </c>
    </row>
    <row r="86" spans="1:28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  <c r="JN86">
        <v>725</v>
      </c>
      <c r="JO86">
        <v>725</v>
      </c>
      <c r="JP86">
        <v>728</v>
      </c>
      <c r="JQ86">
        <v>731</v>
      </c>
      <c r="JR86">
        <v>733</v>
      </c>
      <c r="JS86">
        <v>733</v>
      </c>
      <c r="JT86">
        <v>733</v>
      </c>
      <c r="JU86">
        <v>733</v>
      </c>
      <c r="JV86">
        <v>734</v>
      </c>
      <c r="JW86">
        <v>736</v>
      </c>
    </row>
    <row r="87" spans="1:28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  <c r="JN87">
        <v>252</v>
      </c>
      <c r="JO87">
        <v>254</v>
      </c>
      <c r="JP87">
        <v>256</v>
      </c>
      <c r="JQ87">
        <v>256</v>
      </c>
      <c r="JR87">
        <v>256</v>
      </c>
      <c r="JS87">
        <v>256</v>
      </c>
      <c r="JT87">
        <v>259</v>
      </c>
      <c r="JU87">
        <v>260</v>
      </c>
      <c r="JV87">
        <v>260</v>
      </c>
      <c r="JW87">
        <v>260</v>
      </c>
    </row>
    <row r="88" spans="1:28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</row>
    <row r="89" spans="1:28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  <c r="JN89">
        <v>902</v>
      </c>
      <c r="JO89">
        <v>902</v>
      </c>
      <c r="JP89">
        <v>902</v>
      </c>
      <c r="JQ89">
        <v>902</v>
      </c>
      <c r="JR89">
        <v>902</v>
      </c>
      <c r="JS89">
        <v>902</v>
      </c>
      <c r="JT89">
        <v>902</v>
      </c>
      <c r="JU89">
        <v>902</v>
      </c>
      <c r="JV89">
        <v>902</v>
      </c>
      <c r="JW89">
        <v>902</v>
      </c>
    </row>
    <row r="90" spans="1:28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  <c r="JN90">
        <v>211</v>
      </c>
      <c r="JO90">
        <v>211</v>
      </c>
      <c r="JP90">
        <v>211</v>
      </c>
      <c r="JQ90">
        <v>211</v>
      </c>
      <c r="JR90">
        <v>211</v>
      </c>
      <c r="JS90">
        <v>211</v>
      </c>
      <c r="JT90">
        <v>211</v>
      </c>
      <c r="JU90">
        <v>211</v>
      </c>
      <c r="JV90">
        <v>211</v>
      </c>
      <c r="JW90">
        <v>211</v>
      </c>
    </row>
    <row r="91" spans="1:28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  <c r="JN91">
        <v>1283</v>
      </c>
      <c r="JO91">
        <v>1283</v>
      </c>
      <c r="JP91">
        <v>1283</v>
      </c>
      <c r="JQ91">
        <v>1283</v>
      </c>
      <c r="JR91">
        <v>1283</v>
      </c>
      <c r="JS91">
        <v>1283</v>
      </c>
      <c r="JT91">
        <v>1283</v>
      </c>
      <c r="JU91">
        <v>1283</v>
      </c>
      <c r="JV91">
        <v>1283</v>
      </c>
      <c r="JW91">
        <v>1283</v>
      </c>
    </row>
    <row r="92" spans="1:28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  <c r="JN92">
        <v>952371</v>
      </c>
      <c r="JO92">
        <v>959572</v>
      </c>
      <c r="JP92">
        <v>965883</v>
      </c>
      <c r="JQ92">
        <v>974139</v>
      </c>
      <c r="JR92">
        <v>981700</v>
      </c>
      <c r="JS92">
        <v>990373</v>
      </c>
      <c r="JT92">
        <v>998942</v>
      </c>
      <c r="JU92">
        <v>1007711</v>
      </c>
      <c r="JV92">
        <v>1015885</v>
      </c>
      <c r="JW92">
        <v>1025052</v>
      </c>
    </row>
    <row r="93" spans="1:28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  <c r="JN93">
        <v>502</v>
      </c>
      <c r="JO93">
        <v>502</v>
      </c>
      <c r="JP93">
        <v>502</v>
      </c>
      <c r="JQ93">
        <v>504</v>
      </c>
      <c r="JR93">
        <v>504</v>
      </c>
      <c r="JS93">
        <v>517</v>
      </c>
      <c r="JT93">
        <v>517</v>
      </c>
      <c r="JU93">
        <v>517</v>
      </c>
      <c r="JV93">
        <v>517</v>
      </c>
      <c r="JW93">
        <v>517</v>
      </c>
    </row>
    <row r="94" spans="1:28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  <c r="JN94">
        <v>5156</v>
      </c>
      <c r="JO94">
        <v>5156</v>
      </c>
      <c r="JP94">
        <v>5156</v>
      </c>
      <c r="JQ94">
        <v>5156</v>
      </c>
      <c r="JR94">
        <v>5156</v>
      </c>
      <c r="JS94">
        <v>5156</v>
      </c>
      <c r="JT94">
        <v>5156</v>
      </c>
      <c r="JU94">
        <v>5253</v>
      </c>
      <c r="JV94">
        <v>5253</v>
      </c>
      <c r="JW94">
        <v>5253</v>
      </c>
    </row>
    <row r="95" spans="1:28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  <c r="JN95">
        <v>11000</v>
      </c>
      <c r="JO95">
        <v>11006</v>
      </c>
      <c r="JP95">
        <v>11052</v>
      </c>
      <c r="JQ95">
        <v>11066</v>
      </c>
      <c r="JR95">
        <v>11066</v>
      </c>
      <c r="JS95">
        <v>11097</v>
      </c>
      <c r="JT95">
        <v>11122</v>
      </c>
      <c r="JU95">
        <v>11143</v>
      </c>
      <c r="JV95">
        <v>11143</v>
      </c>
      <c r="JW95">
        <v>11174</v>
      </c>
    </row>
    <row r="96" spans="1:28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  <c r="JN96">
        <v>95514</v>
      </c>
      <c r="JO96">
        <v>95514</v>
      </c>
      <c r="JP96">
        <v>97075</v>
      </c>
      <c r="JQ96">
        <v>97922</v>
      </c>
      <c r="JR96">
        <v>99425</v>
      </c>
      <c r="JS96">
        <v>100616</v>
      </c>
      <c r="JT96">
        <v>101826</v>
      </c>
      <c r="JU96">
        <v>103088</v>
      </c>
      <c r="JV96">
        <v>103088</v>
      </c>
      <c r="JW96">
        <v>104460</v>
      </c>
    </row>
    <row r="97" spans="1:28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  <c r="JN97">
        <v>20301</v>
      </c>
      <c r="JO97">
        <v>20323</v>
      </c>
      <c r="JP97">
        <v>20324</v>
      </c>
      <c r="JQ97">
        <v>20342</v>
      </c>
      <c r="JR97">
        <v>20363</v>
      </c>
      <c r="JS97">
        <v>20390</v>
      </c>
      <c r="JT97">
        <v>20405</v>
      </c>
      <c r="JU97">
        <v>20429</v>
      </c>
      <c r="JV97">
        <v>20470</v>
      </c>
      <c r="JW97">
        <v>20486</v>
      </c>
    </row>
    <row r="98" spans="1:28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  <c r="JN98">
        <v>24761</v>
      </c>
      <c r="JO98">
        <v>25580</v>
      </c>
      <c r="JP98">
        <v>25973</v>
      </c>
      <c r="JQ98">
        <v>26863</v>
      </c>
      <c r="JR98">
        <v>28287</v>
      </c>
      <c r="JS98">
        <v>29850</v>
      </c>
      <c r="JT98">
        <v>31717</v>
      </c>
      <c r="JU98">
        <v>33959</v>
      </c>
      <c r="JV98">
        <v>36380</v>
      </c>
      <c r="JW98">
        <v>37208</v>
      </c>
    </row>
    <row r="99" spans="1:28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  <c r="JN99">
        <v>6170</v>
      </c>
      <c r="JO99">
        <v>6220</v>
      </c>
      <c r="JP99">
        <v>6258</v>
      </c>
      <c r="JQ99">
        <v>6305</v>
      </c>
      <c r="JR99">
        <v>6368</v>
      </c>
      <c r="JS99">
        <v>6421</v>
      </c>
      <c r="JT99">
        <v>6479</v>
      </c>
      <c r="JU99">
        <v>6534</v>
      </c>
      <c r="JV99">
        <v>6566</v>
      </c>
      <c r="JW99">
        <v>6595</v>
      </c>
    </row>
    <row r="100" spans="1:28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  <c r="JN100">
        <v>2581</v>
      </c>
      <c r="JO100">
        <v>2644</v>
      </c>
      <c r="JP100">
        <v>2687</v>
      </c>
      <c r="JQ100">
        <v>2839</v>
      </c>
      <c r="JR100">
        <v>2966</v>
      </c>
      <c r="JS100">
        <v>3154</v>
      </c>
      <c r="JT100">
        <v>3314</v>
      </c>
      <c r="JU100">
        <v>3444</v>
      </c>
      <c r="JV100">
        <v>3545</v>
      </c>
      <c r="JW100">
        <v>3636</v>
      </c>
    </row>
    <row r="101" spans="1:28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  <c r="JN101">
        <v>168827</v>
      </c>
      <c r="JO101">
        <v>173885</v>
      </c>
      <c r="JP101">
        <v>181962</v>
      </c>
      <c r="JQ101">
        <v>193946</v>
      </c>
      <c r="JR101">
        <v>208915</v>
      </c>
      <c r="JS101">
        <v>223065</v>
      </c>
      <c r="JT101">
        <v>238323</v>
      </c>
      <c r="JU101">
        <v>250797</v>
      </c>
      <c r="JV101">
        <v>258097</v>
      </c>
      <c r="JW101">
        <v>268370</v>
      </c>
    </row>
    <row r="102" spans="1:28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  <c r="JN102">
        <v>483</v>
      </c>
      <c r="JO102">
        <v>485</v>
      </c>
      <c r="JP102">
        <v>485</v>
      </c>
      <c r="JQ102">
        <v>488</v>
      </c>
      <c r="JR102">
        <v>488</v>
      </c>
      <c r="JS102">
        <v>490</v>
      </c>
      <c r="JT102">
        <v>490</v>
      </c>
      <c r="JU102">
        <v>490</v>
      </c>
      <c r="JV102">
        <v>490</v>
      </c>
      <c r="JW102">
        <v>490</v>
      </c>
    </row>
    <row r="103" spans="1:28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  <c r="JN103">
        <v>16</v>
      </c>
      <c r="JO103">
        <v>16</v>
      </c>
      <c r="JP103">
        <v>16</v>
      </c>
      <c r="JQ103">
        <v>16</v>
      </c>
      <c r="JR103">
        <v>16</v>
      </c>
      <c r="JS103">
        <v>17</v>
      </c>
      <c r="JT103">
        <v>17</v>
      </c>
      <c r="JU103">
        <v>17</v>
      </c>
      <c r="JV103">
        <v>17</v>
      </c>
      <c r="JW103">
        <v>17</v>
      </c>
    </row>
    <row r="104" spans="1:28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  <c r="JN104">
        <v>34941</v>
      </c>
      <c r="JO104">
        <v>35392</v>
      </c>
      <c r="JP104">
        <v>35844</v>
      </c>
      <c r="JQ104">
        <v>36373</v>
      </c>
      <c r="JR104">
        <v>37003</v>
      </c>
      <c r="JS104">
        <v>37763</v>
      </c>
      <c r="JT104">
        <v>38622</v>
      </c>
      <c r="JU104">
        <v>39411</v>
      </c>
      <c r="JV104">
        <v>40356</v>
      </c>
      <c r="JW104">
        <v>41412</v>
      </c>
    </row>
    <row r="105" spans="1:28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  <c r="JN105">
        <v>712</v>
      </c>
      <c r="JO105">
        <v>712</v>
      </c>
      <c r="JP105">
        <v>712</v>
      </c>
      <c r="JQ105">
        <v>712</v>
      </c>
      <c r="JR105">
        <v>712</v>
      </c>
      <c r="JS105">
        <v>712</v>
      </c>
      <c r="JT105">
        <v>712</v>
      </c>
      <c r="JU105">
        <v>712</v>
      </c>
      <c r="JV105">
        <v>712</v>
      </c>
      <c r="JW105">
        <v>712</v>
      </c>
    </row>
    <row r="106" spans="1:28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  <c r="JN106">
        <v>5452</v>
      </c>
      <c r="JO106">
        <v>5459</v>
      </c>
      <c r="JP106">
        <v>5469</v>
      </c>
      <c r="JQ106">
        <v>5499</v>
      </c>
      <c r="JR106">
        <v>5512</v>
      </c>
      <c r="JS106">
        <v>5522</v>
      </c>
      <c r="JT106">
        <v>5528</v>
      </c>
      <c r="JU106">
        <v>5530</v>
      </c>
      <c r="JV106">
        <v>5536</v>
      </c>
      <c r="JW106">
        <v>5541</v>
      </c>
    </row>
    <row r="107" spans="1:28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  <c r="JN107">
        <v>33</v>
      </c>
      <c r="JO107">
        <v>33</v>
      </c>
      <c r="JP107">
        <v>33</v>
      </c>
      <c r="JQ107">
        <v>33</v>
      </c>
      <c r="JR107">
        <v>33</v>
      </c>
      <c r="JS107">
        <v>33</v>
      </c>
      <c r="JT107">
        <v>37</v>
      </c>
      <c r="JU107">
        <v>38</v>
      </c>
      <c r="JV107">
        <v>38</v>
      </c>
      <c r="JW107">
        <v>38</v>
      </c>
    </row>
    <row r="108" spans="1:28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  <c r="JN108">
        <v>120925</v>
      </c>
      <c r="JO108">
        <v>121347</v>
      </c>
      <c r="JP108">
        <v>121667</v>
      </c>
      <c r="JQ108">
        <v>121973</v>
      </c>
      <c r="JR108">
        <v>122398</v>
      </c>
      <c r="JS108">
        <v>122873</v>
      </c>
      <c r="JT108">
        <v>122873</v>
      </c>
      <c r="JU108">
        <v>124018</v>
      </c>
      <c r="JV108">
        <v>124527</v>
      </c>
      <c r="JW108">
        <v>124843</v>
      </c>
    </row>
    <row r="109" spans="1:28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  <c r="JN109">
        <v>152422</v>
      </c>
      <c r="JO109">
        <v>153289</v>
      </c>
      <c r="JP109">
        <v>153423</v>
      </c>
      <c r="JQ109">
        <v>154115</v>
      </c>
      <c r="JR109">
        <v>155625</v>
      </c>
      <c r="JS109">
        <v>156451</v>
      </c>
      <c r="JT109">
        <v>158270</v>
      </c>
      <c r="JU109">
        <v>159614</v>
      </c>
      <c r="JV109">
        <v>161635</v>
      </c>
      <c r="JW109">
        <v>162178</v>
      </c>
    </row>
    <row r="110" spans="1:28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  <c r="JN110">
        <v>105297</v>
      </c>
      <c r="JO110">
        <v>105424</v>
      </c>
      <c r="JP110">
        <v>105547</v>
      </c>
      <c r="JQ110">
        <v>105705</v>
      </c>
      <c r="JR110">
        <v>105883</v>
      </c>
      <c r="JS110">
        <v>106060</v>
      </c>
      <c r="JT110">
        <v>106230</v>
      </c>
      <c r="JU110">
        <v>106397</v>
      </c>
      <c r="JV110">
        <v>106540</v>
      </c>
      <c r="JW110">
        <v>106707</v>
      </c>
    </row>
    <row r="111" spans="1:28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  <c r="JN111">
        <v>31456</v>
      </c>
      <c r="JO111">
        <v>31666</v>
      </c>
      <c r="JP111">
        <v>31666</v>
      </c>
      <c r="JQ111">
        <v>31975</v>
      </c>
      <c r="JR111">
        <v>32120</v>
      </c>
      <c r="JS111">
        <v>32262</v>
      </c>
      <c r="JT111">
        <v>32421</v>
      </c>
      <c r="JU111">
        <v>32585</v>
      </c>
      <c r="JV111">
        <v>32585</v>
      </c>
      <c r="JW111">
        <v>32925</v>
      </c>
    </row>
    <row r="112" spans="1:28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  <c r="JN112">
        <v>5070</v>
      </c>
      <c r="JO112">
        <v>5070</v>
      </c>
      <c r="JP112">
        <v>5070</v>
      </c>
      <c r="JQ112">
        <v>5074</v>
      </c>
      <c r="JR112">
        <v>5074</v>
      </c>
      <c r="JS112">
        <v>5074</v>
      </c>
      <c r="JT112">
        <v>5074</v>
      </c>
      <c r="JU112">
        <v>5079</v>
      </c>
      <c r="JV112">
        <v>5079</v>
      </c>
      <c r="JW112">
        <v>5079</v>
      </c>
    </row>
    <row r="113" spans="1:28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  <c r="JN113">
        <v>452</v>
      </c>
      <c r="JO113">
        <v>452</v>
      </c>
      <c r="JP113">
        <v>452</v>
      </c>
      <c r="JQ113">
        <v>452</v>
      </c>
      <c r="JR113">
        <v>452</v>
      </c>
      <c r="JS113">
        <v>457</v>
      </c>
      <c r="JT113">
        <v>461</v>
      </c>
      <c r="JU113">
        <v>461</v>
      </c>
      <c r="JV113">
        <v>461</v>
      </c>
      <c r="JW113">
        <v>461</v>
      </c>
    </row>
    <row r="114" spans="1:28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  <c r="JN114">
        <v>4052</v>
      </c>
      <c r="JO114">
        <v>4078</v>
      </c>
      <c r="JP114">
        <v>4085</v>
      </c>
      <c r="JQ114">
        <v>4127</v>
      </c>
      <c r="JR114">
        <v>4171</v>
      </c>
      <c r="JS114">
        <v>4247</v>
      </c>
      <c r="JT114">
        <v>4300</v>
      </c>
      <c r="JU114">
        <v>4351</v>
      </c>
      <c r="JV114">
        <v>4411</v>
      </c>
      <c r="JW114">
        <v>4428</v>
      </c>
    </row>
    <row r="115" spans="1:28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  <c r="JN115">
        <v>5765</v>
      </c>
      <c r="JO115">
        <v>5780</v>
      </c>
      <c r="JP115">
        <v>5788</v>
      </c>
      <c r="JQ115">
        <v>5800</v>
      </c>
      <c r="JR115">
        <v>5805</v>
      </c>
      <c r="JS115">
        <v>5814</v>
      </c>
      <c r="JT115">
        <v>5831</v>
      </c>
      <c r="JU115">
        <v>5847</v>
      </c>
      <c r="JV115">
        <v>5854</v>
      </c>
      <c r="JW115">
        <v>5863</v>
      </c>
    </row>
    <row r="116" spans="1:28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  <c r="JN116">
        <v>88434</v>
      </c>
      <c r="JO116">
        <v>89137</v>
      </c>
      <c r="JP116">
        <v>89860</v>
      </c>
      <c r="JQ116">
        <v>90490</v>
      </c>
      <c r="JR116">
        <v>91118</v>
      </c>
      <c r="JS116">
        <v>91693</v>
      </c>
      <c r="JT116">
        <v>92229</v>
      </c>
      <c r="JU116">
        <v>92858</v>
      </c>
      <c r="JV116">
        <v>93343</v>
      </c>
      <c r="JW116">
        <v>93707</v>
      </c>
    </row>
    <row r="117" spans="1:28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  <c r="JN117">
        <v>32</v>
      </c>
      <c r="JO117">
        <v>32</v>
      </c>
      <c r="JP117">
        <v>32</v>
      </c>
      <c r="JQ117">
        <v>32</v>
      </c>
      <c r="JR117">
        <v>33</v>
      </c>
      <c r="JS117">
        <v>33</v>
      </c>
      <c r="JT117">
        <v>33</v>
      </c>
      <c r="JU117">
        <v>33</v>
      </c>
      <c r="JV117">
        <v>33</v>
      </c>
      <c r="JW117">
        <v>33</v>
      </c>
    </row>
    <row r="118" spans="1:28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  <c r="JN118">
        <v>13293</v>
      </c>
      <c r="JO118">
        <v>13424</v>
      </c>
      <c r="JP118">
        <v>13555</v>
      </c>
      <c r="JQ118">
        <v>13849</v>
      </c>
      <c r="JR118">
        <v>14071</v>
      </c>
      <c r="JS118">
        <v>14255</v>
      </c>
      <c r="JT118">
        <v>14474</v>
      </c>
      <c r="JU118">
        <v>14652</v>
      </c>
      <c r="JV118">
        <v>14848</v>
      </c>
      <c r="JW118">
        <v>14970</v>
      </c>
    </row>
    <row r="119" spans="1:28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  <c r="JN119">
        <v>10243</v>
      </c>
      <c r="JO119">
        <v>10243</v>
      </c>
      <c r="JP119">
        <v>10268</v>
      </c>
      <c r="JQ119">
        <v>10268</v>
      </c>
      <c r="JR119">
        <v>10295</v>
      </c>
      <c r="JS119">
        <v>10342</v>
      </c>
      <c r="JT119">
        <v>10351</v>
      </c>
      <c r="JU119">
        <v>10376</v>
      </c>
      <c r="JV119">
        <v>10376</v>
      </c>
      <c r="JW119">
        <v>10385</v>
      </c>
    </row>
    <row r="120" spans="1:28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  <c r="JN120">
        <v>3797</v>
      </c>
      <c r="JO120">
        <v>3797</v>
      </c>
      <c r="JP120">
        <v>4548</v>
      </c>
      <c r="JQ120">
        <v>4548</v>
      </c>
      <c r="JR120">
        <v>5161</v>
      </c>
      <c r="JS120">
        <v>5161</v>
      </c>
      <c r="JT120">
        <v>5797</v>
      </c>
      <c r="JU120">
        <v>5797</v>
      </c>
      <c r="JV120">
        <v>5859</v>
      </c>
      <c r="JW120">
        <v>6431</v>
      </c>
    </row>
    <row r="121" spans="1:28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  <c r="JN121">
        <v>7122</v>
      </c>
      <c r="JO121">
        <v>7122</v>
      </c>
      <c r="JP121">
        <v>7122</v>
      </c>
      <c r="JQ121">
        <v>7329</v>
      </c>
      <c r="JR121">
        <v>7329</v>
      </c>
      <c r="JS121">
        <v>7329</v>
      </c>
      <c r="JT121">
        <v>7329</v>
      </c>
      <c r="JU121">
        <v>7329</v>
      </c>
      <c r="JV121">
        <v>7329</v>
      </c>
      <c r="JW121">
        <v>7474</v>
      </c>
    </row>
    <row r="122" spans="1:28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  <c r="JN122">
        <v>2257</v>
      </c>
      <c r="JO122">
        <v>2257</v>
      </c>
      <c r="JP122">
        <v>2257</v>
      </c>
      <c r="JQ122">
        <v>2257</v>
      </c>
      <c r="JR122">
        <v>2257</v>
      </c>
      <c r="JS122">
        <v>2257</v>
      </c>
      <c r="JT122">
        <v>2257</v>
      </c>
      <c r="JU122">
        <v>2257</v>
      </c>
      <c r="JV122">
        <v>2257</v>
      </c>
      <c r="JW122">
        <v>2257</v>
      </c>
    </row>
    <row r="123" spans="1:28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  <c r="JN123">
        <v>4030</v>
      </c>
      <c r="JO123">
        <v>4030</v>
      </c>
      <c r="JP123">
        <v>4159</v>
      </c>
      <c r="JQ123">
        <v>4159</v>
      </c>
      <c r="JR123">
        <v>4203</v>
      </c>
      <c r="JS123">
        <v>4203</v>
      </c>
      <c r="JT123">
        <v>4276</v>
      </c>
      <c r="JU123">
        <v>4276</v>
      </c>
      <c r="JV123">
        <v>4276</v>
      </c>
      <c r="JW123">
        <v>4321</v>
      </c>
    </row>
    <row r="124" spans="1:28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  <c r="JN124">
        <v>27</v>
      </c>
      <c r="JO124">
        <v>27</v>
      </c>
      <c r="JP124">
        <v>27</v>
      </c>
      <c r="JQ124">
        <v>27</v>
      </c>
      <c r="JR124">
        <v>27</v>
      </c>
      <c r="JS124">
        <v>27</v>
      </c>
      <c r="JT124">
        <v>27</v>
      </c>
      <c r="JU124">
        <v>27</v>
      </c>
      <c r="JV124">
        <v>27</v>
      </c>
      <c r="JW124">
        <v>27</v>
      </c>
    </row>
    <row r="125" spans="1:28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  <c r="JN125">
        <v>4776</v>
      </c>
      <c r="JO125">
        <v>4776</v>
      </c>
      <c r="JP125">
        <v>4921</v>
      </c>
      <c r="JQ125">
        <v>4921</v>
      </c>
      <c r="JR125">
        <v>5015</v>
      </c>
      <c r="JS125">
        <v>5015</v>
      </c>
      <c r="JT125">
        <v>5149</v>
      </c>
      <c r="JU125">
        <v>5149</v>
      </c>
      <c r="JV125">
        <v>5149</v>
      </c>
      <c r="JW125">
        <v>5361</v>
      </c>
    </row>
    <row r="126" spans="1:28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  <c r="JN126">
        <v>72</v>
      </c>
      <c r="JO126">
        <v>72</v>
      </c>
      <c r="JP126">
        <v>72</v>
      </c>
      <c r="JQ126">
        <v>72</v>
      </c>
      <c r="JR126">
        <v>77</v>
      </c>
      <c r="JS126">
        <v>77</v>
      </c>
      <c r="JT126">
        <v>77</v>
      </c>
      <c r="JU126">
        <v>77</v>
      </c>
      <c r="JV126">
        <v>77</v>
      </c>
      <c r="JW126">
        <v>83</v>
      </c>
    </row>
    <row r="127" spans="1:28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  <c r="JN127">
        <v>16</v>
      </c>
      <c r="JO127">
        <v>16</v>
      </c>
      <c r="JP127">
        <v>16</v>
      </c>
      <c r="JQ127">
        <v>16</v>
      </c>
      <c r="JR127">
        <v>16</v>
      </c>
      <c r="JS127">
        <v>16</v>
      </c>
      <c r="JT127">
        <v>16</v>
      </c>
      <c r="JU127">
        <v>16</v>
      </c>
      <c r="JV127">
        <v>16</v>
      </c>
      <c r="JW127">
        <v>16</v>
      </c>
    </row>
    <row r="128" spans="1:28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  <c r="JN128">
        <v>531</v>
      </c>
      <c r="JO128">
        <v>531</v>
      </c>
      <c r="JP128">
        <v>531</v>
      </c>
      <c r="JQ128">
        <v>531</v>
      </c>
      <c r="JR128">
        <v>538</v>
      </c>
      <c r="JS128">
        <v>538</v>
      </c>
      <c r="JT128">
        <v>538</v>
      </c>
      <c r="JU128">
        <v>538</v>
      </c>
      <c r="JV128">
        <v>538</v>
      </c>
      <c r="JW128">
        <v>542</v>
      </c>
    </row>
    <row r="129" spans="2:28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  <c r="JN129">
        <v>843471</v>
      </c>
      <c r="JO129">
        <v>843471</v>
      </c>
      <c r="JP129">
        <v>918679</v>
      </c>
      <c r="JQ129">
        <v>939147</v>
      </c>
      <c r="JR129">
        <v>965451</v>
      </c>
      <c r="JS129">
        <v>1007026</v>
      </c>
      <c r="JT129">
        <v>1048842</v>
      </c>
      <c r="JU129">
        <v>1048842</v>
      </c>
      <c r="JV129">
        <v>1048842</v>
      </c>
      <c r="JW129">
        <v>1172754</v>
      </c>
    </row>
    <row r="130" spans="2:28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  <c r="JN130">
        <v>8881</v>
      </c>
      <c r="JO130">
        <v>8881</v>
      </c>
      <c r="JP130">
        <v>8884</v>
      </c>
      <c r="JQ130">
        <v>8884</v>
      </c>
      <c r="JR130">
        <v>8901</v>
      </c>
      <c r="JS130">
        <v>8901</v>
      </c>
      <c r="JT130">
        <v>8919</v>
      </c>
      <c r="JU130">
        <v>8919</v>
      </c>
      <c r="JV130">
        <v>8919</v>
      </c>
      <c r="JW130">
        <v>8937</v>
      </c>
    </row>
    <row r="131" spans="2:28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  <c r="JN131">
        <v>3649</v>
      </c>
      <c r="JO131">
        <v>3649</v>
      </c>
      <c r="JP131">
        <v>3649</v>
      </c>
      <c r="JQ131">
        <v>3655</v>
      </c>
      <c r="JR131">
        <v>3657</v>
      </c>
      <c r="JS131">
        <v>3659</v>
      </c>
      <c r="JT131">
        <v>3659</v>
      </c>
      <c r="JU131">
        <v>3659</v>
      </c>
      <c r="JV131">
        <v>3660</v>
      </c>
      <c r="JW131">
        <v>3665</v>
      </c>
    </row>
    <row r="132" spans="2:28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  <c r="JN132">
        <v>16285</v>
      </c>
      <c r="JO132">
        <v>17477</v>
      </c>
      <c r="JP132">
        <v>18663</v>
      </c>
      <c r="JQ132">
        <v>19857</v>
      </c>
      <c r="JR132">
        <v>21208</v>
      </c>
      <c r="JS132">
        <v>22803</v>
      </c>
      <c r="JT132">
        <v>24562</v>
      </c>
      <c r="JU132">
        <v>26503</v>
      </c>
      <c r="JV132">
        <v>28431</v>
      </c>
      <c r="JW132">
        <v>30303</v>
      </c>
    </row>
    <row r="133" spans="2:28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  <c r="JN133">
        <v>364664</v>
      </c>
      <c r="JO133">
        <v>368671</v>
      </c>
      <c r="JP133">
        <v>377068</v>
      </c>
      <c r="JQ133">
        <v>385591</v>
      </c>
      <c r="JR133">
        <v>397922</v>
      </c>
      <c r="JS133">
        <v>403874</v>
      </c>
      <c r="JT133">
        <v>426110</v>
      </c>
      <c r="JU133">
        <v>434798</v>
      </c>
      <c r="JV133">
        <v>437698</v>
      </c>
      <c r="JW133">
        <v>450258</v>
      </c>
    </row>
    <row r="134" spans="2:28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  <c r="JN134">
        <v>47232</v>
      </c>
      <c r="JO134">
        <v>47310</v>
      </c>
      <c r="JP134">
        <v>47372</v>
      </c>
      <c r="JQ134">
        <v>47461</v>
      </c>
      <c r="JR134">
        <v>47461</v>
      </c>
      <c r="JS134">
        <v>47538</v>
      </c>
      <c r="JT134">
        <v>47601</v>
      </c>
      <c r="JU134">
        <v>47690</v>
      </c>
      <c r="JV134">
        <v>47690</v>
      </c>
      <c r="JW134">
        <v>47775</v>
      </c>
    </row>
    <row r="135" spans="2:28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  <c r="JN135">
        <v>24932</v>
      </c>
      <c r="JO135">
        <v>25370</v>
      </c>
      <c r="JP135">
        <v>25802</v>
      </c>
      <c r="JQ135">
        <v>26469</v>
      </c>
      <c r="JR135">
        <v>27334</v>
      </c>
      <c r="JS135">
        <v>28216</v>
      </c>
      <c r="JT135">
        <v>29057</v>
      </c>
      <c r="JU135">
        <v>29992</v>
      </c>
      <c r="JV135">
        <v>30782</v>
      </c>
      <c r="JW135">
        <v>31496</v>
      </c>
    </row>
    <row r="136" spans="2:28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  <c r="JN136">
        <v>27</v>
      </c>
      <c r="JO136">
        <v>27</v>
      </c>
      <c r="JP136">
        <v>27</v>
      </c>
      <c r="JQ136">
        <v>27</v>
      </c>
      <c r="JR136">
        <v>27</v>
      </c>
      <c r="JS136">
        <v>27</v>
      </c>
      <c r="JT136">
        <v>27</v>
      </c>
      <c r="JU136">
        <v>28</v>
      </c>
      <c r="JV136">
        <v>28</v>
      </c>
      <c r="JW136">
        <v>28</v>
      </c>
    </row>
    <row r="137" spans="2:28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  <c r="JN137">
        <v>101028</v>
      </c>
      <c r="JO137">
        <v>101360</v>
      </c>
      <c r="JP137">
        <v>101599</v>
      </c>
      <c r="JQ137">
        <v>102219</v>
      </c>
      <c r="JR137">
        <v>102415</v>
      </c>
      <c r="JS137">
        <v>103172</v>
      </c>
      <c r="JT137">
        <v>103902</v>
      </c>
      <c r="JU137">
        <v>104632</v>
      </c>
      <c r="JV137">
        <v>104787</v>
      </c>
      <c r="JW137">
        <v>104894</v>
      </c>
    </row>
    <row r="138" spans="2:28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  <c r="JN138">
        <v>11478</v>
      </c>
      <c r="JO138">
        <v>11518</v>
      </c>
      <c r="JP138">
        <v>11518</v>
      </c>
      <c r="JQ138">
        <v>11538</v>
      </c>
      <c r="JR138">
        <v>11599</v>
      </c>
      <c r="JS138">
        <v>11635</v>
      </c>
      <c r="JT138">
        <v>11635</v>
      </c>
      <c r="JU138">
        <v>11635</v>
      </c>
      <c r="JV138">
        <v>11635</v>
      </c>
      <c r="JW138">
        <v>11635</v>
      </c>
    </row>
    <row r="139" spans="2:28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  <c r="JN139">
        <v>2389</v>
      </c>
      <c r="JO139">
        <v>2389</v>
      </c>
      <c r="JP139">
        <v>2403</v>
      </c>
      <c r="JQ139">
        <v>2403</v>
      </c>
      <c r="JR139">
        <v>2403</v>
      </c>
      <c r="JS139">
        <v>2403</v>
      </c>
      <c r="JT139">
        <v>2403</v>
      </c>
      <c r="JU139">
        <v>2403</v>
      </c>
      <c r="JV139">
        <v>2403</v>
      </c>
      <c r="JW139">
        <v>2403</v>
      </c>
    </row>
    <row r="140" spans="2:28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  <c r="JN140">
        <v>3710</v>
      </c>
      <c r="JO140">
        <v>3734</v>
      </c>
      <c r="JP140">
        <v>3765</v>
      </c>
      <c r="JQ140">
        <v>3796</v>
      </c>
      <c r="JR140">
        <v>3850</v>
      </c>
      <c r="JS140">
        <v>3877</v>
      </c>
      <c r="JT140">
        <v>3960</v>
      </c>
      <c r="JU140">
        <v>3994</v>
      </c>
      <c r="JV140">
        <v>4023</v>
      </c>
      <c r="JW140">
        <v>4026</v>
      </c>
    </row>
    <row r="141" spans="2:28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  <c r="JN141">
        <v>8956</v>
      </c>
      <c r="JO141">
        <v>8964</v>
      </c>
      <c r="JP141">
        <v>8976</v>
      </c>
      <c r="JQ141">
        <v>8976</v>
      </c>
      <c r="JR141">
        <v>8979</v>
      </c>
      <c r="JS141">
        <v>9007</v>
      </c>
      <c r="JT141">
        <v>9015</v>
      </c>
      <c r="JU141">
        <v>9015</v>
      </c>
      <c r="JV141">
        <v>9026</v>
      </c>
      <c r="JW141">
        <v>9026</v>
      </c>
    </row>
    <row r="142" spans="2:28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  <c r="JN142">
        <v>27</v>
      </c>
      <c r="JO142">
        <v>27</v>
      </c>
      <c r="JP142">
        <v>27</v>
      </c>
      <c r="JQ142">
        <v>27</v>
      </c>
      <c r="JR142">
        <v>27</v>
      </c>
      <c r="JS142">
        <v>27</v>
      </c>
      <c r="JT142">
        <v>27</v>
      </c>
      <c r="JU142">
        <v>27</v>
      </c>
      <c r="JV142">
        <v>27</v>
      </c>
      <c r="JW142">
        <v>27</v>
      </c>
    </row>
    <row r="143" spans="2:28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  <c r="JN143">
        <v>87594</v>
      </c>
      <c r="JO143">
        <v>88425</v>
      </c>
      <c r="JP143">
        <v>89381</v>
      </c>
      <c r="JQ143">
        <v>90232</v>
      </c>
      <c r="JR143">
        <v>91078</v>
      </c>
      <c r="JS143">
        <v>91509</v>
      </c>
      <c r="JT143">
        <v>91509</v>
      </c>
      <c r="JU143">
        <v>92724</v>
      </c>
      <c r="JV143">
        <v>93214</v>
      </c>
      <c r="JW143">
        <v>93966</v>
      </c>
    </row>
    <row r="144" spans="2:28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  <c r="JN144">
        <v>44816</v>
      </c>
      <c r="JO144">
        <v>46290</v>
      </c>
      <c r="JP144">
        <v>47768</v>
      </c>
      <c r="JQ144">
        <v>48757</v>
      </c>
      <c r="JR144">
        <v>50180</v>
      </c>
      <c r="JS144">
        <v>52212</v>
      </c>
      <c r="JT144">
        <v>54278</v>
      </c>
      <c r="JU144">
        <v>56098</v>
      </c>
      <c r="JV144">
        <v>59247</v>
      </c>
      <c r="JW144">
        <v>61563</v>
      </c>
    </row>
    <row r="145" spans="2:28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  <c r="JN145">
        <v>3998</v>
      </c>
      <c r="JO145">
        <v>4055</v>
      </c>
      <c r="JP145">
        <v>4101</v>
      </c>
      <c r="JQ145">
        <v>4193</v>
      </c>
      <c r="JR145">
        <v>4230</v>
      </c>
      <c r="JS145">
        <v>4268</v>
      </c>
      <c r="JT145">
        <v>4308</v>
      </c>
      <c r="JU145">
        <v>4394</v>
      </c>
      <c r="JV145">
        <v>4448</v>
      </c>
      <c r="JW145">
        <v>4504</v>
      </c>
    </row>
    <row r="146" spans="2:28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7432680</v>
      </c>
      <c r="JN146">
        <v>7494551</v>
      </c>
      <c r="JO146">
        <v>7550273</v>
      </c>
      <c r="JP146">
        <v>7597063</v>
      </c>
      <c r="JQ146">
        <v>7651107</v>
      </c>
      <c r="JR146">
        <v>7706946</v>
      </c>
      <c r="JS146">
        <v>7761312</v>
      </c>
      <c r="JT146">
        <v>7814682</v>
      </c>
      <c r="JU146">
        <v>7864811</v>
      </c>
      <c r="JV146">
        <v>7909959</v>
      </c>
      <c r="JW146">
        <v>7946429</v>
      </c>
    </row>
    <row r="147" spans="2:28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  <c r="JN147">
        <v>357762</v>
      </c>
      <c r="JO147">
        <v>361867</v>
      </c>
      <c r="JP147">
        <v>365240</v>
      </c>
      <c r="JQ147">
        <v>368842</v>
      </c>
      <c r="JR147">
        <v>373109</v>
      </c>
      <c r="JS147">
        <v>377541</v>
      </c>
      <c r="JT147">
        <v>381910</v>
      </c>
      <c r="JU147">
        <v>385980</v>
      </c>
      <c r="JV147">
        <v>389712</v>
      </c>
      <c r="JW147">
        <v>392934</v>
      </c>
    </row>
    <row r="148" spans="2:283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  <c r="JN148">
        <v>526490</v>
      </c>
      <c r="JO148">
        <v>530380</v>
      </c>
      <c r="JP148">
        <v>534631</v>
      </c>
      <c r="JQ148">
        <v>539670</v>
      </c>
      <c r="JR148">
        <v>545286</v>
      </c>
      <c r="JS148">
        <v>550757</v>
      </c>
      <c r="JT148">
        <v>556891</v>
      </c>
      <c r="JU148">
        <v>562705</v>
      </c>
      <c r="JV148">
        <v>568896</v>
      </c>
      <c r="JW148">
        <v>574856</v>
      </c>
    </row>
    <row r="149" spans="2:28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  <c r="JN149">
        <v>423524</v>
      </c>
      <c r="JO149">
        <v>426634</v>
      </c>
      <c r="JP149">
        <v>430678</v>
      </c>
      <c r="JQ149">
        <v>434598</v>
      </c>
      <c r="JR149">
        <v>438265</v>
      </c>
      <c r="JS149">
        <v>442164</v>
      </c>
      <c r="JT149">
        <v>445949</v>
      </c>
      <c r="JU149">
        <v>449153</v>
      </c>
      <c r="JV149">
        <v>451707</v>
      </c>
      <c r="JW149">
        <v>455398</v>
      </c>
    </row>
    <row r="150" spans="2:28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  <c r="JN150">
        <v>48678</v>
      </c>
      <c r="JO150">
        <v>49962</v>
      </c>
      <c r="JP150">
        <v>50993</v>
      </c>
      <c r="JQ150">
        <v>52256</v>
      </c>
      <c r="JR150">
        <v>53422</v>
      </c>
      <c r="JS150">
        <v>54476</v>
      </c>
      <c r="JT150">
        <v>55261</v>
      </c>
      <c r="JU150">
        <v>56108</v>
      </c>
      <c r="JV150">
        <v>57128</v>
      </c>
      <c r="JW150">
        <v>58067</v>
      </c>
    </row>
    <row r="151" spans="2:28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  <c r="JN151">
        <v>302770</v>
      </c>
      <c r="JO151">
        <v>303109</v>
      </c>
      <c r="JP151">
        <v>304876</v>
      </c>
      <c r="JQ151">
        <v>306162</v>
      </c>
      <c r="JR151">
        <v>307335</v>
      </c>
      <c r="JS151">
        <v>308247</v>
      </c>
      <c r="JT151">
        <v>308840</v>
      </c>
      <c r="JU151">
        <v>309413</v>
      </c>
      <c r="JV151">
        <v>309946</v>
      </c>
      <c r="JW151">
        <v>310851</v>
      </c>
    </row>
    <row r="152" spans="2:28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  <c r="JN152">
        <v>402536</v>
      </c>
      <c r="JO152">
        <v>414241</v>
      </c>
      <c r="JP152">
        <v>423578</v>
      </c>
      <c r="JQ152">
        <v>434449</v>
      </c>
      <c r="JR152">
        <v>449648</v>
      </c>
      <c r="JS152">
        <v>465726</v>
      </c>
      <c r="JT152">
        <v>484869</v>
      </c>
      <c r="JU152">
        <v>504509</v>
      </c>
      <c r="JV152">
        <v>525782</v>
      </c>
      <c r="JW152">
        <v>542789</v>
      </c>
    </row>
    <row r="153" spans="2:28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  <c r="JN153">
        <v>8195</v>
      </c>
      <c r="JO153">
        <v>8274</v>
      </c>
      <c r="JP153">
        <v>8321</v>
      </c>
      <c r="JQ153">
        <v>8374</v>
      </c>
      <c r="JR153">
        <v>8445</v>
      </c>
      <c r="JS153">
        <v>8600</v>
      </c>
      <c r="JT153">
        <v>8638</v>
      </c>
      <c r="JU153">
        <v>8670</v>
      </c>
      <c r="JV153">
        <v>8714</v>
      </c>
      <c r="JW153">
        <v>8749</v>
      </c>
    </row>
    <row r="154" spans="2:28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  <c r="JN154">
        <v>92670</v>
      </c>
      <c r="JO154">
        <v>93098</v>
      </c>
      <c r="JP154">
        <v>93408</v>
      </c>
      <c r="JQ154">
        <v>93895</v>
      </c>
      <c r="JR154">
        <v>94515</v>
      </c>
      <c r="JS154">
        <v>95134</v>
      </c>
      <c r="JT154">
        <v>95868</v>
      </c>
      <c r="JU154">
        <v>96599</v>
      </c>
      <c r="JV154">
        <v>97095</v>
      </c>
      <c r="JW154">
        <v>97503</v>
      </c>
    </row>
    <row r="155" spans="2:28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  <c r="JN155">
        <v>36053</v>
      </c>
      <c r="JO155">
        <v>37573</v>
      </c>
      <c r="JP155">
        <v>38937</v>
      </c>
      <c r="JQ155">
        <v>40972</v>
      </c>
      <c r="JR155">
        <v>43620</v>
      </c>
      <c r="JS155">
        <v>46441</v>
      </c>
      <c r="JT155">
        <v>48930</v>
      </c>
      <c r="JU155">
        <v>50750</v>
      </c>
      <c r="JV155">
        <v>53087</v>
      </c>
      <c r="JW155">
        <v>55055</v>
      </c>
    </row>
    <row r="156" spans="2:28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  <c r="JN156">
        <v>109406</v>
      </c>
      <c r="JO156">
        <v>109508</v>
      </c>
      <c r="JP156">
        <v>109623</v>
      </c>
      <c r="JQ156">
        <v>109766</v>
      </c>
      <c r="JR156">
        <v>109907</v>
      </c>
      <c r="JS156">
        <v>110086</v>
      </c>
      <c r="JT156">
        <v>110250</v>
      </c>
      <c r="JU156">
        <v>110402</v>
      </c>
      <c r="JV156">
        <v>110542</v>
      </c>
      <c r="JW156">
        <v>110684</v>
      </c>
    </row>
    <row r="157" spans="2:28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  <c r="JN157">
        <v>44196</v>
      </c>
      <c r="JO157">
        <v>44881</v>
      </c>
      <c r="JP157">
        <v>45076</v>
      </c>
      <c r="JQ157">
        <v>45647</v>
      </c>
      <c r="JR157">
        <v>46144</v>
      </c>
      <c r="JS157">
        <v>47212</v>
      </c>
      <c r="JT157">
        <v>47843</v>
      </c>
      <c r="JU157">
        <v>48790</v>
      </c>
      <c r="JV157">
        <v>49721</v>
      </c>
      <c r="JW157">
        <v>49997</v>
      </c>
    </row>
    <row r="158" spans="2:28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  <c r="JN158">
        <v>25199</v>
      </c>
      <c r="JO158">
        <v>25275</v>
      </c>
      <c r="JP158">
        <v>25333</v>
      </c>
      <c r="JQ158">
        <v>25424</v>
      </c>
      <c r="JR158">
        <v>25543</v>
      </c>
      <c r="JS158">
        <v>25698</v>
      </c>
      <c r="JT158">
        <v>25775</v>
      </c>
      <c r="JU158">
        <v>25836</v>
      </c>
      <c r="JV158">
        <v>25955</v>
      </c>
      <c r="JW158">
        <v>26043</v>
      </c>
    </row>
    <row r="159" spans="2:28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15971</v>
      </c>
      <c r="JF159">
        <v>16050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  <c r="JN159">
        <v>16754</v>
      </c>
      <c r="JO159">
        <v>16891</v>
      </c>
      <c r="JP159">
        <v>17009</v>
      </c>
      <c r="JQ159">
        <v>17139</v>
      </c>
      <c r="JR159">
        <v>17263</v>
      </c>
      <c r="JS159">
        <v>17422</v>
      </c>
      <c r="JT159">
        <v>17591</v>
      </c>
      <c r="JU159">
        <v>17757</v>
      </c>
      <c r="JV159">
        <v>17943</v>
      </c>
      <c r="JW159">
        <v>17943</v>
      </c>
    </row>
    <row r="160" spans="2:28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  <c r="JN160">
        <v>115483</v>
      </c>
      <c r="JO160">
        <v>116146</v>
      </c>
      <c r="JP160">
        <v>116832</v>
      </c>
      <c r="JQ160">
        <v>117718</v>
      </c>
      <c r="JR160">
        <v>118531</v>
      </c>
      <c r="JS160">
        <v>119420</v>
      </c>
      <c r="JT160">
        <v>120232</v>
      </c>
      <c r="JU160">
        <v>120927</v>
      </c>
      <c r="JV160">
        <v>121635</v>
      </c>
      <c r="JW160">
        <v>122317</v>
      </c>
    </row>
    <row r="161" spans="2:28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  <c r="JN161">
        <v>51490</v>
      </c>
      <c r="JO161">
        <v>52044</v>
      </c>
      <c r="JP161">
        <v>52526</v>
      </c>
      <c r="JQ161">
        <v>52910</v>
      </c>
      <c r="JR161">
        <v>53459</v>
      </c>
      <c r="JS161">
        <v>54006</v>
      </c>
      <c r="JT161">
        <v>54588</v>
      </c>
      <c r="JU161">
        <v>55144</v>
      </c>
      <c r="JV161">
        <v>55750</v>
      </c>
      <c r="JW161">
        <v>56170</v>
      </c>
    </row>
    <row r="162" spans="2:28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  <c r="JN162">
        <v>23</v>
      </c>
      <c r="JO162">
        <v>23</v>
      </c>
      <c r="JP162">
        <v>23</v>
      </c>
      <c r="JQ162">
        <v>23</v>
      </c>
      <c r="JR162">
        <v>24</v>
      </c>
      <c r="JS162">
        <v>24</v>
      </c>
      <c r="JT162">
        <v>24</v>
      </c>
      <c r="JU162">
        <v>24</v>
      </c>
      <c r="JV162">
        <v>24</v>
      </c>
      <c r="JW162">
        <v>24</v>
      </c>
    </row>
    <row r="163" spans="2:28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  <c r="JN163">
        <v>3392</v>
      </c>
      <c r="JO163">
        <v>3450</v>
      </c>
      <c r="JP163">
        <v>3494</v>
      </c>
      <c r="JQ163">
        <v>3609</v>
      </c>
      <c r="JR163">
        <v>3797</v>
      </c>
      <c r="JS163">
        <v>3958</v>
      </c>
      <c r="JT163">
        <v>4208</v>
      </c>
      <c r="JU163">
        <v>4467</v>
      </c>
      <c r="JV163">
        <v>4678</v>
      </c>
      <c r="JW163">
        <v>4757</v>
      </c>
    </row>
    <row r="164" spans="2:28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  <c r="JN164">
        <v>61284</v>
      </c>
      <c r="JO164">
        <v>62286</v>
      </c>
      <c r="JP164">
        <v>62944</v>
      </c>
      <c r="JQ164">
        <v>64336</v>
      </c>
      <c r="JR164">
        <v>65577</v>
      </c>
      <c r="JS164">
        <v>67027</v>
      </c>
      <c r="JT164">
        <v>68479</v>
      </c>
      <c r="JU164">
        <v>69906</v>
      </c>
      <c r="JV164">
        <v>71390</v>
      </c>
      <c r="JW164">
        <v>72186</v>
      </c>
    </row>
    <row r="165" spans="2:28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  <c r="JN165">
        <v>1833</v>
      </c>
      <c r="JO165">
        <v>1833</v>
      </c>
      <c r="JP165">
        <v>1833</v>
      </c>
      <c r="JQ165">
        <v>1918</v>
      </c>
      <c r="JR165">
        <v>1918</v>
      </c>
      <c r="JS165">
        <v>1923</v>
      </c>
      <c r="JT165">
        <v>1934</v>
      </c>
      <c r="JU165">
        <v>1940</v>
      </c>
      <c r="JV165">
        <v>1940</v>
      </c>
      <c r="JW165">
        <v>1943</v>
      </c>
    </row>
    <row r="166" spans="2:28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  <c r="JN166">
        <v>1377</v>
      </c>
      <c r="JO166">
        <v>1377</v>
      </c>
      <c r="JP166">
        <v>1381</v>
      </c>
      <c r="JQ166">
        <v>1384</v>
      </c>
      <c r="JR166">
        <v>1385</v>
      </c>
      <c r="JS166">
        <v>1385</v>
      </c>
      <c r="JT166">
        <v>1393</v>
      </c>
      <c r="JU166">
        <v>1393</v>
      </c>
      <c r="JV166">
        <v>1393</v>
      </c>
      <c r="JW166">
        <v>1416</v>
      </c>
    </row>
    <row r="167" spans="2:28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  <c r="JN167">
        <v>47845</v>
      </c>
      <c r="JO167">
        <v>48790</v>
      </c>
      <c r="JP167">
        <v>49949</v>
      </c>
      <c r="JQ167">
        <v>50906</v>
      </c>
      <c r="JR167">
        <v>51625</v>
      </c>
      <c r="JS167">
        <v>52620</v>
      </c>
      <c r="JT167">
        <v>53384</v>
      </c>
      <c r="JU167">
        <v>54374</v>
      </c>
      <c r="JV167">
        <v>56013</v>
      </c>
      <c r="JW167">
        <v>57223</v>
      </c>
    </row>
    <row r="168" spans="2:28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  <c r="JN168">
        <v>217</v>
      </c>
      <c r="JO168">
        <v>224</v>
      </c>
      <c r="JP168">
        <v>224</v>
      </c>
      <c r="JQ168">
        <v>235</v>
      </c>
      <c r="JR168">
        <v>252</v>
      </c>
      <c r="JS168">
        <v>282</v>
      </c>
      <c r="JT168">
        <v>324</v>
      </c>
      <c r="JU168">
        <v>340</v>
      </c>
      <c r="JV168">
        <v>365</v>
      </c>
      <c r="JW168">
        <v>402</v>
      </c>
    </row>
    <row r="169" spans="2:28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  <c r="JN169">
        <v>7269</v>
      </c>
      <c r="JO169">
        <v>7521</v>
      </c>
      <c r="JP169">
        <v>7726</v>
      </c>
      <c r="JQ169">
        <v>7928</v>
      </c>
      <c r="JR169">
        <v>8239</v>
      </c>
      <c r="JS169">
        <v>8663</v>
      </c>
      <c r="JT169">
        <v>9104</v>
      </c>
      <c r="JU169">
        <v>9578</v>
      </c>
      <c r="JV169">
        <v>10184</v>
      </c>
      <c r="JW169">
        <v>10949</v>
      </c>
    </row>
    <row r="170" spans="2:28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  <c r="JN170">
        <v>10471</v>
      </c>
      <c r="JO170">
        <v>10888</v>
      </c>
      <c r="JP170">
        <v>11010</v>
      </c>
      <c r="JQ170">
        <v>11241</v>
      </c>
      <c r="JR170">
        <v>11671</v>
      </c>
      <c r="JS170">
        <v>12333</v>
      </c>
      <c r="JT170">
        <v>12851</v>
      </c>
      <c r="JU170">
        <v>12851</v>
      </c>
      <c r="JV170">
        <v>12851</v>
      </c>
      <c r="JW170">
        <v>14399</v>
      </c>
    </row>
    <row r="171" spans="2:28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  <c r="JN171">
        <v>9</v>
      </c>
      <c r="JO171">
        <v>9</v>
      </c>
      <c r="JP171">
        <v>9</v>
      </c>
      <c r="JQ171">
        <v>9</v>
      </c>
      <c r="JR171">
        <v>9</v>
      </c>
      <c r="JS171">
        <v>9</v>
      </c>
      <c r="JT171">
        <v>9</v>
      </c>
      <c r="JU171">
        <v>9</v>
      </c>
      <c r="JV171">
        <v>9</v>
      </c>
      <c r="JW171">
        <v>9</v>
      </c>
    </row>
    <row r="172" spans="2:28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  <c r="JN172">
        <v>16810</v>
      </c>
      <c r="JO172">
        <v>16810</v>
      </c>
      <c r="JP172">
        <v>16810</v>
      </c>
      <c r="JQ172">
        <v>16810</v>
      </c>
      <c r="JR172">
        <v>16810</v>
      </c>
      <c r="JS172">
        <v>16810</v>
      </c>
      <c r="JT172">
        <v>16810</v>
      </c>
      <c r="JU172">
        <v>16968</v>
      </c>
      <c r="JV172">
        <v>16968</v>
      </c>
      <c r="JW172">
        <v>16968</v>
      </c>
    </row>
    <row r="173" spans="2:28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  <c r="JN173">
        <v>5852</v>
      </c>
      <c r="JO173">
        <v>5857</v>
      </c>
      <c r="JP173">
        <v>5860</v>
      </c>
      <c r="JQ173">
        <v>5861</v>
      </c>
      <c r="JR173">
        <v>5864</v>
      </c>
      <c r="JS173">
        <v>5874</v>
      </c>
      <c r="JT173">
        <v>5885</v>
      </c>
      <c r="JU173">
        <v>5887</v>
      </c>
      <c r="JV173">
        <v>5890</v>
      </c>
      <c r="JW173">
        <v>5894</v>
      </c>
    </row>
    <row r="174" spans="2:283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  <c r="JN174">
        <v>19627</v>
      </c>
      <c r="JO174">
        <v>20498</v>
      </c>
      <c r="JP174">
        <v>21363</v>
      </c>
      <c r="JQ174">
        <v>22225</v>
      </c>
      <c r="JR174">
        <v>22957</v>
      </c>
      <c r="JS174">
        <v>23804</v>
      </c>
      <c r="JT174">
        <v>24514</v>
      </c>
      <c r="JU174">
        <v>25742</v>
      </c>
      <c r="JV174">
        <v>26565</v>
      </c>
      <c r="JW174">
        <v>27805</v>
      </c>
    </row>
    <row r="175" spans="2:28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  <c r="JN175">
        <v>11178</v>
      </c>
      <c r="JO175">
        <v>11210</v>
      </c>
      <c r="JP175">
        <v>11232</v>
      </c>
      <c r="JQ175">
        <v>11271</v>
      </c>
      <c r="JR175">
        <v>11316</v>
      </c>
      <c r="JS175">
        <v>11358</v>
      </c>
      <c r="JT175">
        <v>11391</v>
      </c>
      <c r="JU175">
        <v>11421</v>
      </c>
      <c r="JV175">
        <v>11505</v>
      </c>
      <c r="JW175">
        <v>11532</v>
      </c>
    </row>
    <row r="176" spans="2:28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  <c r="JN176">
        <v>3379</v>
      </c>
      <c r="JO176">
        <v>3388</v>
      </c>
      <c r="JP176">
        <v>3407</v>
      </c>
      <c r="JQ176">
        <v>3411</v>
      </c>
      <c r="JR176">
        <v>3428</v>
      </c>
      <c r="JS176">
        <v>3440</v>
      </c>
      <c r="JT176">
        <v>3444</v>
      </c>
      <c r="JU176">
        <v>3472</v>
      </c>
      <c r="JV176">
        <v>3490</v>
      </c>
      <c r="JW176">
        <v>3499</v>
      </c>
    </row>
    <row r="177" spans="1:28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  <c r="JN177">
        <v>4486</v>
      </c>
      <c r="JO177">
        <v>4628</v>
      </c>
      <c r="JP177">
        <v>4737</v>
      </c>
      <c r="JQ177">
        <v>4871</v>
      </c>
      <c r="JR177">
        <v>5026</v>
      </c>
      <c r="JS177">
        <v>5137</v>
      </c>
      <c r="JT177">
        <v>5258</v>
      </c>
      <c r="JU177">
        <v>5373</v>
      </c>
      <c r="JV177">
        <v>5498</v>
      </c>
      <c r="JW177">
        <v>5578</v>
      </c>
    </row>
    <row r="178" spans="1:28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  <c r="JN178">
        <v>7607</v>
      </c>
      <c r="JO178">
        <v>7608</v>
      </c>
      <c r="JP178">
        <v>7621</v>
      </c>
      <c r="JQ178">
        <v>7634</v>
      </c>
      <c r="JR178">
        <v>7638</v>
      </c>
      <c r="JS178">
        <v>7650</v>
      </c>
      <c r="JT178">
        <v>7662</v>
      </c>
      <c r="JU178">
        <v>7663</v>
      </c>
      <c r="JV178">
        <v>7664</v>
      </c>
      <c r="JW178">
        <v>7677</v>
      </c>
    </row>
    <row r="179" spans="1:28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  <c r="JN179">
        <v>417</v>
      </c>
      <c r="JO179">
        <v>417</v>
      </c>
      <c r="JP179">
        <v>419</v>
      </c>
      <c r="JQ179">
        <v>419</v>
      </c>
      <c r="JR179">
        <v>419</v>
      </c>
      <c r="JS179">
        <v>425</v>
      </c>
      <c r="JT179">
        <v>435</v>
      </c>
      <c r="JU179">
        <v>435</v>
      </c>
      <c r="JV179">
        <v>435</v>
      </c>
      <c r="JW179">
        <v>439</v>
      </c>
    </row>
    <row r="180" spans="1:28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  <c r="JN180">
        <v>847108</v>
      </c>
      <c r="JO180">
        <v>851227</v>
      </c>
      <c r="JP180">
        <v>854926</v>
      </c>
      <c r="JQ180">
        <v>860714</v>
      </c>
      <c r="JR180">
        <v>867559</v>
      </c>
      <c r="JS180">
        <v>874171</v>
      </c>
      <c r="JT180">
        <v>880775</v>
      </c>
      <c r="JU180">
        <v>886800</v>
      </c>
      <c r="JV180">
        <v>891160</v>
      </c>
      <c r="JW180">
        <v>895326</v>
      </c>
    </row>
    <row r="181" spans="1:28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  <c r="JN181">
        <v>66652</v>
      </c>
      <c r="JO181">
        <v>67050</v>
      </c>
      <c r="JP181">
        <v>67302</v>
      </c>
      <c r="JQ181">
        <v>67958</v>
      </c>
      <c r="JR181">
        <v>68791</v>
      </c>
      <c r="JS181">
        <v>69568</v>
      </c>
      <c r="JT181">
        <v>70256</v>
      </c>
      <c r="JU181">
        <v>71089</v>
      </c>
      <c r="JV181">
        <v>71503</v>
      </c>
      <c r="JW181">
        <v>71811</v>
      </c>
    </row>
    <row r="182" spans="1:28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  <c r="JN182">
        <v>260</v>
      </c>
      <c r="JO182">
        <v>265</v>
      </c>
      <c r="JP182">
        <v>268</v>
      </c>
      <c r="JQ182">
        <v>271</v>
      </c>
      <c r="JR182">
        <v>273</v>
      </c>
      <c r="JS182">
        <v>281</v>
      </c>
      <c r="JT182">
        <v>295</v>
      </c>
      <c r="JU182">
        <v>296</v>
      </c>
      <c r="JV182">
        <v>306</v>
      </c>
      <c r="JW182">
        <v>310</v>
      </c>
    </row>
    <row r="183" spans="1:28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  <c r="JN183">
        <v>320</v>
      </c>
      <c r="JO183">
        <v>324</v>
      </c>
      <c r="JP183">
        <v>326</v>
      </c>
      <c r="JQ183">
        <v>327</v>
      </c>
      <c r="JR183">
        <v>328</v>
      </c>
      <c r="JS183">
        <v>328</v>
      </c>
      <c r="JT183">
        <v>328</v>
      </c>
      <c r="JU183">
        <v>338</v>
      </c>
      <c r="JV183">
        <v>339</v>
      </c>
      <c r="JW183">
        <v>340</v>
      </c>
    </row>
    <row r="184" spans="1:28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  <c r="JN184">
        <v>15427</v>
      </c>
      <c r="JO184">
        <v>15615</v>
      </c>
      <c r="JP184">
        <v>15760</v>
      </c>
      <c r="JQ184">
        <v>15892</v>
      </c>
      <c r="JR184">
        <v>16069</v>
      </c>
      <c r="JS184">
        <v>16259</v>
      </c>
      <c r="JT184">
        <v>16436</v>
      </c>
      <c r="JU184">
        <v>16629</v>
      </c>
      <c r="JV184">
        <v>16797</v>
      </c>
      <c r="JW184">
        <v>16909</v>
      </c>
    </row>
    <row r="185" spans="1:28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  <c r="JN185">
        <v>170911</v>
      </c>
      <c r="JO185">
        <v>173632</v>
      </c>
      <c r="JP185">
        <v>175749</v>
      </c>
      <c r="JQ185">
        <v>179003</v>
      </c>
      <c r="JR185">
        <v>182580</v>
      </c>
      <c r="JS185">
        <v>186731</v>
      </c>
      <c r="JT185">
        <v>190416</v>
      </c>
      <c r="JU185">
        <v>194461</v>
      </c>
      <c r="JV185">
        <v>197481</v>
      </c>
      <c r="JW185">
        <v>199745</v>
      </c>
    </row>
    <row r="186" spans="1:28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  <c r="JN186">
        <v>10707</v>
      </c>
      <c r="JO186">
        <v>10866</v>
      </c>
      <c r="JP186">
        <v>11080</v>
      </c>
      <c r="JQ186">
        <v>11190</v>
      </c>
      <c r="JR186">
        <v>11331</v>
      </c>
      <c r="JS186">
        <v>11559</v>
      </c>
      <c r="JT186">
        <v>11748</v>
      </c>
      <c r="JU186">
        <v>11895</v>
      </c>
      <c r="JV186">
        <v>11986</v>
      </c>
      <c r="JW186">
        <v>12161</v>
      </c>
    </row>
    <row r="187" spans="1:28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  <c r="JN187">
        <v>12263</v>
      </c>
      <c r="JO187">
        <v>12293</v>
      </c>
      <c r="JP187">
        <v>12326</v>
      </c>
      <c r="JQ187">
        <v>12367</v>
      </c>
      <c r="JR187">
        <v>12406</v>
      </c>
      <c r="JS187">
        <v>12460</v>
      </c>
      <c r="JT187">
        <v>12501</v>
      </c>
      <c r="JU187">
        <v>12579</v>
      </c>
      <c r="JV187">
        <v>12660</v>
      </c>
      <c r="JW187">
        <v>12675</v>
      </c>
    </row>
    <row r="188" spans="1:28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  <c r="JN188">
        <v>129304</v>
      </c>
      <c r="JO188">
        <v>132246</v>
      </c>
      <c r="JP188">
        <v>136036</v>
      </c>
      <c r="JQ188">
        <v>139129</v>
      </c>
      <c r="JR188">
        <v>144872</v>
      </c>
      <c r="JS188">
        <v>148509</v>
      </c>
      <c r="JT188">
        <v>153008</v>
      </c>
      <c r="JU188">
        <v>155233</v>
      </c>
      <c r="JV188">
        <v>158089</v>
      </c>
      <c r="JW188">
        <v>159830</v>
      </c>
    </row>
    <row r="189" spans="1:28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  <c r="JN189">
        <v>4304</v>
      </c>
      <c r="JO189">
        <v>4322</v>
      </c>
      <c r="JP189">
        <v>4334</v>
      </c>
      <c r="JQ189">
        <v>4355</v>
      </c>
      <c r="JR189">
        <v>4369</v>
      </c>
      <c r="JS189">
        <v>4389</v>
      </c>
      <c r="JT189">
        <v>4401</v>
      </c>
      <c r="JU189">
        <v>4410</v>
      </c>
      <c r="JV189">
        <v>4420</v>
      </c>
      <c r="JW189">
        <v>4422</v>
      </c>
    </row>
    <row r="190" spans="1:28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  <c r="JN190">
        <v>150</v>
      </c>
      <c r="JO190">
        <v>150</v>
      </c>
      <c r="JP190">
        <v>150</v>
      </c>
      <c r="JQ190">
        <v>150</v>
      </c>
      <c r="JR190">
        <v>150</v>
      </c>
      <c r="JS190">
        <v>150</v>
      </c>
      <c r="JT190">
        <v>150</v>
      </c>
      <c r="JU190">
        <v>150</v>
      </c>
      <c r="JV190">
        <v>150</v>
      </c>
      <c r="JW190">
        <v>150</v>
      </c>
    </row>
    <row r="191" spans="1:28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  <c r="JN191">
        <v>715</v>
      </c>
      <c r="JO191">
        <v>744</v>
      </c>
      <c r="JP191">
        <v>751</v>
      </c>
      <c r="JQ191">
        <v>759</v>
      </c>
      <c r="JR191">
        <v>785</v>
      </c>
      <c r="JS191">
        <v>804</v>
      </c>
      <c r="JT191">
        <v>818</v>
      </c>
      <c r="JU191">
        <v>837</v>
      </c>
      <c r="JV191">
        <v>858</v>
      </c>
      <c r="JW191">
        <v>873</v>
      </c>
    </row>
    <row r="192" spans="1:28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  <c r="JN192">
        <v>749</v>
      </c>
      <c r="JO192">
        <v>753</v>
      </c>
      <c r="JP192">
        <v>756</v>
      </c>
      <c r="JQ192">
        <v>756</v>
      </c>
      <c r="JR192">
        <v>769</v>
      </c>
      <c r="JS192">
        <v>769</v>
      </c>
      <c r="JT192">
        <v>776</v>
      </c>
      <c r="JU192">
        <v>780</v>
      </c>
      <c r="JV192">
        <v>784</v>
      </c>
      <c r="JW192">
        <v>789</v>
      </c>
    </row>
    <row r="193" spans="2:28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140471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  <c r="JN193">
        <v>220052</v>
      </c>
      <c r="JO193">
        <v>228234</v>
      </c>
      <c r="JP193">
        <v>236226</v>
      </c>
      <c r="JQ193">
        <v>244391</v>
      </c>
      <c r="JR193">
        <v>253134</v>
      </c>
      <c r="JS193">
        <v>262405</v>
      </c>
      <c r="JT193">
        <v>272401</v>
      </c>
      <c r="JU193">
        <v>281052</v>
      </c>
      <c r="JV193">
        <v>291254</v>
      </c>
      <c r="JW193">
        <v>301597</v>
      </c>
    </row>
    <row r="194" spans="2:28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  <c r="JN194">
        <v>1886</v>
      </c>
      <c r="JO194">
        <v>1886</v>
      </c>
      <c r="JP194">
        <v>1887</v>
      </c>
      <c r="JQ194">
        <v>1912</v>
      </c>
      <c r="JR194">
        <v>1914</v>
      </c>
      <c r="JS194">
        <v>1923</v>
      </c>
      <c r="JT194">
        <v>1934</v>
      </c>
      <c r="JU194">
        <v>1935</v>
      </c>
      <c r="JV194">
        <v>1940</v>
      </c>
      <c r="JW194">
        <v>1941</v>
      </c>
    </row>
    <row r="195" spans="2:28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  <c r="JN195">
        <v>5353</v>
      </c>
      <c r="JO195">
        <v>5353</v>
      </c>
      <c r="JP195">
        <v>5353</v>
      </c>
      <c r="JQ195">
        <v>5434</v>
      </c>
      <c r="JR195">
        <v>5434</v>
      </c>
      <c r="JS195">
        <v>5434</v>
      </c>
      <c r="JT195">
        <v>5434</v>
      </c>
      <c r="JU195">
        <v>5434</v>
      </c>
      <c r="JV195">
        <v>5434</v>
      </c>
      <c r="JW195">
        <v>5434</v>
      </c>
    </row>
    <row r="196" spans="2:28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  <c r="JN196">
        <v>1209</v>
      </c>
      <c r="JO196">
        <v>1210</v>
      </c>
      <c r="JP196">
        <v>1211</v>
      </c>
      <c r="JQ196">
        <v>1212</v>
      </c>
      <c r="JR196">
        <v>1214</v>
      </c>
      <c r="JS196">
        <v>1215</v>
      </c>
      <c r="JT196">
        <v>1215</v>
      </c>
      <c r="JU196">
        <v>1215</v>
      </c>
      <c r="JV196">
        <v>1215</v>
      </c>
      <c r="JW196">
        <v>1215</v>
      </c>
    </row>
    <row r="197" spans="2:28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  <c r="JN197">
        <v>61307</v>
      </c>
      <c r="JO197">
        <v>61440</v>
      </c>
      <c r="JP197">
        <v>61558</v>
      </c>
      <c r="JQ197">
        <v>61630</v>
      </c>
      <c r="JR197">
        <v>61667</v>
      </c>
      <c r="JS197">
        <v>61805</v>
      </c>
      <c r="JT197">
        <v>61882</v>
      </c>
      <c r="JU197">
        <v>61930</v>
      </c>
      <c r="JV197">
        <v>61992</v>
      </c>
      <c r="JW197">
        <v>62111</v>
      </c>
    </row>
    <row r="198" spans="2:28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  <c r="JN198">
        <v>23201</v>
      </c>
      <c r="JO198">
        <v>23628</v>
      </c>
      <c r="JP198">
        <v>23788</v>
      </c>
      <c r="JQ198">
        <v>24196</v>
      </c>
      <c r="JR198">
        <v>24836</v>
      </c>
      <c r="JS198">
        <v>25473</v>
      </c>
      <c r="JT198">
        <v>25991</v>
      </c>
      <c r="JU198">
        <v>26394</v>
      </c>
      <c r="JV198">
        <v>26954</v>
      </c>
      <c r="JW198">
        <v>27199</v>
      </c>
    </row>
    <row r="199" spans="2:28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  <c r="JN199">
        <v>16369</v>
      </c>
      <c r="JO199">
        <v>16457</v>
      </c>
      <c r="JP199">
        <v>16603</v>
      </c>
      <c r="JQ199">
        <v>16772</v>
      </c>
      <c r="JR199">
        <v>16964</v>
      </c>
      <c r="JS199">
        <v>17234</v>
      </c>
      <c r="JT199">
        <v>17532</v>
      </c>
      <c r="JU199">
        <v>17749</v>
      </c>
      <c r="JV199">
        <v>17909</v>
      </c>
      <c r="JW199">
        <v>18342</v>
      </c>
    </row>
    <row r="200" spans="2:28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  <c r="JN200">
        <v>108296</v>
      </c>
      <c r="JO200">
        <v>109953</v>
      </c>
      <c r="JP200">
        <v>110594</v>
      </c>
      <c r="JQ200">
        <v>111033</v>
      </c>
      <c r="JR200">
        <v>111484</v>
      </c>
      <c r="JS200">
        <v>111837</v>
      </c>
      <c r="JT200">
        <v>111837</v>
      </c>
      <c r="JU200">
        <v>111837</v>
      </c>
      <c r="JV200">
        <v>112932</v>
      </c>
      <c r="JW200">
        <v>113354</v>
      </c>
    </row>
    <row r="201" spans="2:28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  <c r="JN201">
        <v>323019</v>
      </c>
      <c r="JO201">
        <v>323452</v>
      </c>
      <c r="JP201">
        <v>324034</v>
      </c>
      <c r="JQ201">
        <v>324744</v>
      </c>
      <c r="JR201">
        <v>325480</v>
      </c>
      <c r="JS201">
        <v>326216</v>
      </c>
      <c r="JT201">
        <v>327063</v>
      </c>
      <c r="JU201">
        <v>327895</v>
      </c>
      <c r="JV201">
        <v>328602</v>
      </c>
      <c r="JW201">
        <v>329375</v>
      </c>
    </row>
    <row r="202" spans="2:28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  <c r="JN202">
        <v>124107</v>
      </c>
      <c r="JO202">
        <v>124745</v>
      </c>
      <c r="JP202">
        <v>125181</v>
      </c>
      <c r="JQ202">
        <v>125739</v>
      </c>
      <c r="JR202">
        <v>126435</v>
      </c>
      <c r="JS202">
        <v>127227</v>
      </c>
      <c r="JT202">
        <v>127866</v>
      </c>
      <c r="JU202">
        <v>128515</v>
      </c>
      <c r="JV202">
        <v>129200</v>
      </c>
      <c r="JW202">
        <v>129751</v>
      </c>
    </row>
    <row r="203" spans="2:28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  <c r="JN203">
        <v>581</v>
      </c>
      <c r="JO203">
        <v>581</v>
      </c>
      <c r="JP203">
        <v>581</v>
      </c>
      <c r="JQ203">
        <v>581</v>
      </c>
      <c r="JR203">
        <v>581</v>
      </c>
      <c r="JS203">
        <v>583</v>
      </c>
      <c r="JT203">
        <v>583</v>
      </c>
      <c r="JU203">
        <v>583</v>
      </c>
      <c r="JV203">
        <v>583</v>
      </c>
      <c r="JW203">
        <v>588</v>
      </c>
    </row>
    <row r="204" spans="2:28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  <c r="JN204">
        <v>54015</v>
      </c>
      <c r="JO204">
        <v>54724</v>
      </c>
      <c r="JP204">
        <v>55452</v>
      </c>
      <c r="JQ204">
        <v>56073</v>
      </c>
      <c r="JR204">
        <v>56819</v>
      </c>
      <c r="JS204">
        <v>57526</v>
      </c>
      <c r="JT204">
        <v>58259</v>
      </c>
      <c r="JU204">
        <v>59043</v>
      </c>
      <c r="JV204">
        <v>59594</v>
      </c>
      <c r="JW204">
        <v>60109</v>
      </c>
    </row>
    <row r="205" spans="2:28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  <c r="JN205">
        <v>862417</v>
      </c>
      <c r="JO205">
        <v>865549</v>
      </c>
      <c r="JP205">
        <v>868675</v>
      </c>
      <c r="JQ205">
        <v>870876</v>
      </c>
      <c r="JR205">
        <v>874118</v>
      </c>
      <c r="JS205">
        <v>879876</v>
      </c>
      <c r="JT205">
        <v>879876</v>
      </c>
      <c r="JU205">
        <v>883116</v>
      </c>
      <c r="JV205">
        <v>888715</v>
      </c>
      <c r="JW205">
        <v>888715</v>
      </c>
    </row>
    <row r="206" spans="2:283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  <c r="JN206">
        <v>354338</v>
      </c>
      <c r="JO206">
        <v>356618</v>
      </c>
      <c r="JP206">
        <v>359169</v>
      </c>
      <c r="JQ206">
        <v>360775</v>
      </c>
      <c r="JR206">
        <v>362243</v>
      </c>
      <c r="JS206">
        <v>363888</v>
      </c>
      <c r="JT206">
        <v>365799</v>
      </c>
      <c r="JU206">
        <v>367819</v>
      </c>
      <c r="JV206">
        <v>370028</v>
      </c>
      <c r="JW206">
        <v>371630</v>
      </c>
    </row>
    <row r="207" spans="2:28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  <c r="JN207">
        <v>167230</v>
      </c>
      <c r="JO207">
        <v>175766</v>
      </c>
      <c r="JP207">
        <v>183248</v>
      </c>
      <c r="JQ207">
        <v>192539</v>
      </c>
      <c r="JR207">
        <v>202579</v>
      </c>
      <c r="JS207">
        <v>214686</v>
      </c>
      <c r="JT207">
        <v>228318</v>
      </c>
      <c r="JU207">
        <v>241946</v>
      </c>
      <c r="JV207">
        <v>253688</v>
      </c>
      <c r="JW207">
        <v>263929</v>
      </c>
    </row>
    <row r="208" spans="2:28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  <c r="JN208">
        <v>98055</v>
      </c>
      <c r="JO208">
        <v>99911</v>
      </c>
      <c r="JP208">
        <v>101860</v>
      </c>
      <c r="JQ208">
        <v>103736</v>
      </c>
      <c r="JR208">
        <v>106271</v>
      </c>
      <c r="JS208">
        <v>109541</v>
      </c>
      <c r="JT208">
        <v>112440</v>
      </c>
      <c r="JU208">
        <v>116109</v>
      </c>
      <c r="JV208">
        <v>118686</v>
      </c>
      <c r="JW208">
        <v>121133</v>
      </c>
    </row>
    <row r="209" spans="2:28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  <c r="JN209">
        <v>129227</v>
      </c>
      <c r="JO209">
        <v>129431</v>
      </c>
      <c r="JP209">
        <v>129671</v>
      </c>
      <c r="JQ209">
        <v>129944</v>
      </c>
      <c r="JR209">
        <v>130210</v>
      </c>
      <c r="JS209">
        <v>130462</v>
      </c>
      <c r="JT209">
        <v>130711</v>
      </c>
      <c r="JU209">
        <v>130965</v>
      </c>
      <c r="JV209">
        <v>131170</v>
      </c>
      <c r="JW209">
        <v>131432</v>
      </c>
    </row>
    <row r="210" spans="2:28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  <c r="JN210">
        <v>176468</v>
      </c>
      <c r="JO210">
        <v>180388</v>
      </c>
      <c r="JP210">
        <v>182854</v>
      </c>
      <c r="JQ210">
        <v>186254</v>
      </c>
      <c r="JR210">
        <v>191102</v>
      </c>
      <c r="JS210">
        <v>196004</v>
      </c>
      <c r="JT210">
        <v>201032</v>
      </c>
      <c r="JU210">
        <v>205793</v>
      </c>
      <c r="JV210">
        <v>209648</v>
      </c>
      <c r="JW210">
        <v>212492</v>
      </c>
    </row>
    <row r="211" spans="2:28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  <c r="JN211">
        <v>1376020</v>
      </c>
      <c r="JO211">
        <v>1390824</v>
      </c>
      <c r="JP211">
        <v>1406667</v>
      </c>
      <c r="JQ211">
        <v>1422775</v>
      </c>
      <c r="JR211">
        <v>1438219</v>
      </c>
      <c r="JS211">
        <v>1453923</v>
      </c>
      <c r="JT211">
        <v>1471000</v>
      </c>
      <c r="JU211">
        <v>1487260</v>
      </c>
      <c r="JV211">
        <v>1503652</v>
      </c>
      <c r="JW211">
        <v>1520800</v>
      </c>
    </row>
    <row r="212" spans="2:28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  <c r="JN212">
        <v>4971</v>
      </c>
      <c r="JO212">
        <v>4974</v>
      </c>
      <c r="JP212">
        <v>4992</v>
      </c>
      <c r="JQ212">
        <v>4996</v>
      </c>
      <c r="JR212">
        <v>5012</v>
      </c>
      <c r="JS212">
        <v>5017</v>
      </c>
      <c r="JT212">
        <v>5052</v>
      </c>
      <c r="JU212">
        <v>5060</v>
      </c>
      <c r="JV212">
        <v>5066</v>
      </c>
      <c r="JW212">
        <v>5073</v>
      </c>
    </row>
    <row r="213" spans="2:28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  <c r="JN213">
        <v>19</v>
      </c>
      <c r="JO213">
        <v>19</v>
      </c>
      <c r="JP213">
        <v>19</v>
      </c>
      <c r="JQ213">
        <v>19</v>
      </c>
      <c r="JR213">
        <v>19</v>
      </c>
      <c r="JS213">
        <v>19</v>
      </c>
      <c r="JT213">
        <v>19</v>
      </c>
      <c r="JU213">
        <v>19</v>
      </c>
      <c r="JV213">
        <v>19</v>
      </c>
      <c r="JW213">
        <v>19</v>
      </c>
    </row>
    <row r="214" spans="2:28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  <c r="JN214">
        <v>33</v>
      </c>
      <c r="JO214">
        <v>33</v>
      </c>
      <c r="JP214">
        <v>36</v>
      </c>
      <c r="JQ214">
        <v>36</v>
      </c>
      <c r="JR214">
        <v>38</v>
      </c>
      <c r="JS214">
        <v>42</v>
      </c>
      <c r="JT214">
        <v>48</v>
      </c>
      <c r="JU214">
        <v>52</v>
      </c>
      <c r="JV214">
        <v>54</v>
      </c>
      <c r="JW214">
        <v>63</v>
      </c>
    </row>
    <row r="215" spans="2:28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  <c r="JN215">
        <v>67</v>
      </c>
      <c r="JO215">
        <v>67</v>
      </c>
      <c r="JP215">
        <v>67</v>
      </c>
      <c r="JQ215">
        <v>68</v>
      </c>
      <c r="JR215">
        <v>68</v>
      </c>
      <c r="JS215">
        <v>68</v>
      </c>
      <c r="JT215">
        <v>73</v>
      </c>
      <c r="JU215">
        <v>73</v>
      </c>
      <c r="JV215">
        <v>73</v>
      </c>
      <c r="JW215">
        <v>73</v>
      </c>
    </row>
    <row r="216" spans="2:28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  <c r="JN216">
        <v>759</v>
      </c>
      <c r="JO216">
        <v>759</v>
      </c>
      <c r="JP216">
        <v>766</v>
      </c>
      <c r="JQ216">
        <v>766</v>
      </c>
      <c r="JR216">
        <v>774</v>
      </c>
      <c r="JS216">
        <v>802</v>
      </c>
      <c r="JT216">
        <v>819</v>
      </c>
      <c r="JU216">
        <v>819</v>
      </c>
      <c r="JV216">
        <v>819</v>
      </c>
      <c r="JW216">
        <v>852</v>
      </c>
    </row>
    <row r="217" spans="2:28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  <c r="JN217">
        <v>932</v>
      </c>
      <c r="JO217">
        <v>933</v>
      </c>
      <c r="JP217">
        <v>933</v>
      </c>
      <c r="JQ217">
        <v>933</v>
      </c>
      <c r="JR217">
        <v>935</v>
      </c>
      <c r="JS217">
        <v>935</v>
      </c>
      <c r="JT217">
        <v>938</v>
      </c>
      <c r="JU217">
        <v>940</v>
      </c>
      <c r="JV217">
        <v>940</v>
      </c>
      <c r="JW217">
        <v>941</v>
      </c>
    </row>
    <row r="218" spans="2:28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  <c r="JN218">
        <v>341854</v>
      </c>
      <c r="JO218">
        <v>342202</v>
      </c>
      <c r="JP218">
        <v>342583</v>
      </c>
      <c r="JQ218">
        <v>342968</v>
      </c>
      <c r="JR218">
        <v>343373</v>
      </c>
      <c r="JS218">
        <v>343774</v>
      </c>
      <c r="JT218">
        <v>344157</v>
      </c>
      <c r="JU218">
        <v>344552</v>
      </c>
      <c r="JV218">
        <v>344875</v>
      </c>
      <c r="JW218">
        <v>345232</v>
      </c>
    </row>
    <row r="219" spans="2:28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  <c r="JN219">
        <v>15392</v>
      </c>
      <c r="JO219">
        <v>15418</v>
      </c>
      <c r="JP219">
        <v>15432</v>
      </c>
      <c r="JQ219">
        <v>15459</v>
      </c>
      <c r="JR219">
        <v>15484</v>
      </c>
      <c r="JS219">
        <v>15508</v>
      </c>
      <c r="JT219">
        <v>15525</v>
      </c>
      <c r="JU219">
        <v>15543</v>
      </c>
      <c r="JV219">
        <v>15551</v>
      </c>
      <c r="JW219">
        <v>15565</v>
      </c>
    </row>
    <row r="220" spans="2:28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  <c r="JN220">
        <v>35946</v>
      </c>
      <c r="JO220">
        <v>36160</v>
      </c>
      <c r="JP220">
        <v>36282</v>
      </c>
      <c r="JQ220">
        <v>36608</v>
      </c>
      <c r="JR220">
        <v>37120</v>
      </c>
      <c r="JS220">
        <v>37536</v>
      </c>
      <c r="JT220">
        <v>38115</v>
      </c>
      <c r="JU220">
        <v>38872</v>
      </c>
      <c r="JV220">
        <v>39486</v>
      </c>
      <c r="JW220">
        <v>39827</v>
      </c>
    </row>
    <row r="221" spans="2:28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  <c r="JN221">
        <v>149</v>
      </c>
      <c r="JO221">
        <v>149</v>
      </c>
      <c r="JP221">
        <v>149</v>
      </c>
      <c r="JQ221">
        <v>149</v>
      </c>
      <c r="JR221">
        <v>151</v>
      </c>
      <c r="JS221">
        <v>151</v>
      </c>
      <c r="JT221">
        <v>153</v>
      </c>
      <c r="JU221">
        <v>153</v>
      </c>
      <c r="JV221">
        <v>153</v>
      </c>
      <c r="JW221">
        <v>153</v>
      </c>
    </row>
    <row r="222" spans="2:28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  <c r="JN222">
        <v>2327</v>
      </c>
      <c r="JO222">
        <v>2330</v>
      </c>
      <c r="JP222">
        <v>2331</v>
      </c>
      <c r="JQ222">
        <v>2336</v>
      </c>
      <c r="JR222">
        <v>2337</v>
      </c>
      <c r="JS222">
        <v>2340</v>
      </c>
      <c r="JT222">
        <v>2343</v>
      </c>
      <c r="JU222">
        <v>2345</v>
      </c>
      <c r="JV222">
        <v>2346</v>
      </c>
      <c r="JW222">
        <v>2346</v>
      </c>
    </row>
    <row r="223" spans="2:28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  <c r="JN223">
        <v>57904</v>
      </c>
      <c r="JO223">
        <v>57911</v>
      </c>
      <c r="JP223">
        <v>57915</v>
      </c>
      <c r="JQ223">
        <v>57921</v>
      </c>
      <c r="JR223">
        <v>57933</v>
      </c>
      <c r="JS223">
        <v>57941</v>
      </c>
      <c r="JT223">
        <v>57951</v>
      </c>
      <c r="JU223">
        <v>57965</v>
      </c>
      <c r="JV223">
        <v>57970</v>
      </c>
      <c r="JW223">
        <v>57973</v>
      </c>
    </row>
    <row r="224" spans="2:28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  <c r="JN224">
        <v>28268</v>
      </c>
      <c r="JO224">
        <v>29835</v>
      </c>
      <c r="JP224">
        <v>30695</v>
      </c>
      <c r="JQ224">
        <v>31400</v>
      </c>
      <c r="JR224">
        <v>33602</v>
      </c>
      <c r="JS224">
        <v>35330</v>
      </c>
      <c r="JT224">
        <v>37911</v>
      </c>
      <c r="JU224">
        <v>40801</v>
      </c>
      <c r="JV224">
        <v>43843</v>
      </c>
      <c r="JW224">
        <v>45155</v>
      </c>
    </row>
    <row r="225" spans="2:28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  <c r="JN225">
        <v>12416</v>
      </c>
      <c r="JO225">
        <v>13142</v>
      </c>
      <c r="JP225">
        <v>13679</v>
      </c>
      <c r="JQ225">
        <v>14473</v>
      </c>
      <c r="JR225">
        <v>15982</v>
      </c>
      <c r="JS225">
        <v>17646</v>
      </c>
      <c r="JT225">
        <v>19307</v>
      </c>
      <c r="JU225">
        <v>21274</v>
      </c>
      <c r="JV225">
        <v>22950</v>
      </c>
      <c r="JW225">
        <v>24080</v>
      </c>
    </row>
    <row r="226" spans="2:283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  <c r="JN226">
        <v>3</v>
      </c>
      <c r="JO226">
        <v>3</v>
      </c>
      <c r="JP226">
        <v>3</v>
      </c>
      <c r="JQ226">
        <v>3</v>
      </c>
      <c r="JR226">
        <v>3</v>
      </c>
      <c r="JS226">
        <v>4</v>
      </c>
      <c r="JT226">
        <v>4</v>
      </c>
      <c r="JU226">
        <v>4</v>
      </c>
      <c r="JV226">
        <v>4</v>
      </c>
      <c r="JW226">
        <v>4</v>
      </c>
    </row>
    <row r="227" spans="2:283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  <c r="JN227">
        <v>3864</v>
      </c>
      <c r="JO227">
        <v>3864</v>
      </c>
      <c r="JP227">
        <v>3890</v>
      </c>
      <c r="JQ227">
        <v>3890</v>
      </c>
      <c r="JR227">
        <v>3890</v>
      </c>
      <c r="JS227">
        <v>3897</v>
      </c>
      <c r="JT227">
        <v>3897</v>
      </c>
      <c r="JU227">
        <v>3897</v>
      </c>
      <c r="JV227">
        <v>3941</v>
      </c>
      <c r="JW227">
        <v>3941</v>
      </c>
    </row>
    <row r="228" spans="2:283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  <c r="JN228">
        <v>702131</v>
      </c>
      <c r="JO228">
        <v>703793</v>
      </c>
      <c r="JP228">
        <v>705254</v>
      </c>
      <c r="JQ228">
        <v>706304</v>
      </c>
      <c r="JR228">
        <v>708359</v>
      </c>
      <c r="JS228">
        <v>710515</v>
      </c>
      <c r="JT228">
        <v>712412</v>
      </c>
      <c r="JU228">
        <v>714246</v>
      </c>
      <c r="JV228">
        <v>715868</v>
      </c>
      <c r="JW228">
        <v>716759</v>
      </c>
    </row>
    <row r="229" spans="2:283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  <c r="JN229">
        <v>2817</v>
      </c>
      <c r="JO229">
        <v>2842</v>
      </c>
      <c r="JP229">
        <v>2847</v>
      </c>
      <c r="JQ229">
        <v>2847</v>
      </c>
      <c r="JR229">
        <v>2870</v>
      </c>
      <c r="JS229">
        <v>2872</v>
      </c>
      <c r="JT229">
        <v>2876</v>
      </c>
      <c r="JU229">
        <v>2878</v>
      </c>
      <c r="JV229">
        <v>2883</v>
      </c>
      <c r="JW229">
        <v>2883</v>
      </c>
    </row>
    <row r="230" spans="2:283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  <c r="JN230">
        <v>936560</v>
      </c>
      <c r="JO230">
        <v>936560</v>
      </c>
      <c r="JP230">
        <v>974449</v>
      </c>
      <c r="JQ230">
        <v>988322</v>
      </c>
      <c r="JR230">
        <v>1005295</v>
      </c>
      <c r="JS230">
        <v>1026281</v>
      </c>
      <c r="JT230">
        <v>1046132</v>
      </c>
      <c r="JU230">
        <v>1046132</v>
      </c>
      <c r="JV230">
        <v>1046132</v>
      </c>
      <c r="JW230">
        <v>1098320</v>
      </c>
    </row>
    <row r="231" spans="2:283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  <c r="JN231">
        <v>5475</v>
      </c>
      <c r="JO231">
        <v>5538</v>
      </c>
      <c r="JP231">
        <v>5625</v>
      </c>
      <c r="JQ231">
        <v>5811</v>
      </c>
      <c r="JR231">
        <v>5978</v>
      </c>
      <c r="JS231">
        <v>6287</v>
      </c>
      <c r="JT231">
        <v>7153</v>
      </c>
      <c r="JU231">
        <v>7521</v>
      </c>
      <c r="JV231">
        <v>7872</v>
      </c>
      <c r="JW231">
        <v>8413</v>
      </c>
    </row>
    <row r="232" spans="2:283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  <c r="JN232">
        <v>13691</v>
      </c>
      <c r="JO232">
        <v>13697</v>
      </c>
      <c r="JP232">
        <v>13724</v>
      </c>
      <c r="JQ232">
        <v>13724</v>
      </c>
      <c r="JR232">
        <v>13724</v>
      </c>
      <c r="JS232">
        <v>13724</v>
      </c>
      <c r="JT232">
        <v>13724</v>
      </c>
      <c r="JU232">
        <v>13742</v>
      </c>
      <c r="JV232">
        <v>13742</v>
      </c>
      <c r="JW232">
        <v>13747</v>
      </c>
    </row>
    <row r="233" spans="2:283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  <c r="JN233">
        <v>5123</v>
      </c>
      <c r="JO233">
        <v>5130</v>
      </c>
      <c r="JP233">
        <v>5133</v>
      </c>
      <c r="JQ233">
        <v>5144</v>
      </c>
      <c r="JR233">
        <v>5150</v>
      </c>
      <c r="JS233">
        <v>5154</v>
      </c>
      <c r="JT233">
        <v>5155</v>
      </c>
      <c r="JU233">
        <v>5166</v>
      </c>
      <c r="JV233">
        <v>5170</v>
      </c>
      <c r="JW233">
        <v>5180</v>
      </c>
    </row>
    <row r="234" spans="2:283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  <c r="JN234">
        <v>103200</v>
      </c>
      <c r="JO234">
        <v>103200</v>
      </c>
      <c r="JP234">
        <v>103200</v>
      </c>
      <c r="JQ234">
        <v>106380</v>
      </c>
      <c r="JR234">
        <v>107355</v>
      </c>
      <c r="JS234">
        <v>108969</v>
      </c>
      <c r="JT234">
        <v>110594</v>
      </c>
      <c r="JU234">
        <v>110594</v>
      </c>
      <c r="JV234">
        <v>110594</v>
      </c>
      <c r="JW234">
        <v>110594</v>
      </c>
    </row>
    <row r="235" spans="2:283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  <c r="JN235">
        <v>74422</v>
      </c>
      <c r="JO235">
        <v>74422</v>
      </c>
      <c r="JP235">
        <v>83159</v>
      </c>
      <c r="JQ235">
        <v>86167</v>
      </c>
      <c r="JR235">
        <v>91763</v>
      </c>
      <c r="JS235">
        <v>97019</v>
      </c>
      <c r="JT235">
        <v>103653</v>
      </c>
      <c r="JU235">
        <v>103653</v>
      </c>
      <c r="JV235">
        <v>103653</v>
      </c>
      <c r="JW235">
        <v>121093</v>
      </c>
    </row>
    <row r="236" spans="2:283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  <c r="JN236">
        <v>5033</v>
      </c>
      <c r="JO236">
        <v>5077</v>
      </c>
      <c r="JP236">
        <v>5134</v>
      </c>
      <c r="JQ236">
        <v>5180</v>
      </c>
      <c r="JR236">
        <v>5224</v>
      </c>
      <c r="JS236">
        <v>5267</v>
      </c>
      <c r="JT236">
        <v>5319</v>
      </c>
      <c r="JU236">
        <v>5359</v>
      </c>
      <c r="JV236">
        <v>5408</v>
      </c>
      <c r="JW236">
        <v>5461</v>
      </c>
    </row>
    <row r="237" spans="2:283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  <c r="JN237">
        <v>535</v>
      </c>
      <c r="JO237">
        <v>535</v>
      </c>
      <c r="JP237">
        <v>540</v>
      </c>
      <c r="JQ237">
        <v>543</v>
      </c>
      <c r="JR237">
        <v>544</v>
      </c>
      <c r="JS237">
        <v>548</v>
      </c>
      <c r="JT237">
        <v>548</v>
      </c>
      <c r="JU237">
        <v>550</v>
      </c>
      <c r="JV237">
        <v>550</v>
      </c>
      <c r="JW237">
        <v>550</v>
      </c>
    </row>
    <row r="238" spans="2:283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  <c r="JN238">
        <v>10455</v>
      </c>
      <c r="JO238">
        <v>10493</v>
      </c>
      <c r="JP238">
        <v>10533</v>
      </c>
      <c r="JQ238">
        <v>10574</v>
      </c>
      <c r="JR238">
        <v>10613</v>
      </c>
      <c r="JS238">
        <v>10653</v>
      </c>
      <c r="JT238">
        <v>10695</v>
      </c>
      <c r="JU238">
        <v>10736</v>
      </c>
      <c r="JV238">
        <v>10776</v>
      </c>
      <c r="JW238">
        <v>10819</v>
      </c>
    </row>
    <row r="239" spans="2:283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  <c r="JN239">
        <v>509</v>
      </c>
      <c r="JO239">
        <v>509</v>
      </c>
      <c r="JP239">
        <v>509</v>
      </c>
      <c r="JQ239">
        <v>509</v>
      </c>
      <c r="JR239">
        <v>509</v>
      </c>
      <c r="JS239">
        <v>509</v>
      </c>
      <c r="JT239">
        <v>509</v>
      </c>
      <c r="JU239">
        <v>509</v>
      </c>
      <c r="JV239">
        <v>509</v>
      </c>
      <c r="JW239">
        <v>509</v>
      </c>
    </row>
    <row r="240" spans="2:283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  <c r="JN240">
        <v>3686</v>
      </c>
      <c r="JO240">
        <v>3691</v>
      </c>
      <c r="JP240">
        <v>3700</v>
      </c>
      <c r="JQ240">
        <v>3709</v>
      </c>
      <c r="JR240">
        <v>3719</v>
      </c>
      <c r="JS240">
        <v>3727</v>
      </c>
      <c r="JT240">
        <v>3731</v>
      </c>
      <c r="JU240">
        <v>3736</v>
      </c>
      <c r="JV240">
        <v>3736</v>
      </c>
      <c r="JW240">
        <v>3746</v>
      </c>
    </row>
    <row r="241" spans="1:283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  <c r="JN241">
        <v>29</v>
      </c>
      <c r="JO241">
        <v>29</v>
      </c>
      <c r="JP241">
        <v>29</v>
      </c>
      <c r="JQ241">
        <v>29</v>
      </c>
      <c r="JR241">
        <v>29</v>
      </c>
      <c r="JS241">
        <v>29</v>
      </c>
      <c r="JT241">
        <v>29</v>
      </c>
      <c r="JU241">
        <v>29</v>
      </c>
      <c r="JV241">
        <v>29</v>
      </c>
      <c r="JW241">
        <v>30</v>
      </c>
    </row>
    <row r="242" spans="1:283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  <c r="JN242">
        <v>2049</v>
      </c>
      <c r="JO242">
        <v>2057</v>
      </c>
      <c r="JP242">
        <v>2071</v>
      </c>
      <c r="JQ242">
        <v>2104</v>
      </c>
      <c r="JR242">
        <v>2120</v>
      </c>
      <c r="JS242">
        <v>2139</v>
      </c>
      <c r="JT242">
        <v>2162</v>
      </c>
      <c r="JU242">
        <v>2187</v>
      </c>
      <c r="JV242">
        <v>2200</v>
      </c>
      <c r="JW242">
        <v>2204</v>
      </c>
    </row>
    <row r="243" spans="1:283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  <c r="JN243">
        <v>5281</v>
      </c>
      <c r="JO243">
        <v>5297</v>
      </c>
      <c r="JP243">
        <v>5298</v>
      </c>
      <c r="JQ243">
        <v>5333</v>
      </c>
      <c r="JR243">
        <v>5392</v>
      </c>
      <c r="JS243">
        <v>5446</v>
      </c>
      <c r="JT243">
        <v>5487</v>
      </c>
      <c r="JU243">
        <v>5503</v>
      </c>
      <c r="JV243">
        <v>5511</v>
      </c>
      <c r="JW243">
        <v>5535</v>
      </c>
    </row>
    <row r="244" spans="1:283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  <c r="JN244">
        <v>40542</v>
      </c>
      <c r="JO244">
        <v>40542</v>
      </c>
      <c r="JP244">
        <v>42727</v>
      </c>
      <c r="JQ244">
        <v>44450</v>
      </c>
      <c r="JR244">
        <v>45892</v>
      </c>
      <c r="JS244">
        <v>45892</v>
      </c>
      <c r="JT244">
        <v>47214</v>
      </c>
      <c r="JU244">
        <v>48799</v>
      </c>
      <c r="JV244">
        <v>48799</v>
      </c>
      <c r="JW244">
        <v>52399</v>
      </c>
    </row>
    <row r="245" spans="1:283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  <c r="JN245">
        <v>345678</v>
      </c>
      <c r="JO245">
        <v>347493</v>
      </c>
      <c r="JP245">
        <v>349519</v>
      </c>
      <c r="JQ245">
        <v>351413</v>
      </c>
      <c r="JR245">
        <v>353426</v>
      </c>
      <c r="JS245">
        <v>355528</v>
      </c>
      <c r="JT245">
        <v>357693</v>
      </c>
      <c r="JU245">
        <v>359784</v>
      </c>
      <c r="JV245">
        <v>361801</v>
      </c>
      <c r="JW245">
        <v>363999</v>
      </c>
    </row>
    <row r="246" spans="1:283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1587</v>
      </c>
      <c r="BD246">
        <v>2219</v>
      </c>
      <c r="BE246">
        <v>2978</v>
      </c>
      <c r="BF246">
        <v>3212</v>
      </c>
      <c r="BG246">
        <v>4682</v>
      </c>
      <c r="BH246">
        <v>6517</v>
      </c>
      <c r="BI246">
        <v>9172</v>
      </c>
      <c r="BJ246">
        <v>13666</v>
      </c>
      <c r="BK246">
        <v>20031</v>
      </c>
      <c r="BL246">
        <v>26035</v>
      </c>
      <c r="BM246">
        <v>34845</v>
      </c>
      <c r="BN246">
        <v>46056</v>
      </c>
      <c r="BO246">
        <v>56636</v>
      </c>
      <c r="BP246">
        <v>68677</v>
      </c>
      <c r="BQ246">
        <v>86567</v>
      </c>
      <c r="BR246">
        <v>105213</v>
      </c>
      <c r="BS246">
        <v>124812</v>
      </c>
      <c r="BT246">
        <v>143732</v>
      </c>
      <c r="BU246">
        <v>165743</v>
      </c>
      <c r="BV246">
        <v>192114</v>
      </c>
      <c r="BW246">
        <v>217928</v>
      </c>
      <c r="BX246">
        <v>248320</v>
      </c>
      <c r="BY246">
        <v>280317</v>
      </c>
      <c r="BZ246">
        <v>313319</v>
      </c>
      <c r="CA246">
        <v>341495</v>
      </c>
      <c r="CB246">
        <v>371697</v>
      </c>
      <c r="CC246">
        <v>403086</v>
      </c>
      <c r="CD246">
        <v>435099</v>
      </c>
      <c r="CE246">
        <v>469749</v>
      </c>
      <c r="CF246">
        <v>503286</v>
      </c>
      <c r="CG246">
        <v>532647</v>
      </c>
      <c r="CH246">
        <v>559596</v>
      </c>
      <c r="CI246">
        <v>585390</v>
      </c>
      <c r="CJ246">
        <v>613981</v>
      </c>
      <c r="CK246">
        <v>643989</v>
      </c>
      <c r="CL246">
        <v>675513</v>
      </c>
      <c r="CM246">
        <v>708315</v>
      </c>
      <c r="CN246">
        <v>736166</v>
      </c>
      <c r="CO246">
        <v>761844</v>
      </c>
      <c r="CP246">
        <v>790272</v>
      </c>
      <c r="CQ246">
        <v>816308</v>
      </c>
      <c r="CR246">
        <v>845601</v>
      </c>
      <c r="CS246">
        <v>879032</v>
      </c>
      <c r="CT246">
        <v>912596</v>
      </c>
      <c r="CU246">
        <v>944399</v>
      </c>
      <c r="CV246">
        <v>971501</v>
      </c>
      <c r="CW246">
        <v>994676</v>
      </c>
      <c r="CX246">
        <v>1019348</v>
      </c>
      <c r="CY246">
        <v>1047189</v>
      </c>
      <c r="CZ246">
        <v>1076703</v>
      </c>
      <c r="DA246">
        <v>1110915</v>
      </c>
      <c r="DB246">
        <v>1138919</v>
      </c>
      <c r="DC246">
        <v>1163420</v>
      </c>
      <c r="DD246">
        <v>1186821</v>
      </c>
      <c r="DE246">
        <v>1211384</v>
      </c>
      <c r="DF246">
        <v>1236533</v>
      </c>
      <c r="DG246">
        <v>1264324</v>
      </c>
      <c r="DH246">
        <v>1291205</v>
      </c>
      <c r="DI246">
        <v>1316173</v>
      </c>
      <c r="DJ246">
        <v>1335030</v>
      </c>
      <c r="DK246">
        <v>1354479</v>
      </c>
      <c r="DL246">
        <v>1377234</v>
      </c>
      <c r="DM246">
        <v>1398205</v>
      </c>
      <c r="DN246">
        <v>1425515</v>
      </c>
      <c r="DO246">
        <v>1450813</v>
      </c>
      <c r="DP246">
        <v>1474831</v>
      </c>
      <c r="DQ246">
        <v>1492948</v>
      </c>
      <c r="DR246">
        <v>1514960</v>
      </c>
      <c r="DS246">
        <v>1535997</v>
      </c>
      <c r="DT246">
        <v>1559501</v>
      </c>
      <c r="DU246">
        <v>1585168</v>
      </c>
      <c r="DV246">
        <v>1608609</v>
      </c>
      <c r="DW246">
        <v>1629802</v>
      </c>
      <c r="DX246">
        <v>1649919</v>
      </c>
      <c r="DY246">
        <v>1668239</v>
      </c>
      <c r="DZ246">
        <v>1687762</v>
      </c>
      <c r="EA246">
        <v>1706364</v>
      </c>
      <c r="EB246">
        <v>1729305</v>
      </c>
      <c r="EC246">
        <v>1753656</v>
      </c>
      <c r="ED246">
        <v>1777524</v>
      </c>
      <c r="EE246">
        <v>1796677</v>
      </c>
      <c r="EF246">
        <v>1814055</v>
      </c>
      <c r="EG246">
        <v>1835427</v>
      </c>
      <c r="EH246">
        <v>1855414</v>
      </c>
      <c r="EI246">
        <v>1877138</v>
      </c>
      <c r="EJ246">
        <v>1902308</v>
      </c>
      <c r="EK246">
        <v>1924141</v>
      </c>
      <c r="EL246">
        <v>1941939</v>
      </c>
      <c r="EM246">
        <v>1959461</v>
      </c>
      <c r="EN246">
        <v>1977842</v>
      </c>
      <c r="EO246">
        <v>1998673</v>
      </c>
      <c r="EP246">
        <v>2021874</v>
      </c>
      <c r="EQ246">
        <v>2046758</v>
      </c>
      <c r="ER246">
        <v>2072001</v>
      </c>
      <c r="ES246">
        <v>2091370</v>
      </c>
      <c r="ET246">
        <v>2111305</v>
      </c>
      <c r="EU246">
        <v>2135113</v>
      </c>
      <c r="EV246">
        <v>2161016</v>
      </c>
      <c r="EW246">
        <v>2189217</v>
      </c>
      <c r="EX246">
        <v>2220537</v>
      </c>
      <c r="EY246">
        <v>2252784</v>
      </c>
      <c r="EZ246">
        <v>2278890</v>
      </c>
      <c r="FA246">
        <v>2309400</v>
      </c>
      <c r="FB246">
        <v>2345186</v>
      </c>
      <c r="FC246">
        <v>2379666</v>
      </c>
      <c r="FD246">
        <v>2420207</v>
      </c>
      <c r="FE246">
        <v>2465528</v>
      </c>
      <c r="FF246">
        <v>2507891</v>
      </c>
      <c r="FG246">
        <v>2547238</v>
      </c>
      <c r="FH246">
        <v>2587949</v>
      </c>
      <c r="FI246">
        <v>2634118</v>
      </c>
      <c r="FJ246">
        <v>2685450</v>
      </c>
      <c r="FK246">
        <v>2740581</v>
      </c>
      <c r="FL246">
        <v>2793138</v>
      </c>
      <c r="FM246">
        <v>2838864</v>
      </c>
      <c r="FN246">
        <v>2888842</v>
      </c>
      <c r="FO246">
        <v>2933488</v>
      </c>
      <c r="FP246">
        <v>2993677</v>
      </c>
      <c r="FQ246">
        <v>3052860</v>
      </c>
      <c r="FR246">
        <v>3116139</v>
      </c>
      <c r="FS246">
        <v>3183880</v>
      </c>
      <c r="FT246">
        <v>3244085</v>
      </c>
      <c r="FU246">
        <v>3302941</v>
      </c>
      <c r="FV246">
        <v>3362411</v>
      </c>
      <c r="FW246">
        <v>3429385</v>
      </c>
      <c r="FX246">
        <v>3497034</v>
      </c>
      <c r="FY246">
        <v>3574386</v>
      </c>
      <c r="FZ246">
        <v>3646432</v>
      </c>
      <c r="GA246">
        <v>3709234</v>
      </c>
      <c r="GB246">
        <v>3770550</v>
      </c>
      <c r="GC246">
        <v>3832523</v>
      </c>
      <c r="GD246">
        <v>3896969</v>
      </c>
      <c r="GE246">
        <v>3968264</v>
      </c>
      <c r="GF246">
        <v>4037341</v>
      </c>
      <c r="GG246">
        <v>4110510</v>
      </c>
      <c r="GH246">
        <v>4177107</v>
      </c>
      <c r="GI246">
        <v>4231834</v>
      </c>
      <c r="GJ246">
        <v>4288451</v>
      </c>
      <c r="GK246">
        <v>4354230</v>
      </c>
      <c r="GL246">
        <v>4425586</v>
      </c>
      <c r="GM246">
        <v>4493395</v>
      </c>
      <c r="GN246">
        <v>4560587</v>
      </c>
      <c r="GO246">
        <v>4618492</v>
      </c>
      <c r="GP246">
        <v>4665755</v>
      </c>
      <c r="GQ246">
        <v>4710593</v>
      </c>
      <c r="GR246">
        <v>4768059</v>
      </c>
      <c r="GS246">
        <v>4821703</v>
      </c>
      <c r="GT246">
        <v>4881376</v>
      </c>
      <c r="GU246">
        <v>4939742</v>
      </c>
      <c r="GV246">
        <v>4995455</v>
      </c>
      <c r="GW246">
        <v>5041549</v>
      </c>
      <c r="GX246">
        <v>5091301</v>
      </c>
      <c r="GY246">
        <v>5138226</v>
      </c>
      <c r="GZ246">
        <v>5195271</v>
      </c>
      <c r="HA246">
        <v>5247269</v>
      </c>
      <c r="HB246">
        <v>5311845</v>
      </c>
      <c r="HC246">
        <v>5359291</v>
      </c>
      <c r="HD246">
        <v>5400651</v>
      </c>
      <c r="HE246">
        <v>5436611</v>
      </c>
      <c r="HF246">
        <v>5481980</v>
      </c>
      <c r="HG246">
        <v>5529328</v>
      </c>
      <c r="HH246">
        <v>5573399</v>
      </c>
      <c r="HI246">
        <v>5621640</v>
      </c>
      <c r="HJ246">
        <v>5666028</v>
      </c>
      <c r="HK246">
        <v>5700465</v>
      </c>
      <c r="HL246">
        <v>5738286</v>
      </c>
      <c r="HM246">
        <v>5776536</v>
      </c>
      <c r="HN246">
        <v>5821664</v>
      </c>
      <c r="HO246">
        <v>5867575</v>
      </c>
      <c r="HP246">
        <v>5913750</v>
      </c>
      <c r="HQ246">
        <v>5959729</v>
      </c>
      <c r="HR246">
        <v>5995077</v>
      </c>
      <c r="HS246">
        <v>6029588</v>
      </c>
      <c r="HT246">
        <v>6072150</v>
      </c>
      <c r="HU246">
        <v>6112778</v>
      </c>
      <c r="HV246">
        <v>6156720</v>
      </c>
      <c r="HW246">
        <v>6206797</v>
      </c>
      <c r="HX246">
        <v>6250852</v>
      </c>
      <c r="HY246">
        <v>6281935</v>
      </c>
      <c r="HZ246">
        <v>6305992</v>
      </c>
      <c r="IA246">
        <v>6332758</v>
      </c>
      <c r="IB246">
        <v>6366362</v>
      </c>
      <c r="IC246">
        <v>6402698</v>
      </c>
      <c r="ID246">
        <v>6450232</v>
      </c>
      <c r="IE246">
        <v>6491314</v>
      </c>
      <c r="IF246">
        <v>6525954</v>
      </c>
      <c r="IG246">
        <v>6559869</v>
      </c>
      <c r="IH246">
        <v>6599071</v>
      </c>
      <c r="II246">
        <v>6637686</v>
      </c>
      <c r="IJ246">
        <v>6682422</v>
      </c>
      <c r="IK246">
        <v>6731127</v>
      </c>
      <c r="IL246">
        <v>6775200</v>
      </c>
      <c r="IM246">
        <v>6811392</v>
      </c>
      <c r="IN246">
        <v>6863846</v>
      </c>
      <c r="IO246">
        <v>6902844</v>
      </c>
      <c r="IP246">
        <v>6941352</v>
      </c>
      <c r="IQ246">
        <v>6985483</v>
      </c>
      <c r="IR246">
        <v>7036065</v>
      </c>
      <c r="IS246">
        <v>7080936</v>
      </c>
      <c r="IT246">
        <v>7117361</v>
      </c>
      <c r="IU246">
        <v>7150679</v>
      </c>
      <c r="IV246">
        <v>7192760</v>
      </c>
      <c r="IW246">
        <v>7234203</v>
      </c>
      <c r="IX246">
        <v>7278972</v>
      </c>
      <c r="IY246">
        <v>7333494</v>
      </c>
      <c r="IZ246">
        <v>7383537</v>
      </c>
      <c r="JA246">
        <v>7419052</v>
      </c>
      <c r="JB246">
        <v>7458552</v>
      </c>
      <c r="JC246">
        <v>7500474</v>
      </c>
      <c r="JD246">
        <v>7550829</v>
      </c>
      <c r="JE246">
        <v>7607082</v>
      </c>
      <c r="JF246">
        <v>7664558</v>
      </c>
      <c r="JG246">
        <v>7719198</v>
      </c>
      <c r="JH246">
        <v>7763753</v>
      </c>
      <c r="JI246">
        <v>7805374</v>
      </c>
      <c r="JJ246">
        <v>7857797</v>
      </c>
      <c r="JK246">
        <v>7917319</v>
      </c>
      <c r="JL246">
        <v>7981000</v>
      </c>
      <c r="JM246">
        <v>8050140</v>
      </c>
      <c r="JN246">
        <v>8107662</v>
      </c>
      <c r="JO246">
        <v>8155856</v>
      </c>
      <c r="JP246">
        <v>8214274</v>
      </c>
      <c r="JQ246">
        <v>8274604</v>
      </c>
      <c r="JR246">
        <v>8337365</v>
      </c>
      <c r="JS246">
        <v>8409055</v>
      </c>
      <c r="JT246">
        <v>8492891</v>
      </c>
      <c r="JU246">
        <v>8576762</v>
      </c>
      <c r="JV246">
        <v>8637375</v>
      </c>
      <c r="JW246">
        <v>8704192</v>
      </c>
    </row>
    <row r="247" spans="1:283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  <c r="JN247">
        <v>10455</v>
      </c>
      <c r="JO247">
        <v>10590</v>
      </c>
      <c r="JP247">
        <v>10691</v>
      </c>
      <c r="JQ247">
        <v>10788</v>
      </c>
      <c r="JR247">
        <v>10933</v>
      </c>
      <c r="JS247">
        <v>11041</v>
      </c>
      <c r="JT247">
        <v>11163</v>
      </c>
      <c r="JU247">
        <v>11297</v>
      </c>
      <c r="JV247">
        <v>11443</v>
      </c>
      <c r="JW247">
        <v>11557</v>
      </c>
    </row>
    <row r="248" spans="1:283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  <c r="JN248">
        <v>301856</v>
      </c>
      <c r="JO248">
        <v>307301</v>
      </c>
      <c r="JP248">
        <v>312287</v>
      </c>
      <c r="JQ248">
        <v>317967</v>
      </c>
      <c r="JR248">
        <v>324942</v>
      </c>
      <c r="JS248">
        <v>332262</v>
      </c>
      <c r="JT248">
        <v>340042</v>
      </c>
      <c r="JU248">
        <v>347317</v>
      </c>
      <c r="JV248">
        <v>353723</v>
      </c>
      <c r="JW248">
        <v>359348</v>
      </c>
    </row>
    <row r="249" spans="1:283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  <c r="JN249">
        <v>114387</v>
      </c>
      <c r="JO249">
        <v>115602</v>
      </c>
      <c r="JP249">
        <v>116517</v>
      </c>
      <c r="JQ249">
        <v>117594</v>
      </c>
      <c r="JR249">
        <v>119132</v>
      </c>
      <c r="JS249">
        <v>120710</v>
      </c>
      <c r="JT249">
        <v>122273</v>
      </c>
      <c r="JU249">
        <v>123764</v>
      </c>
      <c r="JV249">
        <v>125123</v>
      </c>
      <c r="JW249">
        <v>126234</v>
      </c>
    </row>
    <row r="250" spans="1:283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  <c r="JN250">
        <v>3</v>
      </c>
      <c r="JO250">
        <v>3</v>
      </c>
      <c r="JP250">
        <v>3</v>
      </c>
      <c r="JQ250">
        <v>3</v>
      </c>
      <c r="JR250">
        <v>3</v>
      </c>
      <c r="JS250">
        <v>3</v>
      </c>
      <c r="JT250">
        <v>3</v>
      </c>
      <c r="JU250">
        <v>3</v>
      </c>
      <c r="JV250">
        <v>3</v>
      </c>
      <c r="JW250">
        <v>3</v>
      </c>
    </row>
    <row r="251" spans="1:283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  <c r="JN251">
        <v>185</v>
      </c>
      <c r="JO251">
        <v>185</v>
      </c>
      <c r="JP251">
        <v>185</v>
      </c>
      <c r="JQ251">
        <v>188</v>
      </c>
      <c r="JR251">
        <v>188</v>
      </c>
      <c r="JS251">
        <v>188</v>
      </c>
      <c r="JT251">
        <v>190</v>
      </c>
      <c r="JU251">
        <v>190</v>
      </c>
      <c r="JV251">
        <v>190</v>
      </c>
      <c r="JW251">
        <v>193</v>
      </c>
    </row>
    <row r="252" spans="1:28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  <c r="JN252">
        <v>71</v>
      </c>
      <c r="JO252">
        <v>71</v>
      </c>
      <c r="JP252">
        <v>71</v>
      </c>
      <c r="JQ252">
        <v>71</v>
      </c>
      <c r="JR252">
        <v>71</v>
      </c>
      <c r="JS252">
        <v>71</v>
      </c>
      <c r="JT252">
        <v>71</v>
      </c>
      <c r="JU252">
        <v>71</v>
      </c>
      <c r="JV252">
        <v>71</v>
      </c>
      <c r="JW252">
        <v>71</v>
      </c>
    </row>
    <row r="253" spans="1:283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  <c r="JN253">
        <v>233</v>
      </c>
      <c r="JO253">
        <v>233</v>
      </c>
      <c r="JP253">
        <v>235</v>
      </c>
      <c r="JQ253">
        <v>235</v>
      </c>
      <c r="JR253">
        <v>235</v>
      </c>
      <c r="JS253">
        <v>236</v>
      </c>
      <c r="JT253">
        <v>239</v>
      </c>
      <c r="JU253">
        <v>239</v>
      </c>
      <c r="JV253">
        <v>239</v>
      </c>
      <c r="JW253">
        <v>239</v>
      </c>
    </row>
    <row r="254" spans="1:283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  <c r="JN254">
        <v>748</v>
      </c>
      <c r="JO254">
        <v>748</v>
      </c>
      <c r="JP254">
        <v>767</v>
      </c>
      <c r="JQ254">
        <v>768</v>
      </c>
      <c r="JR254">
        <v>775</v>
      </c>
      <c r="JS254">
        <v>784</v>
      </c>
      <c r="JT254">
        <v>795</v>
      </c>
      <c r="JU254">
        <v>795</v>
      </c>
      <c r="JV254">
        <v>795</v>
      </c>
      <c r="JW254">
        <v>796</v>
      </c>
    </row>
    <row r="255" spans="1:283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  <c r="JN255">
        <v>13</v>
      </c>
      <c r="JO255">
        <v>13</v>
      </c>
      <c r="JP255">
        <v>13</v>
      </c>
      <c r="JQ255">
        <v>13</v>
      </c>
      <c r="JR255">
        <v>13</v>
      </c>
      <c r="JS255">
        <v>13</v>
      </c>
      <c r="JT255">
        <v>13</v>
      </c>
      <c r="JU255">
        <v>13</v>
      </c>
      <c r="JV255">
        <v>13</v>
      </c>
      <c r="JW255">
        <v>13</v>
      </c>
    </row>
    <row r="256" spans="1:283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  <c r="JN256">
        <v>558</v>
      </c>
      <c r="JO256">
        <v>571</v>
      </c>
      <c r="JP256">
        <v>577</v>
      </c>
      <c r="JQ256">
        <v>608</v>
      </c>
      <c r="JR256">
        <v>621</v>
      </c>
      <c r="JS256">
        <v>630</v>
      </c>
      <c r="JT256">
        <v>641</v>
      </c>
      <c r="JU256">
        <v>660</v>
      </c>
      <c r="JV256">
        <v>667</v>
      </c>
      <c r="JW256">
        <v>670</v>
      </c>
    </row>
    <row r="257" spans="1:283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  <c r="JN257">
        <v>348</v>
      </c>
      <c r="JO257">
        <v>348</v>
      </c>
      <c r="JP257">
        <v>348</v>
      </c>
      <c r="JQ257">
        <v>348</v>
      </c>
      <c r="JR257">
        <v>348</v>
      </c>
      <c r="JS257">
        <v>348</v>
      </c>
      <c r="JT257">
        <v>348</v>
      </c>
      <c r="JU257">
        <v>348</v>
      </c>
      <c r="JV257">
        <v>348</v>
      </c>
      <c r="JW257">
        <v>351</v>
      </c>
    </row>
    <row r="258" spans="1:283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</row>
    <row r="259" spans="1:283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  <c r="JN259">
        <v>698</v>
      </c>
      <c r="JO259">
        <v>698</v>
      </c>
      <c r="JP259">
        <v>698</v>
      </c>
      <c r="JQ259">
        <v>698</v>
      </c>
      <c r="JR259">
        <v>698</v>
      </c>
      <c r="JS259">
        <v>698</v>
      </c>
      <c r="JT259">
        <v>699</v>
      </c>
      <c r="JU259">
        <v>701</v>
      </c>
      <c r="JV259">
        <v>701</v>
      </c>
      <c r="JW259">
        <v>701</v>
      </c>
    </row>
    <row r="260" spans="1:283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  <c r="JN260">
        <v>705428</v>
      </c>
      <c r="JO260">
        <v>722409</v>
      </c>
      <c r="JP260">
        <v>741212</v>
      </c>
      <c r="JQ260">
        <v>762542</v>
      </c>
      <c r="JR260">
        <v>789229</v>
      </c>
      <c r="JS260">
        <v>810467</v>
      </c>
      <c r="JT260">
        <v>830998</v>
      </c>
      <c r="JU260">
        <v>854010</v>
      </c>
      <c r="JV260">
        <v>873800</v>
      </c>
      <c r="JW260">
        <v>894690</v>
      </c>
    </row>
    <row r="261" spans="1:283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  <c r="JN261">
        <v>2501</v>
      </c>
      <c r="JO261">
        <v>2531</v>
      </c>
      <c r="JP261">
        <v>2560</v>
      </c>
      <c r="JQ261">
        <v>2623</v>
      </c>
      <c r="JR261">
        <v>2663</v>
      </c>
      <c r="JS261">
        <v>2701</v>
      </c>
      <c r="JT261">
        <v>2759</v>
      </c>
      <c r="JU261">
        <v>2807</v>
      </c>
      <c r="JV261">
        <v>2851</v>
      </c>
      <c r="JW261">
        <v>2872</v>
      </c>
    </row>
    <row r="262" spans="1:283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  <c r="JN262">
        <v>62809</v>
      </c>
      <c r="JO262">
        <v>63124</v>
      </c>
      <c r="JP262">
        <v>63523</v>
      </c>
      <c r="JQ262">
        <v>63831</v>
      </c>
      <c r="JR262">
        <v>64010</v>
      </c>
      <c r="JS262">
        <v>64439</v>
      </c>
      <c r="JT262">
        <v>64724</v>
      </c>
      <c r="JU262">
        <v>64923</v>
      </c>
      <c r="JV262">
        <v>65307</v>
      </c>
      <c r="JW262">
        <v>65667</v>
      </c>
    </row>
    <row r="263" spans="1:283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  <c r="JN263">
        <v>86289</v>
      </c>
      <c r="JO263">
        <v>86636</v>
      </c>
      <c r="JP263">
        <v>86636</v>
      </c>
      <c r="JQ263">
        <v>87644</v>
      </c>
      <c r="JR263">
        <v>88035</v>
      </c>
      <c r="JS263">
        <v>88416</v>
      </c>
      <c r="JT263">
        <v>88718</v>
      </c>
      <c r="JU263">
        <v>89142</v>
      </c>
      <c r="JV263">
        <v>89565</v>
      </c>
      <c r="JW263">
        <v>90047</v>
      </c>
    </row>
    <row r="264" spans="1:283" x14ac:dyDescent="0.35">
      <c r="B264" t="s">
        <v>178</v>
      </c>
      <c r="C264">
        <v>14.058324000000001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  <c r="JN264">
        <v>1126</v>
      </c>
      <c r="JO264">
        <v>1134</v>
      </c>
      <c r="JP264">
        <v>1140</v>
      </c>
      <c r="JQ264">
        <v>1141</v>
      </c>
      <c r="JR264">
        <v>1144</v>
      </c>
      <c r="JS264">
        <v>1148</v>
      </c>
      <c r="JT264">
        <v>1148</v>
      </c>
      <c r="JU264">
        <v>1160</v>
      </c>
      <c r="JV264">
        <v>1168</v>
      </c>
      <c r="JW264">
        <v>1169</v>
      </c>
    </row>
    <row r="265" spans="1:283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  <c r="JN265">
        <v>46746</v>
      </c>
      <c r="JO265">
        <v>47135</v>
      </c>
      <c r="JP265">
        <v>47616</v>
      </c>
      <c r="JQ265">
        <v>48129</v>
      </c>
      <c r="JR265">
        <v>48628</v>
      </c>
      <c r="JS265">
        <v>49134</v>
      </c>
      <c r="JT265">
        <v>49579</v>
      </c>
      <c r="JU265">
        <v>49989</v>
      </c>
      <c r="JV265">
        <v>50442</v>
      </c>
      <c r="JW265">
        <v>50952</v>
      </c>
    </row>
    <row r="266" spans="1:283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  <c r="JN266">
        <v>10</v>
      </c>
      <c r="JO266">
        <v>10</v>
      </c>
      <c r="JP266">
        <v>10</v>
      </c>
      <c r="JQ266">
        <v>10</v>
      </c>
      <c r="JR266">
        <v>10</v>
      </c>
      <c r="JS266">
        <v>10</v>
      </c>
      <c r="JT266">
        <v>10</v>
      </c>
      <c r="JU266">
        <v>10</v>
      </c>
      <c r="JV266">
        <v>10</v>
      </c>
      <c r="JW266">
        <v>10</v>
      </c>
    </row>
    <row r="267" spans="1:283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  <c r="JN267">
        <v>2055</v>
      </c>
      <c r="JO267">
        <v>2056</v>
      </c>
      <c r="JP267">
        <v>2056</v>
      </c>
      <c r="JQ267">
        <v>2057</v>
      </c>
      <c r="JR267">
        <v>2057</v>
      </c>
      <c r="JS267">
        <v>2057</v>
      </c>
      <c r="JT267">
        <v>2060</v>
      </c>
      <c r="JU267">
        <v>2060</v>
      </c>
      <c r="JV267">
        <v>2060</v>
      </c>
      <c r="JW267">
        <v>2060</v>
      </c>
    </row>
    <row r="268" spans="1:283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  <c r="JN268">
        <v>15789</v>
      </c>
      <c r="JO268">
        <v>15853</v>
      </c>
      <c r="JP268">
        <v>15897</v>
      </c>
      <c r="JQ268">
        <v>15982</v>
      </c>
      <c r="JR268">
        <v>16000</v>
      </c>
      <c r="JS268">
        <v>16035</v>
      </c>
      <c r="JT268">
        <v>16095</v>
      </c>
      <c r="JU268">
        <v>16117</v>
      </c>
      <c r="JV268">
        <v>16117</v>
      </c>
      <c r="JW268">
        <v>16200</v>
      </c>
    </row>
    <row r="269" spans="1:283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  <c r="JN269">
        <v>8110</v>
      </c>
      <c r="JO269">
        <v>8147</v>
      </c>
      <c r="JP269">
        <v>8159</v>
      </c>
      <c r="JQ269">
        <v>8187</v>
      </c>
      <c r="JR269">
        <v>8215</v>
      </c>
      <c r="JS269">
        <v>8242</v>
      </c>
      <c r="JT269">
        <v>8257</v>
      </c>
      <c r="JU269">
        <v>8269</v>
      </c>
      <c r="JV269">
        <v>8276</v>
      </c>
      <c r="JW269">
        <v>8303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W269"/>
  <sheetViews>
    <sheetView topLeftCell="JH1" workbookViewId="0">
      <selection activeCell="JW1" sqref="JW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8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W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1067816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1104123</v>
      </c>
      <c r="JN1">
        <f t="shared" si="3"/>
        <v>1109602</v>
      </c>
      <c r="JO1">
        <f t="shared" si="3"/>
        <v>1112947</v>
      </c>
      <c r="JP1">
        <f t="shared" si="3"/>
        <v>1117927</v>
      </c>
      <c r="JQ1">
        <f t="shared" si="3"/>
        <v>1124512</v>
      </c>
      <c r="JR1">
        <f t="shared" si="3"/>
        <v>1131072</v>
      </c>
      <c r="JS1">
        <f t="shared" si="3"/>
        <v>1136957</v>
      </c>
      <c r="JT1">
        <f t="shared" si="3"/>
        <v>1143911</v>
      </c>
      <c r="JU1">
        <f t="shared" si="3"/>
        <v>1149548</v>
      </c>
      <c r="JV1">
        <f t="shared" si="3"/>
        <v>1153488</v>
      </c>
      <c r="JW1">
        <f t="shared" si="3"/>
        <v>1159155</v>
      </c>
    </row>
    <row r="2" spans="1:28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</row>
    <row r="3" spans="1:28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</row>
    <row r="4" spans="1:28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</row>
    <row r="5" spans="1:28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</row>
    <row r="6" spans="1:28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</row>
    <row r="7" spans="1:28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</row>
    <row r="8" spans="1:28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</row>
    <row r="9" spans="1:28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</row>
    <row r="10" spans="1:28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</row>
    <row r="11" spans="1:28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</row>
    <row r="12" spans="1:28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</row>
    <row r="13" spans="1:28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</row>
    <row r="14" spans="1:28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</row>
    <row r="15" spans="1:28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</row>
    <row r="16" spans="1:28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</row>
    <row r="17" spans="1:28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</row>
    <row r="18" spans="1:28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</row>
    <row r="19" spans="1:28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</row>
    <row r="20" spans="1:28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</row>
    <row r="21" spans="1:28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</row>
    <row r="22" spans="1:28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</row>
    <row r="23" spans="1:28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</row>
    <row r="24" spans="1:28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</row>
    <row r="25" spans="1:28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</row>
    <row r="26" spans="1:28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10810</v>
      </c>
    </row>
    <row r="27" spans="1:28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</row>
    <row r="28" spans="1:28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</row>
    <row r="29" spans="1:28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</row>
    <row r="30" spans="1:28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</row>
    <row r="31" spans="1:28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</row>
    <row r="32" spans="1:28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</row>
    <row r="33" spans="1:28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</row>
    <row r="34" spans="1:28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</row>
    <row r="35" spans="1:28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</row>
    <row r="36" spans="1:28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</row>
    <row r="37" spans="1:28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</row>
    <row r="38" spans="1:28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</row>
    <row r="39" spans="1:28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</row>
    <row r="40" spans="1:28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</row>
    <row r="41" spans="1:28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</row>
    <row r="42" spans="1:28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</row>
    <row r="43" spans="1:28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</row>
    <row r="44" spans="1:28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</row>
    <row r="45" spans="1:28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</row>
    <row r="46" spans="1:28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</row>
    <row r="47" spans="1:28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</row>
    <row r="48" spans="1:28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</row>
    <row r="49" spans="1:28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</row>
    <row r="50" spans="1:28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</row>
    <row r="51" spans="1:28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  <c r="JN51">
        <v>3090</v>
      </c>
      <c r="JO51">
        <v>3101</v>
      </c>
      <c r="JP51">
        <v>3103</v>
      </c>
      <c r="JQ51">
        <v>3107</v>
      </c>
      <c r="JR51">
        <v>3115</v>
      </c>
      <c r="JS51">
        <v>3124</v>
      </c>
      <c r="JT51">
        <v>3131</v>
      </c>
      <c r="JU51">
        <v>3132</v>
      </c>
      <c r="JV51">
        <v>3141</v>
      </c>
      <c r="JW51">
        <v>3151</v>
      </c>
    </row>
    <row r="52" spans="1:28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</row>
    <row r="53" spans="1:28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  <c r="JN53">
        <v>6018</v>
      </c>
      <c r="JO53">
        <v>6038</v>
      </c>
      <c r="JP53">
        <v>6044</v>
      </c>
      <c r="JQ53">
        <v>6055</v>
      </c>
      <c r="JR53">
        <v>6074</v>
      </c>
      <c r="JS53">
        <v>6094</v>
      </c>
      <c r="JT53">
        <v>6106</v>
      </c>
      <c r="JU53">
        <v>6132</v>
      </c>
      <c r="JV53">
        <v>6143</v>
      </c>
      <c r="JW53">
        <v>6153</v>
      </c>
    </row>
    <row r="54" spans="1:28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  <c r="JN54">
        <v>25</v>
      </c>
      <c r="JO54">
        <v>25</v>
      </c>
      <c r="JP54">
        <v>25</v>
      </c>
      <c r="JQ54">
        <v>25</v>
      </c>
      <c r="JR54">
        <v>25</v>
      </c>
      <c r="JS54">
        <v>25</v>
      </c>
      <c r="JT54">
        <v>25</v>
      </c>
      <c r="JU54">
        <v>25</v>
      </c>
      <c r="JV54">
        <v>25</v>
      </c>
      <c r="JW54">
        <v>25</v>
      </c>
    </row>
    <row r="55" spans="1:28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</row>
    <row r="56" spans="1:28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  <c r="JN56">
        <v>62</v>
      </c>
      <c r="JO56">
        <v>62</v>
      </c>
      <c r="JP56">
        <v>62</v>
      </c>
      <c r="JQ56">
        <v>62</v>
      </c>
      <c r="JR56">
        <v>62</v>
      </c>
      <c r="JS56">
        <v>62</v>
      </c>
      <c r="JT56">
        <v>62</v>
      </c>
      <c r="JU56">
        <v>62</v>
      </c>
      <c r="JV56">
        <v>62</v>
      </c>
      <c r="JW56">
        <v>62</v>
      </c>
    </row>
    <row r="57" spans="1:28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  <c r="JN57">
        <v>93</v>
      </c>
      <c r="JO57">
        <v>93</v>
      </c>
      <c r="JP57">
        <v>93</v>
      </c>
      <c r="JQ57">
        <v>93</v>
      </c>
      <c r="JR57">
        <v>96</v>
      </c>
      <c r="JS57">
        <v>96</v>
      </c>
      <c r="JT57">
        <v>96</v>
      </c>
      <c r="JU57">
        <v>96</v>
      </c>
      <c r="JV57">
        <v>96</v>
      </c>
      <c r="JW57">
        <v>96</v>
      </c>
    </row>
    <row r="58" spans="1:28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  <c r="JN58">
        <v>13588</v>
      </c>
      <c r="JO58">
        <v>13635</v>
      </c>
      <c r="JP58">
        <v>13676</v>
      </c>
      <c r="JQ58">
        <v>13702</v>
      </c>
      <c r="JR58">
        <v>13719</v>
      </c>
      <c r="JS58">
        <v>13792</v>
      </c>
      <c r="JT58">
        <v>13844</v>
      </c>
      <c r="JU58">
        <v>13892</v>
      </c>
      <c r="JV58">
        <v>13944</v>
      </c>
      <c r="JW58">
        <v>14003</v>
      </c>
    </row>
    <row r="59" spans="1:28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  <c r="JN59">
        <v>6</v>
      </c>
      <c r="JO59">
        <v>6</v>
      </c>
      <c r="JP59">
        <v>6</v>
      </c>
      <c r="JQ59">
        <v>6</v>
      </c>
      <c r="JR59">
        <v>6</v>
      </c>
      <c r="JS59">
        <v>6</v>
      </c>
      <c r="JT59">
        <v>6</v>
      </c>
      <c r="JU59">
        <v>6</v>
      </c>
      <c r="JV59">
        <v>6</v>
      </c>
      <c r="JW59">
        <v>6</v>
      </c>
    </row>
    <row r="60" spans="1:28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</row>
    <row r="61" spans="1:28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</row>
    <row r="62" spans="1:28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</row>
    <row r="63" spans="1:28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  <c r="JN63">
        <v>2</v>
      </c>
      <c r="JO63">
        <v>2</v>
      </c>
      <c r="JP63">
        <v>2</v>
      </c>
      <c r="JQ63">
        <v>2</v>
      </c>
      <c r="JR63">
        <v>2</v>
      </c>
      <c r="JS63">
        <v>2</v>
      </c>
      <c r="JT63">
        <v>2</v>
      </c>
      <c r="JU63">
        <v>2</v>
      </c>
      <c r="JV63">
        <v>2</v>
      </c>
      <c r="JW63">
        <v>2</v>
      </c>
    </row>
    <row r="64" spans="1:28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  <c r="JN64">
        <v>8</v>
      </c>
      <c r="JO64">
        <v>8</v>
      </c>
      <c r="JP64">
        <v>8</v>
      </c>
      <c r="JQ64">
        <v>8</v>
      </c>
      <c r="JR64">
        <v>8</v>
      </c>
      <c r="JS64">
        <v>8</v>
      </c>
      <c r="JT64">
        <v>8</v>
      </c>
      <c r="JU64">
        <v>8</v>
      </c>
      <c r="JV64">
        <v>8</v>
      </c>
      <c r="JW64">
        <v>8</v>
      </c>
    </row>
    <row r="65" spans="1:28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</row>
    <row r="66" spans="1:28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</row>
    <row r="67" spans="1:28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</row>
    <row r="68" spans="1:28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  <c r="JN68">
        <v>6</v>
      </c>
      <c r="JO68">
        <v>6</v>
      </c>
      <c r="JP68">
        <v>6</v>
      </c>
      <c r="JQ68">
        <v>6</v>
      </c>
      <c r="JR68">
        <v>6</v>
      </c>
      <c r="JS68">
        <v>6</v>
      </c>
      <c r="JT68">
        <v>6</v>
      </c>
      <c r="JU68">
        <v>6</v>
      </c>
      <c r="JV68">
        <v>6</v>
      </c>
      <c r="JW68">
        <v>6</v>
      </c>
    </row>
    <row r="69" spans="1:28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  <c r="JN69">
        <v>13</v>
      </c>
      <c r="JO69">
        <v>13</v>
      </c>
      <c r="JP69">
        <v>13</v>
      </c>
      <c r="JQ69">
        <v>13</v>
      </c>
      <c r="JR69">
        <v>13</v>
      </c>
      <c r="JS69">
        <v>13</v>
      </c>
      <c r="JT69">
        <v>13</v>
      </c>
      <c r="JU69">
        <v>13</v>
      </c>
      <c r="JV69">
        <v>13</v>
      </c>
      <c r="JW69">
        <v>13</v>
      </c>
    </row>
    <row r="70" spans="1:28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  <c r="JN70">
        <v>22</v>
      </c>
      <c r="JO70">
        <v>22</v>
      </c>
      <c r="JP70">
        <v>22</v>
      </c>
      <c r="JQ70">
        <v>22</v>
      </c>
      <c r="JR70">
        <v>22</v>
      </c>
      <c r="JS70">
        <v>22</v>
      </c>
      <c r="JT70">
        <v>22</v>
      </c>
      <c r="JU70">
        <v>22</v>
      </c>
      <c r="JV70">
        <v>22</v>
      </c>
      <c r="JW70">
        <v>22</v>
      </c>
    </row>
    <row r="71" spans="1:28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  <c r="JN71">
        <v>105</v>
      </c>
      <c r="JO71">
        <v>105</v>
      </c>
      <c r="JP71">
        <v>105</v>
      </c>
      <c r="JQ71">
        <v>105</v>
      </c>
      <c r="JR71">
        <v>105</v>
      </c>
      <c r="JS71">
        <v>105</v>
      </c>
      <c r="JT71">
        <v>105</v>
      </c>
      <c r="JU71">
        <v>105</v>
      </c>
      <c r="JV71">
        <v>105</v>
      </c>
      <c r="JW71">
        <v>105</v>
      </c>
    </row>
    <row r="72" spans="1:28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  <c r="JN72">
        <v>4512</v>
      </c>
      <c r="JO72">
        <v>4512</v>
      </c>
      <c r="JP72">
        <v>4512</v>
      </c>
      <c r="JQ72">
        <v>4512</v>
      </c>
      <c r="JR72">
        <v>4512</v>
      </c>
      <c r="JS72">
        <v>4512</v>
      </c>
      <c r="JT72">
        <v>4512</v>
      </c>
      <c r="JU72">
        <v>4512</v>
      </c>
      <c r="JV72">
        <v>4512</v>
      </c>
      <c r="JW72">
        <v>4512</v>
      </c>
    </row>
    <row r="73" spans="1:28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  <c r="JV73">
        <v>4</v>
      </c>
      <c r="JW73">
        <v>4</v>
      </c>
    </row>
    <row r="74" spans="1:28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</row>
    <row r="75" spans="1:28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</row>
    <row r="76" spans="1:28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</row>
    <row r="77" spans="1:28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  <c r="JN77">
        <v>2</v>
      </c>
      <c r="JO77">
        <v>2</v>
      </c>
      <c r="JP77">
        <v>2</v>
      </c>
      <c r="JQ77">
        <v>2</v>
      </c>
      <c r="JR77">
        <v>2</v>
      </c>
      <c r="JS77">
        <v>2</v>
      </c>
      <c r="JT77">
        <v>2</v>
      </c>
      <c r="JU77">
        <v>2</v>
      </c>
      <c r="JV77">
        <v>2</v>
      </c>
      <c r="JW77">
        <v>2</v>
      </c>
    </row>
    <row r="78" spans="1:28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  <c r="JV78">
        <v>2</v>
      </c>
      <c r="JW78">
        <v>2</v>
      </c>
    </row>
    <row r="79" spans="1:28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</row>
    <row r="80" spans="1:28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</row>
    <row r="81" spans="1:28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</row>
    <row r="82" spans="1:28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  <c r="JN82">
        <v>3</v>
      </c>
      <c r="JO82">
        <v>3</v>
      </c>
      <c r="JP82">
        <v>3</v>
      </c>
      <c r="JQ82">
        <v>3</v>
      </c>
      <c r="JR82">
        <v>3</v>
      </c>
      <c r="JS82">
        <v>3</v>
      </c>
      <c r="JT82">
        <v>3</v>
      </c>
      <c r="JU82">
        <v>3</v>
      </c>
      <c r="JV82">
        <v>3</v>
      </c>
      <c r="JW82">
        <v>3</v>
      </c>
    </row>
    <row r="83" spans="1:28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  <c r="JN83">
        <v>7</v>
      </c>
      <c r="JO83">
        <v>7</v>
      </c>
      <c r="JP83">
        <v>7</v>
      </c>
      <c r="JQ83">
        <v>7</v>
      </c>
      <c r="JR83">
        <v>7</v>
      </c>
      <c r="JS83">
        <v>7</v>
      </c>
      <c r="JT83">
        <v>7</v>
      </c>
      <c r="JU83">
        <v>7</v>
      </c>
      <c r="JV83">
        <v>7</v>
      </c>
      <c r="JW83">
        <v>7</v>
      </c>
    </row>
    <row r="84" spans="1:28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  <c r="JN84">
        <v>7</v>
      </c>
      <c r="JO84">
        <v>7</v>
      </c>
      <c r="JP84">
        <v>7</v>
      </c>
      <c r="JQ84">
        <v>7</v>
      </c>
      <c r="JR84">
        <v>7</v>
      </c>
      <c r="JS84">
        <v>7</v>
      </c>
      <c r="JT84">
        <v>7</v>
      </c>
      <c r="JU84">
        <v>7</v>
      </c>
      <c r="JV84">
        <v>7</v>
      </c>
      <c r="JW84">
        <v>7</v>
      </c>
    </row>
    <row r="85" spans="1:28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</row>
    <row r="86" spans="1:28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  <c r="JN86">
        <v>3</v>
      </c>
      <c r="JO86">
        <v>3</v>
      </c>
      <c r="JP86">
        <v>3</v>
      </c>
      <c r="JQ86">
        <v>3</v>
      </c>
      <c r="JR86">
        <v>3</v>
      </c>
      <c r="JS86">
        <v>3</v>
      </c>
      <c r="JT86">
        <v>3</v>
      </c>
      <c r="JU86">
        <v>3</v>
      </c>
      <c r="JV86">
        <v>3</v>
      </c>
      <c r="JW86">
        <v>3</v>
      </c>
    </row>
    <row r="87" spans="1:28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  <c r="JV87">
        <v>3</v>
      </c>
      <c r="JW87">
        <v>3</v>
      </c>
    </row>
    <row r="88" spans="1:28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</row>
    <row r="89" spans="1:28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</row>
    <row r="90" spans="1:28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  <c r="JV90">
        <v>2</v>
      </c>
      <c r="JW90">
        <v>2</v>
      </c>
    </row>
    <row r="91" spans="1:28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</row>
    <row r="92" spans="1:28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  <c r="JN92">
        <v>28803</v>
      </c>
      <c r="JO92">
        <v>28970</v>
      </c>
      <c r="JP92">
        <v>29102</v>
      </c>
      <c r="JQ92">
        <v>29272</v>
      </c>
      <c r="JR92">
        <v>29464</v>
      </c>
      <c r="JS92">
        <v>29637</v>
      </c>
      <c r="JT92">
        <v>29802</v>
      </c>
      <c r="JU92">
        <v>30000</v>
      </c>
      <c r="JV92">
        <v>30000</v>
      </c>
      <c r="JW92">
        <v>30348</v>
      </c>
    </row>
    <row r="93" spans="1:28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  <c r="JN93">
        <v>7</v>
      </c>
      <c r="JO93">
        <v>7</v>
      </c>
      <c r="JP93">
        <v>7</v>
      </c>
      <c r="JQ93">
        <v>7</v>
      </c>
      <c r="JR93">
        <v>7</v>
      </c>
      <c r="JS93">
        <v>7</v>
      </c>
      <c r="JT93">
        <v>7</v>
      </c>
      <c r="JU93">
        <v>7</v>
      </c>
      <c r="JV93">
        <v>7</v>
      </c>
      <c r="JW93">
        <v>7</v>
      </c>
    </row>
    <row r="94" spans="1:28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</row>
    <row r="95" spans="1:28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  <c r="JN95">
        <v>302</v>
      </c>
      <c r="JO95">
        <v>302</v>
      </c>
      <c r="JP95">
        <v>303</v>
      </c>
      <c r="JQ95">
        <v>303</v>
      </c>
      <c r="JR95">
        <v>303</v>
      </c>
      <c r="JS95">
        <v>304</v>
      </c>
      <c r="JT95">
        <v>304</v>
      </c>
      <c r="JU95">
        <v>305</v>
      </c>
      <c r="JV95">
        <v>305</v>
      </c>
      <c r="JW95">
        <v>305</v>
      </c>
    </row>
    <row r="96" spans="1:28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  <c r="JN96">
        <v>1183</v>
      </c>
      <c r="JO96">
        <v>1183</v>
      </c>
      <c r="JP96">
        <v>1204</v>
      </c>
      <c r="JQ96">
        <v>1222</v>
      </c>
      <c r="JR96">
        <v>1236</v>
      </c>
      <c r="JS96">
        <v>1251</v>
      </c>
      <c r="JT96">
        <v>1265</v>
      </c>
      <c r="JU96">
        <v>1282</v>
      </c>
      <c r="JV96">
        <v>1282</v>
      </c>
      <c r="JW96">
        <v>1312</v>
      </c>
    </row>
    <row r="97" spans="1:28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  <c r="JN97">
        <v>121</v>
      </c>
      <c r="JO97">
        <v>121</v>
      </c>
      <c r="JP97">
        <v>121</v>
      </c>
      <c r="JQ97">
        <v>121</v>
      </c>
      <c r="JR97">
        <v>121</v>
      </c>
      <c r="JS97">
        <v>121</v>
      </c>
      <c r="JT97">
        <v>121</v>
      </c>
      <c r="JU97">
        <v>121</v>
      </c>
      <c r="JV97">
        <v>122</v>
      </c>
      <c r="JW97">
        <v>122</v>
      </c>
    </row>
    <row r="98" spans="1:28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  <c r="JN98">
        <v>355</v>
      </c>
      <c r="JO98">
        <v>363</v>
      </c>
      <c r="JP98">
        <v>374</v>
      </c>
      <c r="JQ98">
        <v>382</v>
      </c>
      <c r="JR98">
        <v>393</v>
      </c>
      <c r="JS98">
        <v>406</v>
      </c>
      <c r="JT98">
        <v>413</v>
      </c>
      <c r="JU98">
        <v>429</v>
      </c>
      <c r="JV98">
        <v>437</v>
      </c>
      <c r="JW98">
        <v>452</v>
      </c>
    </row>
    <row r="99" spans="1:28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  <c r="JN99">
        <v>125</v>
      </c>
      <c r="JO99">
        <v>125</v>
      </c>
      <c r="JP99">
        <v>127</v>
      </c>
      <c r="JQ99">
        <v>127</v>
      </c>
      <c r="JR99">
        <v>127</v>
      </c>
      <c r="JS99">
        <v>128</v>
      </c>
      <c r="JT99">
        <v>128</v>
      </c>
      <c r="JU99">
        <v>128</v>
      </c>
      <c r="JV99">
        <v>128</v>
      </c>
      <c r="JW99">
        <v>128</v>
      </c>
    </row>
    <row r="100" spans="1:28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  <c r="JN100">
        <v>25</v>
      </c>
      <c r="JO100">
        <v>25</v>
      </c>
      <c r="JP100">
        <v>25</v>
      </c>
      <c r="JQ100">
        <v>25</v>
      </c>
      <c r="JR100">
        <v>25</v>
      </c>
      <c r="JS100">
        <v>25</v>
      </c>
      <c r="JT100">
        <v>25</v>
      </c>
      <c r="JU100">
        <v>25</v>
      </c>
      <c r="JV100">
        <v>25</v>
      </c>
      <c r="JW100">
        <v>25</v>
      </c>
    </row>
    <row r="101" spans="1:28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  <c r="JN101">
        <v>1352</v>
      </c>
      <c r="JO101">
        <v>1422</v>
      </c>
      <c r="JP101">
        <v>1513</v>
      </c>
      <c r="JQ101">
        <v>1619</v>
      </c>
      <c r="JR101">
        <v>1739</v>
      </c>
      <c r="JS101">
        <v>1845</v>
      </c>
      <c r="JT101">
        <v>1971</v>
      </c>
      <c r="JU101">
        <v>2077</v>
      </c>
      <c r="JV101">
        <v>2201</v>
      </c>
      <c r="JW101">
        <v>2365</v>
      </c>
    </row>
    <row r="102" spans="1:28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</row>
    <row r="103" spans="1:28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</row>
    <row r="104" spans="1:28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  <c r="JN104">
        <v>679</v>
      </c>
      <c r="JO104">
        <v>680</v>
      </c>
      <c r="JP104">
        <v>686</v>
      </c>
      <c r="JQ104">
        <v>688</v>
      </c>
      <c r="JR104">
        <v>690</v>
      </c>
      <c r="JS104">
        <v>694</v>
      </c>
      <c r="JT104">
        <v>697</v>
      </c>
      <c r="JU104">
        <v>700</v>
      </c>
      <c r="JV104">
        <v>702</v>
      </c>
      <c r="JW104">
        <v>708</v>
      </c>
    </row>
    <row r="105" spans="1:28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  <c r="JN105">
        <v>13</v>
      </c>
      <c r="JO105">
        <v>13</v>
      </c>
      <c r="JP105">
        <v>13</v>
      </c>
      <c r="JQ105">
        <v>13</v>
      </c>
      <c r="JR105">
        <v>13</v>
      </c>
      <c r="JS105">
        <v>13</v>
      </c>
      <c r="JT105">
        <v>13</v>
      </c>
      <c r="JU105">
        <v>13</v>
      </c>
      <c r="JV105">
        <v>13</v>
      </c>
      <c r="JW105">
        <v>13</v>
      </c>
    </row>
    <row r="106" spans="1:28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  <c r="JN106">
        <v>61</v>
      </c>
      <c r="JO106">
        <v>61</v>
      </c>
      <c r="JP106">
        <v>61</v>
      </c>
      <c r="JQ106">
        <v>61</v>
      </c>
      <c r="JR106">
        <v>61</v>
      </c>
      <c r="JS106">
        <v>61</v>
      </c>
      <c r="JT106">
        <v>61</v>
      </c>
      <c r="JU106">
        <v>61</v>
      </c>
      <c r="JV106">
        <v>61</v>
      </c>
      <c r="JW106">
        <v>61</v>
      </c>
    </row>
    <row r="107" spans="1:28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</row>
    <row r="108" spans="1:28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  <c r="JN108">
        <v>2195</v>
      </c>
      <c r="JO108">
        <v>2199</v>
      </c>
      <c r="JP108">
        <v>2203</v>
      </c>
      <c r="JQ108">
        <v>2204</v>
      </c>
      <c r="JR108">
        <v>2206</v>
      </c>
      <c r="JS108">
        <v>2212</v>
      </c>
      <c r="JT108">
        <v>2212</v>
      </c>
      <c r="JU108">
        <v>2220</v>
      </c>
      <c r="JV108">
        <v>2223</v>
      </c>
      <c r="JW108">
        <v>2225</v>
      </c>
    </row>
    <row r="109" spans="1:28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  <c r="JN109">
        <v>12375</v>
      </c>
      <c r="JO109">
        <v>12387</v>
      </c>
      <c r="JP109">
        <v>12395</v>
      </c>
      <c r="JQ109">
        <v>12404</v>
      </c>
      <c r="JR109">
        <v>12453</v>
      </c>
      <c r="JS109">
        <v>12500</v>
      </c>
      <c r="JT109">
        <v>12528</v>
      </c>
      <c r="JU109">
        <v>12542</v>
      </c>
      <c r="JV109">
        <v>12553</v>
      </c>
      <c r="JW109">
        <v>12573</v>
      </c>
    </row>
    <row r="110" spans="1:28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  <c r="JN110">
        <v>6109</v>
      </c>
      <c r="JO110">
        <v>6120</v>
      </c>
      <c r="JP110">
        <v>6130</v>
      </c>
      <c r="JQ110">
        <v>6142</v>
      </c>
      <c r="JR110">
        <v>6155</v>
      </c>
      <c r="JS110">
        <v>6166</v>
      </c>
      <c r="JT110">
        <v>6176</v>
      </c>
      <c r="JU110">
        <v>6187</v>
      </c>
      <c r="JV110">
        <v>6199</v>
      </c>
      <c r="JW110">
        <v>6211</v>
      </c>
    </row>
    <row r="111" spans="1:28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  <c r="JN111">
        <v>917</v>
      </c>
      <c r="JO111">
        <v>922</v>
      </c>
      <c r="JP111">
        <v>926</v>
      </c>
      <c r="JQ111">
        <v>929</v>
      </c>
      <c r="JR111">
        <v>933</v>
      </c>
      <c r="JS111">
        <v>936</v>
      </c>
      <c r="JT111">
        <v>940</v>
      </c>
      <c r="JU111">
        <v>944</v>
      </c>
      <c r="JV111">
        <v>949</v>
      </c>
      <c r="JW111">
        <v>953</v>
      </c>
    </row>
    <row r="112" spans="1:28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  <c r="JN112">
        <v>83</v>
      </c>
      <c r="JO112">
        <v>83</v>
      </c>
      <c r="JP112">
        <v>83</v>
      </c>
      <c r="JQ112">
        <v>83</v>
      </c>
      <c r="JR112">
        <v>83</v>
      </c>
      <c r="JS112">
        <v>83</v>
      </c>
      <c r="JT112">
        <v>83</v>
      </c>
      <c r="JU112">
        <v>83</v>
      </c>
      <c r="JV112">
        <v>83</v>
      </c>
      <c r="JW112">
        <v>83</v>
      </c>
    </row>
    <row r="113" spans="1:28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</row>
    <row r="114" spans="1:28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  <c r="JN114">
        <v>68</v>
      </c>
      <c r="JO114">
        <v>68</v>
      </c>
      <c r="JP114">
        <v>68</v>
      </c>
      <c r="JQ114">
        <v>71</v>
      </c>
      <c r="JR114">
        <v>71</v>
      </c>
      <c r="JS114">
        <v>71</v>
      </c>
      <c r="JT114">
        <v>73</v>
      </c>
      <c r="JU114">
        <v>73</v>
      </c>
      <c r="JV114">
        <v>73</v>
      </c>
      <c r="JW114">
        <v>73</v>
      </c>
    </row>
    <row r="115" spans="1:28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  <c r="JN115">
        <v>115</v>
      </c>
      <c r="JO115">
        <v>116</v>
      </c>
      <c r="JP115">
        <v>116</v>
      </c>
      <c r="JQ115">
        <v>116</v>
      </c>
      <c r="JR115">
        <v>116</v>
      </c>
      <c r="JS115">
        <v>116</v>
      </c>
      <c r="JT115">
        <v>116</v>
      </c>
      <c r="JU115">
        <v>116</v>
      </c>
      <c r="JV115">
        <v>116</v>
      </c>
      <c r="JW115">
        <v>116</v>
      </c>
    </row>
    <row r="116" spans="1:28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  <c r="JN116">
        <v>1346</v>
      </c>
      <c r="JO116">
        <v>1352</v>
      </c>
      <c r="JP116">
        <v>1365</v>
      </c>
      <c r="JQ116">
        <v>1371</v>
      </c>
      <c r="JR116">
        <v>1384</v>
      </c>
      <c r="JS116">
        <v>1396</v>
      </c>
      <c r="JT116">
        <v>1400</v>
      </c>
      <c r="JU116">
        <v>1419</v>
      </c>
      <c r="JV116">
        <v>1426</v>
      </c>
      <c r="JW116">
        <v>1437</v>
      </c>
    </row>
    <row r="117" spans="1:28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  <c r="JV117">
        <v>2</v>
      </c>
      <c r="JW117">
        <v>2</v>
      </c>
    </row>
    <row r="118" spans="1:28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  <c r="JN118">
        <v>351</v>
      </c>
      <c r="JO118">
        <v>351</v>
      </c>
      <c r="JP118">
        <v>351</v>
      </c>
      <c r="JQ118">
        <v>351</v>
      </c>
      <c r="JR118">
        <v>355</v>
      </c>
      <c r="JS118">
        <v>355</v>
      </c>
      <c r="JT118">
        <v>353</v>
      </c>
      <c r="JU118">
        <v>353</v>
      </c>
      <c r="JV118">
        <v>353</v>
      </c>
      <c r="JW118">
        <v>354</v>
      </c>
    </row>
    <row r="119" spans="1:28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  <c r="JN119">
        <v>69</v>
      </c>
      <c r="JO119">
        <v>69</v>
      </c>
      <c r="JP119">
        <v>69</v>
      </c>
      <c r="JQ119">
        <v>69</v>
      </c>
      <c r="JR119">
        <v>69</v>
      </c>
      <c r="JS119">
        <v>69</v>
      </c>
      <c r="JT119">
        <v>69</v>
      </c>
      <c r="JU119">
        <v>69</v>
      </c>
      <c r="JV119">
        <v>69</v>
      </c>
      <c r="JW119">
        <v>69</v>
      </c>
    </row>
    <row r="120" spans="1:28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  <c r="JN120">
        <v>14</v>
      </c>
      <c r="JO120">
        <v>14</v>
      </c>
      <c r="JP120">
        <v>16</v>
      </c>
      <c r="JQ120">
        <v>16</v>
      </c>
      <c r="JR120">
        <v>19</v>
      </c>
      <c r="JS120">
        <v>19</v>
      </c>
      <c r="JT120">
        <v>20</v>
      </c>
      <c r="JU120">
        <v>20</v>
      </c>
      <c r="JV120">
        <v>20</v>
      </c>
      <c r="JW120">
        <v>26</v>
      </c>
    </row>
    <row r="121" spans="1:28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  <c r="JN121">
        <v>96</v>
      </c>
      <c r="JO121">
        <v>96</v>
      </c>
      <c r="JP121">
        <v>96</v>
      </c>
      <c r="JQ121">
        <v>115</v>
      </c>
      <c r="JR121">
        <v>115</v>
      </c>
      <c r="JS121">
        <v>115</v>
      </c>
      <c r="JT121">
        <v>115</v>
      </c>
      <c r="JU121">
        <v>115</v>
      </c>
      <c r="JV121">
        <v>115</v>
      </c>
      <c r="JW121">
        <v>115</v>
      </c>
    </row>
    <row r="122" spans="1:28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  <c r="JN122">
        <v>24</v>
      </c>
      <c r="JO122">
        <v>24</v>
      </c>
      <c r="JP122">
        <v>24</v>
      </c>
      <c r="JQ122">
        <v>24</v>
      </c>
      <c r="JR122">
        <v>24</v>
      </c>
      <c r="JS122">
        <v>24</v>
      </c>
      <c r="JT122">
        <v>24</v>
      </c>
      <c r="JU122">
        <v>24</v>
      </c>
      <c r="JV122">
        <v>24</v>
      </c>
      <c r="JW122">
        <v>24</v>
      </c>
    </row>
    <row r="123" spans="1:28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  <c r="JN123">
        <v>43</v>
      </c>
      <c r="JO123">
        <v>43</v>
      </c>
      <c r="JP123">
        <v>43</v>
      </c>
      <c r="JQ123">
        <v>43</v>
      </c>
      <c r="JR123">
        <v>44</v>
      </c>
      <c r="JS123">
        <v>44</v>
      </c>
      <c r="JT123">
        <v>44</v>
      </c>
      <c r="JU123">
        <v>44</v>
      </c>
      <c r="JV123">
        <v>44</v>
      </c>
      <c r="JW123">
        <v>44</v>
      </c>
    </row>
    <row r="124" spans="1:28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</row>
    <row r="125" spans="1:28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  <c r="JN125">
        <v>17</v>
      </c>
      <c r="JO125">
        <v>17</v>
      </c>
      <c r="JP125">
        <v>17</v>
      </c>
      <c r="JQ125">
        <v>17</v>
      </c>
      <c r="JR125">
        <v>19</v>
      </c>
      <c r="JS125">
        <v>19</v>
      </c>
      <c r="JT125">
        <v>20</v>
      </c>
      <c r="JU125">
        <v>20</v>
      </c>
      <c r="JV125">
        <v>20</v>
      </c>
      <c r="JW125">
        <v>20</v>
      </c>
    </row>
    <row r="126" spans="1:28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</row>
    <row r="127" spans="1:28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</row>
    <row r="128" spans="1:28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  <c r="JN128">
        <v>8</v>
      </c>
      <c r="JO128">
        <v>8</v>
      </c>
      <c r="JP128">
        <v>8</v>
      </c>
      <c r="JQ128">
        <v>8</v>
      </c>
      <c r="JR128">
        <v>8</v>
      </c>
      <c r="JS128">
        <v>8</v>
      </c>
      <c r="JT128">
        <v>8</v>
      </c>
      <c r="JU128">
        <v>8</v>
      </c>
      <c r="JV128">
        <v>8</v>
      </c>
      <c r="JW128">
        <v>8</v>
      </c>
    </row>
    <row r="129" spans="2:28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  <c r="JN129">
        <v>33054</v>
      </c>
      <c r="JO129">
        <v>33054</v>
      </c>
      <c r="JP129">
        <v>33374</v>
      </c>
      <c r="JQ129">
        <v>33636</v>
      </c>
      <c r="JR129">
        <v>33777</v>
      </c>
      <c r="JS129">
        <v>33939</v>
      </c>
      <c r="JT129">
        <v>34236</v>
      </c>
      <c r="JU129">
        <v>34236</v>
      </c>
      <c r="JV129">
        <v>34236</v>
      </c>
      <c r="JW129">
        <v>34746</v>
      </c>
    </row>
    <row r="130" spans="2:28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  <c r="JN130">
        <v>54</v>
      </c>
      <c r="JO130">
        <v>54</v>
      </c>
      <c r="JP130">
        <v>54</v>
      </c>
      <c r="JQ130">
        <v>54</v>
      </c>
      <c r="JR130">
        <v>54</v>
      </c>
      <c r="JS130">
        <v>54</v>
      </c>
      <c r="JT130">
        <v>54</v>
      </c>
      <c r="JU130">
        <v>54</v>
      </c>
      <c r="JV130">
        <v>54</v>
      </c>
      <c r="JW130">
        <v>54</v>
      </c>
    </row>
    <row r="131" spans="2:28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  <c r="JN131">
        <v>118</v>
      </c>
      <c r="JO131">
        <v>118</v>
      </c>
      <c r="JP131">
        <v>118</v>
      </c>
      <c r="JQ131">
        <v>118</v>
      </c>
      <c r="JR131">
        <v>118</v>
      </c>
      <c r="JS131">
        <v>119</v>
      </c>
      <c r="JT131">
        <v>119</v>
      </c>
      <c r="JU131">
        <v>119</v>
      </c>
      <c r="JV131">
        <v>119</v>
      </c>
      <c r="JW131">
        <v>119</v>
      </c>
    </row>
    <row r="132" spans="2:28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  <c r="JN132">
        <v>128</v>
      </c>
      <c r="JO132">
        <v>136</v>
      </c>
      <c r="JP132">
        <v>143</v>
      </c>
      <c r="JQ132">
        <v>158</v>
      </c>
      <c r="JR132">
        <v>172</v>
      </c>
      <c r="JS132">
        <v>178</v>
      </c>
      <c r="JT132">
        <v>183</v>
      </c>
      <c r="JU132">
        <v>193</v>
      </c>
      <c r="JV132">
        <v>201</v>
      </c>
      <c r="JW132">
        <v>215</v>
      </c>
    </row>
    <row r="133" spans="2:28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  <c r="JN133">
        <v>9785</v>
      </c>
      <c r="JO133">
        <v>9798</v>
      </c>
      <c r="JP133">
        <v>9842</v>
      </c>
      <c r="JQ133">
        <v>9882</v>
      </c>
      <c r="JR133">
        <v>9911</v>
      </c>
      <c r="JS133">
        <v>9960</v>
      </c>
      <c r="JT133">
        <v>10008</v>
      </c>
      <c r="JU133">
        <v>10035</v>
      </c>
      <c r="JV133">
        <v>10062</v>
      </c>
      <c r="JW133">
        <v>10091</v>
      </c>
    </row>
    <row r="134" spans="2:28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  <c r="JN134">
        <v>310</v>
      </c>
      <c r="JO134">
        <v>310</v>
      </c>
      <c r="JP134">
        <v>310</v>
      </c>
      <c r="JQ134">
        <v>312</v>
      </c>
      <c r="JR134">
        <v>312</v>
      </c>
      <c r="JS134">
        <v>312</v>
      </c>
      <c r="JT134">
        <v>314</v>
      </c>
      <c r="JU134">
        <v>316</v>
      </c>
      <c r="JV134">
        <v>316</v>
      </c>
      <c r="JW134">
        <v>316</v>
      </c>
    </row>
    <row r="135" spans="2:28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  <c r="JN135">
        <v>500</v>
      </c>
      <c r="JO135">
        <v>509</v>
      </c>
      <c r="JP135">
        <v>520</v>
      </c>
      <c r="JQ135">
        <v>528</v>
      </c>
      <c r="JR135">
        <v>534</v>
      </c>
      <c r="JS135">
        <v>549</v>
      </c>
      <c r="JT135">
        <v>559</v>
      </c>
      <c r="JU135">
        <v>564</v>
      </c>
      <c r="JV135">
        <v>574</v>
      </c>
      <c r="JW135">
        <v>581</v>
      </c>
    </row>
    <row r="136" spans="2:28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</row>
    <row r="137" spans="2:28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  <c r="JN137">
        <v>3515</v>
      </c>
      <c r="JO137">
        <v>3530</v>
      </c>
      <c r="JP137">
        <v>3541</v>
      </c>
      <c r="JQ137">
        <v>3546</v>
      </c>
      <c r="JR137">
        <v>3567</v>
      </c>
      <c r="JS137">
        <v>3580</v>
      </c>
      <c r="JT137">
        <v>3594</v>
      </c>
      <c r="JU137">
        <v>3609</v>
      </c>
      <c r="JV137">
        <v>3644</v>
      </c>
      <c r="JW137">
        <v>3651</v>
      </c>
    </row>
    <row r="138" spans="2:28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  <c r="JN138">
        <v>70</v>
      </c>
      <c r="JO138">
        <v>70</v>
      </c>
      <c r="JP138">
        <v>70</v>
      </c>
      <c r="JQ138">
        <v>70</v>
      </c>
      <c r="JR138">
        <v>70</v>
      </c>
      <c r="JS138">
        <v>71</v>
      </c>
      <c r="JT138">
        <v>71</v>
      </c>
      <c r="JU138">
        <v>71</v>
      </c>
      <c r="JV138">
        <v>71</v>
      </c>
      <c r="JW138">
        <v>71</v>
      </c>
    </row>
    <row r="139" spans="2:28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  <c r="JN139">
        <v>41</v>
      </c>
      <c r="JO139">
        <v>41</v>
      </c>
      <c r="JP139">
        <v>41</v>
      </c>
      <c r="JQ139">
        <v>41</v>
      </c>
      <c r="JR139">
        <v>41</v>
      </c>
      <c r="JS139">
        <v>41</v>
      </c>
      <c r="JT139">
        <v>41</v>
      </c>
      <c r="JU139">
        <v>41</v>
      </c>
      <c r="JV139">
        <v>41</v>
      </c>
      <c r="JW139">
        <v>41</v>
      </c>
    </row>
    <row r="140" spans="2:28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  <c r="JN140">
        <v>109</v>
      </c>
      <c r="JO140">
        <v>109</v>
      </c>
      <c r="JP140">
        <v>111</v>
      </c>
      <c r="JQ140">
        <v>114</v>
      </c>
      <c r="JR140">
        <v>116</v>
      </c>
      <c r="JS140">
        <v>117</v>
      </c>
      <c r="JT140">
        <v>117</v>
      </c>
      <c r="JU140">
        <v>117</v>
      </c>
      <c r="JV140">
        <v>119</v>
      </c>
      <c r="JW140">
        <v>119</v>
      </c>
    </row>
    <row r="141" spans="2:28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  <c r="JN141">
        <v>231</v>
      </c>
      <c r="JO141">
        <v>231</v>
      </c>
      <c r="JP141">
        <v>231</v>
      </c>
      <c r="JQ141">
        <v>231</v>
      </c>
      <c r="JR141">
        <v>231</v>
      </c>
      <c r="JS141">
        <v>231</v>
      </c>
      <c r="JT141">
        <v>231</v>
      </c>
      <c r="JU141">
        <v>231</v>
      </c>
      <c r="JV141">
        <v>232</v>
      </c>
      <c r="JW141">
        <v>232</v>
      </c>
    </row>
    <row r="142" spans="2:28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</row>
    <row r="143" spans="2:28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  <c r="JN143">
        <v>2563</v>
      </c>
      <c r="JO143">
        <v>2568</v>
      </c>
      <c r="JP143">
        <v>2576</v>
      </c>
      <c r="JQ143">
        <v>2582</v>
      </c>
      <c r="JR143">
        <v>2596</v>
      </c>
      <c r="JS143">
        <v>2604</v>
      </c>
      <c r="JT143">
        <v>2604</v>
      </c>
      <c r="JU143">
        <v>2617</v>
      </c>
      <c r="JV143">
        <v>2623</v>
      </c>
      <c r="JW143">
        <v>2633</v>
      </c>
    </row>
    <row r="144" spans="2:28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  <c r="JN144">
        <v>1109</v>
      </c>
      <c r="JO144">
        <v>1142</v>
      </c>
      <c r="JP144">
        <v>1173</v>
      </c>
      <c r="JQ144">
        <v>1211</v>
      </c>
      <c r="JR144">
        <v>1259</v>
      </c>
      <c r="JS144">
        <v>1305</v>
      </c>
      <c r="JT144">
        <v>1352</v>
      </c>
      <c r="JU144">
        <v>1390</v>
      </c>
      <c r="JV144">
        <v>1425</v>
      </c>
      <c r="JW144">
        <v>1472</v>
      </c>
    </row>
    <row r="145" spans="2:28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  <c r="JN145">
        <v>11</v>
      </c>
      <c r="JO145">
        <v>11</v>
      </c>
      <c r="JP145">
        <v>11</v>
      </c>
      <c r="JQ145">
        <v>11</v>
      </c>
      <c r="JR145">
        <v>11</v>
      </c>
      <c r="JS145">
        <v>11</v>
      </c>
      <c r="JT145">
        <v>11</v>
      </c>
      <c r="JU145">
        <v>11</v>
      </c>
      <c r="JV145">
        <v>11</v>
      </c>
      <c r="JW145">
        <v>11</v>
      </c>
    </row>
    <row r="146" spans="2:28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112998</v>
      </c>
      <c r="JN146">
        <v>114031</v>
      </c>
      <c r="JO146">
        <v>114610</v>
      </c>
      <c r="JP146">
        <v>115197</v>
      </c>
      <c r="JQ146">
        <v>115914</v>
      </c>
      <c r="JR146">
        <v>116616</v>
      </c>
      <c r="JS146">
        <v>117306</v>
      </c>
      <c r="JT146">
        <v>117956</v>
      </c>
      <c r="JU146">
        <v>118534</v>
      </c>
      <c r="JV146">
        <v>119014</v>
      </c>
      <c r="JW146">
        <v>119502</v>
      </c>
    </row>
    <row r="147" spans="2:28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  <c r="JN147">
        <v>12431</v>
      </c>
      <c r="JO147">
        <v>12511</v>
      </c>
      <c r="JP147">
        <v>12617</v>
      </c>
      <c r="JQ147">
        <v>12734</v>
      </c>
      <c r="JR147">
        <v>12857</v>
      </c>
      <c r="JS147">
        <v>12959</v>
      </c>
      <c r="JT147">
        <v>13077</v>
      </c>
      <c r="JU147">
        <v>13205</v>
      </c>
      <c r="JV147">
        <v>13299</v>
      </c>
      <c r="JW147">
        <v>13411</v>
      </c>
    </row>
    <row r="148" spans="2:283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  <c r="JN148">
        <v>30123</v>
      </c>
      <c r="JO148">
        <v>30375</v>
      </c>
      <c r="JP148">
        <v>30712</v>
      </c>
      <c r="JQ148">
        <v>31034</v>
      </c>
      <c r="JR148">
        <v>31346</v>
      </c>
      <c r="JS148">
        <v>31650</v>
      </c>
      <c r="JT148">
        <v>31985</v>
      </c>
      <c r="JU148">
        <v>32320</v>
      </c>
      <c r="JV148">
        <v>32616</v>
      </c>
      <c r="JW148">
        <v>32953</v>
      </c>
    </row>
    <row r="149" spans="2:28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  <c r="JN149">
        <v>10198</v>
      </c>
      <c r="JO149">
        <v>10254</v>
      </c>
      <c r="JP149">
        <v>10317</v>
      </c>
      <c r="JQ149">
        <v>10366</v>
      </c>
      <c r="JR149">
        <v>10418</v>
      </c>
      <c r="JS149">
        <v>10465</v>
      </c>
      <c r="JT149">
        <v>10513</v>
      </c>
      <c r="JU149">
        <v>10568</v>
      </c>
      <c r="JV149">
        <v>10623</v>
      </c>
      <c r="JW149">
        <v>10671</v>
      </c>
    </row>
    <row r="150" spans="2:28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  <c r="JN150">
        <v>1849</v>
      </c>
      <c r="JO150">
        <v>1852</v>
      </c>
      <c r="JP150">
        <v>1852</v>
      </c>
      <c r="JQ150">
        <v>1865</v>
      </c>
      <c r="JR150">
        <v>1868</v>
      </c>
      <c r="JS150">
        <v>1871</v>
      </c>
      <c r="JT150">
        <v>1878</v>
      </c>
      <c r="JU150">
        <v>1882</v>
      </c>
      <c r="JV150">
        <v>1882</v>
      </c>
      <c r="JW150">
        <v>1885</v>
      </c>
    </row>
    <row r="151" spans="2:28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  <c r="JN151">
        <v>2190</v>
      </c>
      <c r="JO151">
        <v>2209</v>
      </c>
      <c r="JP151">
        <v>2263</v>
      </c>
      <c r="JQ151">
        <v>2278</v>
      </c>
      <c r="JR151">
        <v>2291</v>
      </c>
      <c r="JS151">
        <v>2319</v>
      </c>
      <c r="JT151">
        <v>2329</v>
      </c>
      <c r="JU151">
        <v>2372</v>
      </c>
      <c r="JV151">
        <v>2397</v>
      </c>
      <c r="JW151">
        <v>2453</v>
      </c>
    </row>
    <row r="152" spans="2:28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  <c r="JN152">
        <v>36474</v>
      </c>
      <c r="JO152">
        <v>36543</v>
      </c>
      <c r="JP152">
        <v>36616</v>
      </c>
      <c r="JQ152">
        <v>36705</v>
      </c>
      <c r="JR152">
        <v>36832</v>
      </c>
      <c r="JS152">
        <v>36968</v>
      </c>
      <c r="JT152">
        <v>37059</v>
      </c>
      <c r="JU152">
        <v>37210</v>
      </c>
      <c r="JV152">
        <v>37338</v>
      </c>
      <c r="JW152">
        <v>37479</v>
      </c>
    </row>
    <row r="153" spans="2:28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  <c r="JN153">
        <v>168</v>
      </c>
      <c r="JO153">
        <v>171</v>
      </c>
      <c r="JP153">
        <v>173</v>
      </c>
      <c r="JQ153">
        <v>174</v>
      </c>
      <c r="JR153">
        <v>174</v>
      </c>
      <c r="JS153">
        <v>179</v>
      </c>
      <c r="JT153">
        <v>182</v>
      </c>
      <c r="JU153">
        <v>186</v>
      </c>
      <c r="JV153">
        <v>188</v>
      </c>
      <c r="JW153">
        <v>192</v>
      </c>
    </row>
    <row r="154" spans="2:28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  <c r="JN154">
        <v>1670</v>
      </c>
      <c r="JO154">
        <v>1672</v>
      </c>
      <c r="JP154">
        <v>1676</v>
      </c>
      <c r="JQ154">
        <v>1679</v>
      </c>
      <c r="JR154">
        <v>1686</v>
      </c>
      <c r="JS154">
        <v>1697</v>
      </c>
      <c r="JT154">
        <v>1706</v>
      </c>
      <c r="JU154">
        <v>1710</v>
      </c>
      <c r="JV154">
        <v>1716</v>
      </c>
      <c r="JW154">
        <v>1721</v>
      </c>
    </row>
    <row r="155" spans="2:28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  <c r="JN155">
        <v>330</v>
      </c>
      <c r="JO155">
        <v>345</v>
      </c>
      <c r="JP155">
        <v>380</v>
      </c>
      <c r="JQ155">
        <v>414</v>
      </c>
      <c r="JR155">
        <v>443</v>
      </c>
      <c r="JS155">
        <v>481</v>
      </c>
      <c r="JT155">
        <v>508</v>
      </c>
      <c r="JU155">
        <v>540</v>
      </c>
      <c r="JV155">
        <v>579</v>
      </c>
      <c r="JW155">
        <v>624</v>
      </c>
    </row>
    <row r="156" spans="2:28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  <c r="JN156">
        <v>1768</v>
      </c>
      <c r="JO156">
        <v>1768</v>
      </c>
      <c r="JP156">
        <v>1768</v>
      </c>
      <c r="JQ156">
        <v>1796</v>
      </c>
      <c r="JR156">
        <v>1796</v>
      </c>
      <c r="JS156">
        <v>1796</v>
      </c>
      <c r="JT156">
        <v>1796</v>
      </c>
      <c r="JU156">
        <v>1796</v>
      </c>
      <c r="JV156">
        <v>1796</v>
      </c>
      <c r="JW156">
        <v>1796</v>
      </c>
    </row>
    <row r="157" spans="2:28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  <c r="JN157">
        <v>825</v>
      </c>
      <c r="JO157">
        <v>832</v>
      </c>
      <c r="JP157">
        <v>839</v>
      </c>
      <c r="JQ157">
        <v>842</v>
      </c>
      <c r="JR157">
        <v>858</v>
      </c>
      <c r="JS157">
        <v>870</v>
      </c>
      <c r="JT157">
        <v>884</v>
      </c>
      <c r="JU157">
        <v>896</v>
      </c>
      <c r="JV157">
        <v>902</v>
      </c>
      <c r="JW157">
        <v>920</v>
      </c>
    </row>
    <row r="158" spans="2:28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  <c r="JN158">
        <v>444</v>
      </c>
      <c r="JO158">
        <v>444</v>
      </c>
      <c r="JP158">
        <v>447</v>
      </c>
      <c r="JQ158">
        <v>450</v>
      </c>
      <c r="JR158">
        <v>453</v>
      </c>
      <c r="JS158">
        <v>455</v>
      </c>
      <c r="JT158">
        <v>457</v>
      </c>
      <c r="JU158">
        <v>457</v>
      </c>
      <c r="JV158">
        <v>457</v>
      </c>
      <c r="JW158">
        <v>460</v>
      </c>
    </row>
    <row r="159" spans="2:28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641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  <c r="JN159">
        <v>652</v>
      </c>
      <c r="JO159">
        <v>653</v>
      </c>
      <c r="JP159">
        <v>656</v>
      </c>
      <c r="JQ159">
        <v>657</v>
      </c>
      <c r="JR159">
        <v>657</v>
      </c>
      <c r="JS159">
        <v>657</v>
      </c>
      <c r="JT159">
        <v>659</v>
      </c>
      <c r="JU159">
        <v>661</v>
      </c>
      <c r="JV159">
        <v>663</v>
      </c>
      <c r="JW159">
        <v>663</v>
      </c>
    </row>
    <row r="160" spans="2:28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  <c r="JN160">
        <v>694</v>
      </c>
      <c r="JO160">
        <v>701</v>
      </c>
      <c r="JP160">
        <v>710</v>
      </c>
      <c r="JQ160">
        <v>714</v>
      </c>
      <c r="JR160">
        <v>721</v>
      </c>
      <c r="JS160">
        <v>730</v>
      </c>
      <c r="JT160">
        <v>740</v>
      </c>
      <c r="JU160">
        <v>744</v>
      </c>
      <c r="JV160">
        <v>746</v>
      </c>
      <c r="JW160">
        <v>749</v>
      </c>
    </row>
    <row r="161" spans="2:28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  <c r="JN161">
        <v>1108</v>
      </c>
      <c r="JO161">
        <v>1111</v>
      </c>
      <c r="JP161">
        <v>1111</v>
      </c>
      <c r="JQ161">
        <v>1113</v>
      </c>
      <c r="JR161">
        <v>1118</v>
      </c>
      <c r="JS161">
        <v>1122</v>
      </c>
      <c r="JT161">
        <v>1126</v>
      </c>
      <c r="JU161">
        <v>1130</v>
      </c>
      <c r="JV161">
        <v>1134</v>
      </c>
      <c r="JW161">
        <v>1134</v>
      </c>
    </row>
    <row r="162" spans="2:28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</row>
    <row r="163" spans="2:28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  <c r="JN163">
        <v>43</v>
      </c>
      <c r="JO163">
        <v>44</v>
      </c>
      <c r="JP163">
        <v>44</v>
      </c>
      <c r="JQ163">
        <v>47</v>
      </c>
      <c r="JR163">
        <v>47</v>
      </c>
      <c r="JS163">
        <v>49</v>
      </c>
      <c r="JT163">
        <v>50</v>
      </c>
      <c r="JU163">
        <v>54</v>
      </c>
      <c r="JV163">
        <v>56</v>
      </c>
      <c r="JW163">
        <v>60</v>
      </c>
    </row>
    <row r="164" spans="2:28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  <c r="JN164">
        <v>517</v>
      </c>
      <c r="JO164">
        <v>520</v>
      </c>
      <c r="JP164">
        <v>526</v>
      </c>
      <c r="JQ164">
        <v>531</v>
      </c>
      <c r="JR164">
        <v>536</v>
      </c>
      <c r="JS164">
        <v>552</v>
      </c>
      <c r="JT164">
        <v>559</v>
      </c>
      <c r="JU164">
        <v>562</v>
      </c>
      <c r="JV164">
        <v>565</v>
      </c>
      <c r="JW164">
        <v>579</v>
      </c>
    </row>
    <row r="165" spans="2:28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  <c r="JN165">
        <v>42</v>
      </c>
      <c r="JO165">
        <v>42</v>
      </c>
      <c r="JP165">
        <v>42</v>
      </c>
      <c r="JQ165">
        <v>43</v>
      </c>
      <c r="JR165">
        <v>43</v>
      </c>
      <c r="JS165">
        <v>43</v>
      </c>
      <c r="JT165">
        <v>43</v>
      </c>
      <c r="JU165">
        <v>43</v>
      </c>
      <c r="JV165">
        <v>43</v>
      </c>
      <c r="JW165">
        <v>43</v>
      </c>
    </row>
    <row r="166" spans="2:28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  <c r="JN166">
        <v>82</v>
      </c>
      <c r="JO166">
        <v>82</v>
      </c>
      <c r="JP166">
        <v>82</v>
      </c>
      <c r="JQ166">
        <v>82</v>
      </c>
      <c r="JR166">
        <v>82</v>
      </c>
      <c r="JS166">
        <v>82</v>
      </c>
      <c r="JT166">
        <v>82</v>
      </c>
      <c r="JU166">
        <v>82</v>
      </c>
      <c r="JV166">
        <v>82</v>
      </c>
      <c r="JW166">
        <v>82</v>
      </c>
    </row>
    <row r="167" spans="2:28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  <c r="JN167">
        <v>699</v>
      </c>
      <c r="JO167">
        <v>725</v>
      </c>
      <c r="JP167">
        <v>732</v>
      </c>
      <c r="JQ167">
        <v>746</v>
      </c>
      <c r="JR167">
        <v>765</v>
      </c>
      <c r="JS167">
        <v>768</v>
      </c>
      <c r="JT167">
        <v>774</v>
      </c>
      <c r="JU167">
        <v>790</v>
      </c>
      <c r="JV167">
        <v>795</v>
      </c>
      <c r="JW167">
        <v>801</v>
      </c>
    </row>
    <row r="168" spans="2:28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1</v>
      </c>
      <c r="JO168">
        <v>1</v>
      </c>
      <c r="JP168">
        <v>1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</row>
    <row r="169" spans="2:28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  <c r="JN169">
        <v>113</v>
      </c>
      <c r="JO169">
        <v>113</v>
      </c>
      <c r="JP169">
        <v>113</v>
      </c>
      <c r="JQ169">
        <v>118</v>
      </c>
      <c r="JR169">
        <v>120</v>
      </c>
      <c r="JS169">
        <v>125</v>
      </c>
      <c r="JT169">
        <v>126</v>
      </c>
      <c r="JU169">
        <v>129</v>
      </c>
      <c r="JV169">
        <v>134</v>
      </c>
      <c r="JW169">
        <v>136</v>
      </c>
    </row>
    <row r="170" spans="2:28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  <c r="JN170">
        <v>133</v>
      </c>
      <c r="JO170">
        <v>133</v>
      </c>
      <c r="JP170">
        <v>135</v>
      </c>
      <c r="JQ170">
        <v>136</v>
      </c>
      <c r="JR170">
        <v>138</v>
      </c>
      <c r="JS170">
        <v>140</v>
      </c>
      <c r="JT170">
        <v>141</v>
      </c>
      <c r="JU170">
        <v>141</v>
      </c>
      <c r="JV170">
        <v>141</v>
      </c>
      <c r="JW170">
        <v>147</v>
      </c>
    </row>
    <row r="171" spans="2:28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  <c r="JN171">
        <v>2</v>
      </c>
      <c r="JO171">
        <v>2</v>
      </c>
      <c r="JP171">
        <v>2</v>
      </c>
      <c r="JQ171">
        <v>2</v>
      </c>
      <c r="JR171">
        <v>2</v>
      </c>
      <c r="JS171">
        <v>2</v>
      </c>
      <c r="JT171">
        <v>2</v>
      </c>
      <c r="JU171">
        <v>2</v>
      </c>
      <c r="JV171">
        <v>2</v>
      </c>
      <c r="JW171">
        <v>2</v>
      </c>
    </row>
    <row r="172" spans="2:28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  <c r="JN172">
        <v>238</v>
      </c>
      <c r="JO172">
        <v>238</v>
      </c>
      <c r="JP172">
        <v>238</v>
      </c>
      <c r="JQ172">
        <v>238</v>
      </c>
      <c r="JR172">
        <v>238</v>
      </c>
      <c r="JS172">
        <v>238</v>
      </c>
      <c r="JT172">
        <v>238</v>
      </c>
      <c r="JU172">
        <v>244</v>
      </c>
      <c r="JV172">
        <v>244</v>
      </c>
      <c r="JW172">
        <v>244</v>
      </c>
    </row>
    <row r="173" spans="2:28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  <c r="JN173">
        <v>181</v>
      </c>
      <c r="JO173">
        <v>181</v>
      </c>
      <c r="JP173">
        <v>181</v>
      </c>
      <c r="JQ173">
        <v>182</v>
      </c>
      <c r="JR173">
        <v>183</v>
      </c>
      <c r="JS173">
        <v>183</v>
      </c>
      <c r="JT173">
        <v>183</v>
      </c>
      <c r="JU173">
        <v>183</v>
      </c>
      <c r="JV173">
        <v>183</v>
      </c>
      <c r="JW173">
        <v>183</v>
      </c>
    </row>
    <row r="174" spans="2:283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  <c r="JN174">
        <v>180</v>
      </c>
      <c r="JO174">
        <v>187</v>
      </c>
      <c r="JP174">
        <v>190</v>
      </c>
      <c r="JQ174">
        <v>193</v>
      </c>
      <c r="JR174">
        <v>199</v>
      </c>
      <c r="JS174">
        <v>204</v>
      </c>
      <c r="JT174">
        <v>214</v>
      </c>
      <c r="JU174">
        <v>221</v>
      </c>
      <c r="JV174">
        <v>229</v>
      </c>
      <c r="JW174">
        <v>236</v>
      </c>
    </row>
    <row r="175" spans="2:28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  <c r="JN175">
        <v>36</v>
      </c>
      <c r="JO175">
        <v>37</v>
      </c>
      <c r="JP175">
        <v>37</v>
      </c>
      <c r="JQ175">
        <v>37</v>
      </c>
      <c r="JR175">
        <v>37</v>
      </c>
      <c r="JS175">
        <v>37</v>
      </c>
      <c r="JT175">
        <v>37</v>
      </c>
      <c r="JU175">
        <v>37</v>
      </c>
      <c r="JV175">
        <v>37</v>
      </c>
      <c r="JW175">
        <v>37</v>
      </c>
    </row>
    <row r="176" spans="2:28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  <c r="JN176">
        <v>132</v>
      </c>
      <c r="JO176">
        <v>132</v>
      </c>
      <c r="JP176">
        <v>132</v>
      </c>
      <c r="JQ176">
        <v>132</v>
      </c>
      <c r="JR176">
        <v>132</v>
      </c>
      <c r="JS176">
        <v>132</v>
      </c>
      <c r="JT176">
        <v>132</v>
      </c>
      <c r="JU176">
        <v>132</v>
      </c>
      <c r="JV176">
        <v>132</v>
      </c>
      <c r="JW176">
        <v>133</v>
      </c>
    </row>
    <row r="177" spans="1:28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  <c r="JN177">
        <v>45</v>
      </c>
      <c r="JO177">
        <v>45</v>
      </c>
      <c r="JP177">
        <v>45</v>
      </c>
      <c r="JQ177">
        <v>46</v>
      </c>
      <c r="JR177">
        <v>46</v>
      </c>
      <c r="JS177">
        <v>49</v>
      </c>
      <c r="JT177">
        <v>49</v>
      </c>
      <c r="JU177">
        <v>50</v>
      </c>
      <c r="JV177">
        <v>51</v>
      </c>
      <c r="JW177">
        <v>53</v>
      </c>
    </row>
    <row r="178" spans="1:28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  <c r="JN178">
        <v>163</v>
      </c>
      <c r="JO178">
        <v>163</v>
      </c>
      <c r="JP178">
        <v>163</v>
      </c>
      <c r="JQ178">
        <v>163</v>
      </c>
      <c r="JR178">
        <v>163</v>
      </c>
      <c r="JS178">
        <v>163</v>
      </c>
      <c r="JT178">
        <v>163</v>
      </c>
      <c r="JU178">
        <v>163</v>
      </c>
      <c r="JV178">
        <v>163</v>
      </c>
      <c r="JW178">
        <v>163</v>
      </c>
    </row>
    <row r="179" spans="1:28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  <c r="JN179">
        <v>10</v>
      </c>
      <c r="JO179">
        <v>10</v>
      </c>
      <c r="JP179">
        <v>10</v>
      </c>
      <c r="JQ179">
        <v>10</v>
      </c>
      <c r="JR179">
        <v>10</v>
      </c>
      <c r="JS179">
        <v>10</v>
      </c>
      <c r="JT179">
        <v>10</v>
      </c>
      <c r="JU179">
        <v>10</v>
      </c>
      <c r="JV179">
        <v>10</v>
      </c>
      <c r="JW179">
        <v>10</v>
      </c>
    </row>
    <row r="180" spans="1:28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  <c r="JN180">
        <v>86059</v>
      </c>
      <c r="JO180">
        <v>86167</v>
      </c>
      <c r="JP180">
        <v>86338</v>
      </c>
      <c r="JQ180">
        <v>86893</v>
      </c>
      <c r="JR180">
        <v>87415</v>
      </c>
      <c r="JS180">
        <v>87415</v>
      </c>
      <c r="JT180">
        <v>88312</v>
      </c>
      <c r="JU180">
        <v>88743</v>
      </c>
      <c r="JV180">
        <v>88924</v>
      </c>
      <c r="JW180">
        <v>89171</v>
      </c>
    </row>
    <row r="181" spans="1:28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  <c r="JN181">
        <v>1569</v>
      </c>
      <c r="JO181">
        <v>1584</v>
      </c>
      <c r="JP181">
        <v>1600</v>
      </c>
      <c r="JQ181">
        <v>1617</v>
      </c>
      <c r="JR181">
        <v>1630</v>
      </c>
      <c r="JS181">
        <v>1641</v>
      </c>
      <c r="JT181">
        <v>1654</v>
      </c>
      <c r="JU181">
        <v>1669</v>
      </c>
      <c r="JV181">
        <v>1685</v>
      </c>
      <c r="JW181">
        <v>1700</v>
      </c>
    </row>
    <row r="182" spans="1:28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</row>
    <row r="183" spans="1:28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</row>
    <row r="184" spans="1:28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  <c r="JN184">
        <v>231</v>
      </c>
      <c r="JO184">
        <v>236</v>
      </c>
      <c r="JP184">
        <v>240</v>
      </c>
      <c r="JQ184">
        <v>247</v>
      </c>
      <c r="JR184">
        <v>250</v>
      </c>
      <c r="JS184">
        <v>253</v>
      </c>
      <c r="JT184">
        <v>255</v>
      </c>
      <c r="JU184">
        <v>263</v>
      </c>
      <c r="JV184">
        <v>266</v>
      </c>
      <c r="JW184">
        <v>270</v>
      </c>
    </row>
    <row r="185" spans="1:28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  <c r="JN185">
        <v>2878</v>
      </c>
      <c r="JO185">
        <v>2928</v>
      </c>
      <c r="JP185">
        <v>2976</v>
      </c>
      <c r="JQ185">
        <v>3027</v>
      </c>
      <c r="JR185">
        <v>3079</v>
      </c>
      <c r="JS185">
        <v>3132</v>
      </c>
      <c r="JT185">
        <v>3205</v>
      </c>
      <c r="JU185">
        <v>3255</v>
      </c>
      <c r="JV185">
        <v>3301</v>
      </c>
      <c r="JW185">
        <v>3373</v>
      </c>
    </row>
    <row r="186" spans="1:28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  <c r="JN186">
        <v>74</v>
      </c>
      <c r="JO186">
        <v>75</v>
      </c>
      <c r="JP186">
        <v>75</v>
      </c>
      <c r="JQ186">
        <v>78</v>
      </c>
      <c r="JR186">
        <v>79</v>
      </c>
      <c r="JS186">
        <v>81</v>
      </c>
      <c r="JT186">
        <v>82</v>
      </c>
      <c r="JU186">
        <v>85</v>
      </c>
      <c r="JV186">
        <v>86</v>
      </c>
      <c r="JW186">
        <v>88</v>
      </c>
    </row>
    <row r="187" spans="1:28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  <c r="JN187">
        <v>131</v>
      </c>
      <c r="JO187">
        <v>131</v>
      </c>
      <c r="JP187">
        <v>131</v>
      </c>
      <c r="JQ187">
        <v>132</v>
      </c>
      <c r="JR187">
        <v>133</v>
      </c>
      <c r="JS187">
        <v>133</v>
      </c>
      <c r="JT187">
        <v>133</v>
      </c>
      <c r="JU187">
        <v>133</v>
      </c>
      <c r="JV187">
        <v>133</v>
      </c>
      <c r="JW187">
        <v>133</v>
      </c>
    </row>
    <row r="188" spans="1:28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  <c r="JN188">
        <v>727</v>
      </c>
      <c r="JO188">
        <v>739</v>
      </c>
      <c r="JP188">
        <v>757</v>
      </c>
      <c r="JQ188">
        <v>765</v>
      </c>
      <c r="JR188">
        <v>791</v>
      </c>
      <c r="JS188">
        <v>812</v>
      </c>
      <c r="JT188">
        <v>829</v>
      </c>
      <c r="JU188">
        <v>842</v>
      </c>
      <c r="JV188">
        <v>847</v>
      </c>
      <c r="JW188">
        <v>862</v>
      </c>
    </row>
    <row r="189" spans="1:28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  <c r="JN189">
        <v>34</v>
      </c>
      <c r="JO189">
        <v>34</v>
      </c>
      <c r="JP189">
        <v>34</v>
      </c>
      <c r="JQ189">
        <v>34</v>
      </c>
      <c r="JR189">
        <v>35</v>
      </c>
      <c r="JS189">
        <v>36</v>
      </c>
      <c r="JT189">
        <v>36</v>
      </c>
      <c r="JU189">
        <v>36</v>
      </c>
      <c r="JV189">
        <v>36</v>
      </c>
      <c r="JW189">
        <v>36</v>
      </c>
    </row>
    <row r="190" spans="1:28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3</v>
      </c>
      <c r="JO190">
        <v>3</v>
      </c>
      <c r="JP190">
        <v>3</v>
      </c>
      <c r="JQ190">
        <v>3</v>
      </c>
      <c r="JR190">
        <v>3</v>
      </c>
      <c r="JS190">
        <v>3</v>
      </c>
      <c r="JT190">
        <v>3</v>
      </c>
      <c r="JU190">
        <v>3</v>
      </c>
      <c r="JV190">
        <v>3</v>
      </c>
      <c r="JW190">
        <v>3</v>
      </c>
    </row>
    <row r="191" spans="1:28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1</v>
      </c>
      <c r="JS191">
        <v>1</v>
      </c>
      <c r="JT191">
        <v>1</v>
      </c>
      <c r="JU191">
        <v>1</v>
      </c>
      <c r="JV191">
        <v>1</v>
      </c>
      <c r="JW191">
        <v>1</v>
      </c>
    </row>
    <row r="192" spans="1:28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  <c r="JN192">
        <v>22</v>
      </c>
      <c r="JO192">
        <v>22</v>
      </c>
      <c r="JP192">
        <v>22</v>
      </c>
      <c r="JQ192">
        <v>22</v>
      </c>
      <c r="JR192">
        <v>22</v>
      </c>
      <c r="JS192">
        <v>22</v>
      </c>
      <c r="JT192">
        <v>22</v>
      </c>
      <c r="JU192">
        <v>22</v>
      </c>
      <c r="JV192">
        <v>22</v>
      </c>
      <c r="JW192">
        <v>22</v>
      </c>
    </row>
    <row r="193" spans="2:28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  <c r="JN193">
        <v>6737</v>
      </c>
      <c r="JO193">
        <v>6751</v>
      </c>
      <c r="JP193">
        <v>6768</v>
      </c>
      <c r="JQ193">
        <v>6814</v>
      </c>
      <c r="JR193">
        <v>6873</v>
      </c>
      <c r="JS193">
        <v>6919</v>
      </c>
      <c r="JT193">
        <v>6964</v>
      </c>
      <c r="JU193">
        <v>7019</v>
      </c>
      <c r="JV193">
        <v>7046</v>
      </c>
      <c r="JW193">
        <v>7072</v>
      </c>
    </row>
    <row r="194" spans="2:28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  <c r="JN194">
        <v>25</v>
      </c>
      <c r="JO194">
        <v>25</v>
      </c>
      <c r="JP194">
        <v>25</v>
      </c>
      <c r="JQ194">
        <v>25</v>
      </c>
      <c r="JR194">
        <v>25</v>
      </c>
      <c r="JS194">
        <v>25</v>
      </c>
      <c r="JT194">
        <v>25</v>
      </c>
      <c r="JU194">
        <v>25</v>
      </c>
      <c r="JV194">
        <v>25</v>
      </c>
      <c r="JW194">
        <v>25</v>
      </c>
    </row>
    <row r="195" spans="2:28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  <c r="JN195">
        <v>154</v>
      </c>
      <c r="JO195">
        <v>154</v>
      </c>
      <c r="JP195">
        <v>154</v>
      </c>
      <c r="JQ195">
        <v>155</v>
      </c>
      <c r="JR195">
        <v>155</v>
      </c>
      <c r="JS195">
        <v>155</v>
      </c>
      <c r="JT195">
        <v>155</v>
      </c>
      <c r="JU195">
        <v>155</v>
      </c>
      <c r="JV195">
        <v>155</v>
      </c>
      <c r="JW195">
        <v>155</v>
      </c>
    </row>
    <row r="196" spans="2:28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  <c r="JN196">
        <v>69</v>
      </c>
      <c r="JO196">
        <v>69</v>
      </c>
      <c r="JP196">
        <v>69</v>
      </c>
      <c r="JQ196">
        <v>69</v>
      </c>
      <c r="JR196">
        <v>69</v>
      </c>
      <c r="JS196">
        <v>69</v>
      </c>
      <c r="JT196">
        <v>69</v>
      </c>
      <c r="JU196">
        <v>69</v>
      </c>
      <c r="JV196">
        <v>69</v>
      </c>
      <c r="JW196">
        <v>69</v>
      </c>
    </row>
    <row r="197" spans="2:28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  <c r="JN197">
        <v>1123</v>
      </c>
      <c r="JO197">
        <v>1125</v>
      </c>
      <c r="JP197">
        <v>1125</v>
      </c>
      <c r="JQ197">
        <v>1125</v>
      </c>
      <c r="JR197">
        <v>1125</v>
      </c>
      <c r="JS197">
        <v>1127</v>
      </c>
      <c r="JT197">
        <v>1129</v>
      </c>
      <c r="JU197">
        <v>1129</v>
      </c>
      <c r="JV197">
        <v>1130</v>
      </c>
      <c r="JW197">
        <v>1132</v>
      </c>
    </row>
    <row r="198" spans="2:28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  <c r="JN198">
        <v>824</v>
      </c>
      <c r="JO198">
        <v>834</v>
      </c>
      <c r="JP198">
        <v>846</v>
      </c>
      <c r="JQ198">
        <v>850</v>
      </c>
      <c r="JR198">
        <v>862</v>
      </c>
      <c r="JS198">
        <v>874</v>
      </c>
      <c r="JT198">
        <v>883</v>
      </c>
      <c r="JU198">
        <v>897</v>
      </c>
      <c r="JV198">
        <v>919</v>
      </c>
      <c r="JW198">
        <v>934</v>
      </c>
    </row>
    <row r="199" spans="2:28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  <c r="JN199">
        <v>278</v>
      </c>
      <c r="JO199">
        <v>278</v>
      </c>
      <c r="JP199">
        <v>278</v>
      </c>
      <c r="JQ199">
        <v>278</v>
      </c>
      <c r="JR199">
        <v>279</v>
      </c>
      <c r="JS199">
        <v>279</v>
      </c>
      <c r="JT199">
        <v>279</v>
      </c>
      <c r="JU199">
        <v>279</v>
      </c>
      <c r="JV199">
        <v>279</v>
      </c>
      <c r="JW199">
        <v>279</v>
      </c>
    </row>
    <row r="200" spans="2:28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  <c r="JN200">
        <v>1071</v>
      </c>
      <c r="JO200">
        <v>1101</v>
      </c>
      <c r="JP200">
        <v>1114</v>
      </c>
      <c r="JQ200">
        <v>1122</v>
      </c>
      <c r="JR200">
        <v>1137</v>
      </c>
      <c r="JS200">
        <v>1147</v>
      </c>
      <c r="JT200">
        <v>1147</v>
      </c>
      <c r="JU200">
        <v>1147</v>
      </c>
      <c r="JV200">
        <v>1174</v>
      </c>
      <c r="JW200">
        <v>1190</v>
      </c>
    </row>
    <row r="201" spans="2:28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  <c r="JN201">
        <v>6654</v>
      </c>
      <c r="JO201">
        <v>6659</v>
      </c>
      <c r="JP201">
        <v>6673</v>
      </c>
      <c r="JQ201">
        <v>6692</v>
      </c>
      <c r="JR201">
        <v>6702</v>
      </c>
      <c r="JS201">
        <v>6715</v>
      </c>
      <c r="JT201">
        <v>6727</v>
      </c>
      <c r="JU201">
        <v>6736</v>
      </c>
      <c r="JV201">
        <v>6739</v>
      </c>
      <c r="JW201">
        <v>6745</v>
      </c>
    </row>
    <row r="202" spans="2:28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  <c r="JN202">
        <v>2557</v>
      </c>
      <c r="JO202">
        <v>2564</v>
      </c>
      <c r="JP202">
        <v>2574</v>
      </c>
      <c r="JQ202">
        <v>2585</v>
      </c>
      <c r="JR202">
        <v>2597</v>
      </c>
      <c r="JS202">
        <v>2612</v>
      </c>
      <c r="JT202">
        <v>2622</v>
      </c>
      <c r="JU202">
        <v>2628</v>
      </c>
      <c r="JV202">
        <v>2633</v>
      </c>
      <c r="JW202">
        <v>2638</v>
      </c>
    </row>
    <row r="203" spans="2:28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  <c r="JN203">
        <v>7</v>
      </c>
      <c r="JO203">
        <v>7</v>
      </c>
      <c r="JP203">
        <v>7</v>
      </c>
      <c r="JQ203">
        <v>7</v>
      </c>
      <c r="JR203">
        <v>7</v>
      </c>
      <c r="JS203">
        <v>7</v>
      </c>
      <c r="JT203">
        <v>7</v>
      </c>
      <c r="JU203">
        <v>7</v>
      </c>
      <c r="JV203">
        <v>7</v>
      </c>
      <c r="JW203">
        <v>7</v>
      </c>
    </row>
    <row r="204" spans="2:28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  <c r="JN204">
        <v>1179</v>
      </c>
      <c r="JO204">
        <v>1188</v>
      </c>
      <c r="JP204">
        <v>1207</v>
      </c>
      <c r="JQ204">
        <v>1231</v>
      </c>
      <c r="JR204">
        <v>1250</v>
      </c>
      <c r="JS204">
        <v>1262</v>
      </c>
      <c r="JT204">
        <v>1278</v>
      </c>
      <c r="JU204">
        <v>1293</v>
      </c>
      <c r="JV204">
        <v>1309</v>
      </c>
      <c r="JW204">
        <v>1333</v>
      </c>
    </row>
    <row r="205" spans="2:28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  <c r="JN205">
        <v>33648</v>
      </c>
      <c r="JO205">
        <v>33702</v>
      </c>
      <c r="JP205">
        <v>33759</v>
      </c>
      <c r="JQ205">
        <v>33820</v>
      </c>
      <c r="JR205">
        <v>33875</v>
      </c>
      <c r="JS205">
        <v>33984</v>
      </c>
      <c r="JT205">
        <v>33984</v>
      </c>
      <c r="JU205">
        <v>34033</v>
      </c>
      <c r="JV205">
        <v>34149</v>
      </c>
      <c r="JW205">
        <v>34149</v>
      </c>
    </row>
    <row r="206" spans="2:283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  <c r="JN206">
        <v>6603</v>
      </c>
      <c r="JO206">
        <v>6652</v>
      </c>
      <c r="JP206">
        <v>6675</v>
      </c>
      <c r="JQ206">
        <v>6690</v>
      </c>
      <c r="JR206">
        <v>6747</v>
      </c>
      <c r="JS206">
        <v>6783</v>
      </c>
      <c r="JT206">
        <v>6915</v>
      </c>
      <c r="JU206">
        <v>6934</v>
      </c>
      <c r="JV206">
        <v>6977</v>
      </c>
      <c r="JW206">
        <v>7039</v>
      </c>
    </row>
    <row r="207" spans="2:28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  <c r="JN207">
        <v>3524</v>
      </c>
      <c r="JO207">
        <v>3573</v>
      </c>
      <c r="JP207">
        <v>3614</v>
      </c>
      <c r="JQ207">
        <v>3721</v>
      </c>
      <c r="JR207">
        <v>3851</v>
      </c>
      <c r="JS207">
        <v>4019</v>
      </c>
      <c r="JT207">
        <v>4172</v>
      </c>
      <c r="JU207">
        <v>4351</v>
      </c>
      <c r="JV207">
        <v>4438</v>
      </c>
      <c r="JW207">
        <v>4483</v>
      </c>
    </row>
    <row r="208" spans="2:28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  <c r="JN208">
        <v>2162</v>
      </c>
      <c r="JO208">
        <v>2181</v>
      </c>
      <c r="JP208">
        <v>2198</v>
      </c>
      <c r="JQ208">
        <v>2213</v>
      </c>
      <c r="JR208">
        <v>2229</v>
      </c>
      <c r="JS208">
        <v>2245</v>
      </c>
      <c r="JT208">
        <v>2276</v>
      </c>
      <c r="JU208">
        <v>2297</v>
      </c>
      <c r="JV208">
        <v>2316</v>
      </c>
      <c r="JW208">
        <v>2343</v>
      </c>
    </row>
    <row r="209" spans="2:28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  <c r="JN209">
        <v>223</v>
      </c>
      <c r="JO209">
        <v>224</v>
      </c>
      <c r="JP209">
        <v>224</v>
      </c>
      <c r="JQ209">
        <v>224</v>
      </c>
      <c r="JR209">
        <v>225</v>
      </c>
      <c r="JS209">
        <v>228</v>
      </c>
      <c r="JT209">
        <v>229</v>
      </c>
      <c r="JU209">
        <v>229</v>
      </c>
      <c r="JV209">
        <v>230</v>
      </c>
      <c r="JW209">
        <v>230</v>
      </c>
    </row>
    <row r="210" spans="2:28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  <c r="JN210">
        <v>5812</v>
      </c>
      <c r="JO210">
        <v>5872</v>
      </c>
      <c r="JP210">
        <v>5931</v>
      </c>
      <c r="JQ210">
        <v>5996</v>
      </c>
      <c r="JR210">
        <v>6065</v>
      </c>
      <c r="JS210">
        <v>6163</v>
      </c>
      <c r="JT210">
        <v>6245</v>
      </c>
      <c r="JU210">
        <v>6318</v>
      </c>
      <c r="JV210">
        <v>6391</v>
      </c>
      <c r="JW210">
        <v>6470</v>
      </c>
    </row>
    <row r="211" spans="2:28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  <c r="JN211">
        <v>23857</v>
      </c>
      <c r="JO211">
        <v>24039</v>
      </c>
      <c r="JP211">
        <v>24205</v>
      </c>
      <c r="JQ211">
        <v>24473</v>
      </c>
      <c r="JR211">
        <v>24786</v>
      </c>
      <c r="JS211">
        <v>25072</v>
      </c>
      <c r="JT211">
        <v>25353</v>
      </c>
      <c r="JU211">
        <v>25647</v>
      </c>
      <c r="JV211">
        <v>25875</v>
      </c>
      <c r="JW211">
        <v>26092</v>
      </c>
    </row>
    <row r="212" spans="2:28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  <c r="JN212">
        <v>34</v>
      </c>
      <c r="JO212">
        <v>34</v>
      </c>
      <c r="JP212">
        <v>34</v>
      </c>
      <c r="JQ212">
        <v>34</v>
      </c>
      <c r="JR212">
        <v>34</v>
      </c>
      <c r="JS212">
        <v>34</v>
      </c>
      <c r="JT212">
        <v>34</v>
      </c>
      <c r="JU212">
        <v>34</v>
      </c>
      <c r="JV212">
        <v>34</v>
      </c>
      <c r="JW212">
        <v>34</v>
      </c>
    </row>
    <row r="213" spans="2:28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</row>
    <row r="214" spans="2:28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</row>
    <row r="215" spans="2:28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</row>
    <row r="216" spans="2:28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  <c r="JN216">
        <v>42</v>
      </c>
      <c r="JO216">
        <v>42</v>
      </c>
      <c r="JP216">
        <v>42</v>
      </c>
      <c r="JQ216">
        <v>42</v>
      </c>
      <c r="JR216">
        <v>42</v>
      </c>
      <c r="JS216">
        <v>42</v>
      </c>
      <c r="JT216">
        <v>42</v>
      </c>
      <c r="JU216">
        <v>42</v>
      </c>
      <c r="JV216">
        <v>42</v>
      </c>
      <c r="JW216">
        <v>42</v>
      </c>
    </row>
    <row r="217" spans="2:28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  <c r="JN217">
        <v>15</v>
      </c>
      <c r="JO217">
        <v>15</v>
      </c>
      <c r="JP217">
        <v>15</v>
      </c>
      <c r="JQ217">
        <v>15</v>
      </c>
      <c r="JR217">
        <v>15</v>
      </c>
      <c r="JS217">
        <v>15</v>
      </c>
      <c r="JT217">
        <v>15</v>
      </c>
      <c r="JU217">
        <v>15</v>
      </c>
      <c r="JV217">
        <v>15</v>
      </c>
      <c r="JW217">
        <v>15</v>
      </c>
    </row>
    <row r="218" spans="2:28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  <c r="JN218">
        <v>5165</v>
      </c>
      <c r="JO218">
        <v>5185</v>
      </c>
      <c r="JP218">
        <v>5201</v>
      </c>
      <c r="JQ218">
        <v>5217</v>
      </c>
      <c r="JR218">
        <v>5235</v>
      </c>
      <c r="JS218">
        <v>5250</v>
      </c>
      <c r="JT218">
        <v>5264</v>
      </c>
      <c r="JU218">
        <v>5281</v>
      </c>
      <c r="JV218">
        <v>5296</v>
      </c>
      <c r="JW218">
        <v>5313</v>
      </c>
    </row>
    <row r="219" spans="2:28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  <c r="JN219">
        <v>317</v>
      </c>
      <c r="JO219">
        <v>317</v>
      </c>
      <c r="JP219">
        <v>319</v>
      </c>
      <c r="JQ219">
        <v>320</v>
      </c>
      <c r="JR219">
        <v>321</v>
      </c>
      <c r="JS219">
        <v>321</v>
      </c>
      <c r="JT219">
        <v>321</v>
      </c>
      <c r="JU219">
        <v>321</v>
      </c>
      <c r="JV219">
        <v>321</v>
      </c>
      <c r="JW219">
        <v>322</v>
      </c>
    </row>
    <row r="220" spans="2:28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  <c r="JN220">
        <v>774</v>
      </c>
      <c r="JO220">
        <v>776</v>
      </c>
      <c r="JP220">
        <v>778</v>
      </c>
      <c r="JQ220">
        <v>780</v>
      </c>
      <c r="JR220">
        <v>780</v>
      </c>
      <c r="JS220">
        <v>783</v>
      </c>
      <c r="JT220">
        <v>786</v>
      </c>
      <c r="JU220">
        <v>789</v>
      </c>
      <c r="JV220">
        <v>792</v>
      </c>
      <c r="JW220">
        <v>793</v>
      </c>
    </row>
    <row r="221" spans="2:28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</row>
    <row r="222" spans="2:28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  <c r="JN222">
        <v>73</v>
      </c>
      <c r="JO222">
        <v>73</v>
      </c>
      <c r="JP222">
        <v>73</v>
      </c>
      <c r="JQ222">
        <v>73</v>
      </c>
      <c r="JR222">
        <v>73</v>
      </c>
      <c r="JS222">
        <v>73</v>
      </c>
      <c r="JT222">
        <v>74</v>
      </c>
      <c r="JU222">
        <v>74</v>
      </c>
      <c r="JV222">
        <v>74</v>
      </c>
      <c r="JW222">
        <v>74</v>
      </c>
    </row>
    <row r="223" spans="2:28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  <c r="JN223">
        <v>28</v>
      </c>
      <c r="JO223">
        <v>28</v>
      </c>
      <c r="JP223">
        <v>28</v>
      </c>
      <c r="JQ223">
        <v>28</v>
      </c>
      <c r="JR223">
        <v>28</v>
      </c>
      <c r="JS223">
        <v>28</v>
      </c>
      <c r="JT223">
        <v>28</v>
      </c>
      <c r="JU223">
        <v>28</v>
      </c>
      <c r="JV223">
        <v>28</v>
      </c>
      <c r="JW223">
        <v>28</v>
      </c>
    </row>
    <row r="224" spans="2:28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  <c r="JN224">
        <v>82</v>
      </c>
      <c r="JO224">
        <v>88</v>
      </c>
      <c r="JP224">
        <v>92</v>
      </c>
      <c r="JQ224">
        <v>98</v>
      </c>
      <c r="JR224">
        <v>98</v>
      </c>
      <c r="JS224">
        <v>115</v>
      </c>
      <c r="JT224">
        <v>134</v>
      </c>
      <c r="JU224">
        <v>159</v>
      </c>
      <c r="JV224">
        <v>159</v>
      </c>
      <c r="JW224">
        <v>165</v>
      </c>
    </row>
    <row r="225" spans="2:28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  <c r="JN225">
        <v>184</v>
      </c>
      <c r="JO225">
        <v>188</v>
      </c>
      <c r="JP225">
        <v>190</v>
      </c>
      <c r="JQ225">
        <v>192</v>
      </c>
      <c r="JR225">
        <v>200</v>
      </c>
      <c r="JS225">
        <v>211</v>
      </c>
      <c r="JT225">
        <v>214</v>
      </c>
      <c r="JU225">
        <v>235</v>
      </c>
      <c r="JV225">
        <v>240</v>
      </c>
      <c r="JW225">
        <v>251</v>
      </c>
    </row>
    <row r="226" spans="2:283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</row>
    <row r="227" spans="2:283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  <c r="JN227">
        <v>99</v>
      </c>
      <c r="JO227">
        <v>99</v>
      </c>
      <c r="JP227">
        <v>99</v>
      </c>
      <c r="JQ227">
        <v>101</v>
      </c>
      <c r="JR227">
        <v>101</v>
      </c>
      <c r="JS227">
        <v>102</v>
      </c>
      <c r="JT227">
        <v>102</v>
      </c>
      <c r="JU227">
        <v>102</v>
      </c>
      <c r="JV227">
        <v>104</v>
      </c>
      <c r="JW227">
        <v>104</v>
      </c>
    </row>
    <row r="228" spans="2:283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  <c r="JN228">
        <v>18408</v>
      </c>
      <c r="JO228">
        <v>18471</v>
      </c>
      <c r="JP228">
        <v>18492</v>
      </c>
      <c r="JQ228">
        <v>18656</v>
      </c>
      <c r="JR228">
        <v>18741</v>
      </c>
      <c r="JS228">
        <v>18843</v>
      </c>
      <c r="JT228">
        <v>18891</v>
      </c>
      <c r="JU228">
        <v>18944</v>
      </c>
      <c r="JV228">
        <v>18968</v>
      </c>
      <c r="JW228">
        <v>19008</v>
      </c>
    </row>
    <row r="229" spans="2:283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  <c r="JN229">
        <v>55</v>
      </c>
      <c r="JO229">
        <v>55</v>
      </c>
      <c r="JP229">
        <v>55</v>
      </c>
      <c r="JQ229">
        <v>55</v>
      </c>
      <c r="JR229">
        <v>55</v>
      </c>
      <c r="JS229">
        <v>55</v>
      </c>
      <c r="JT229">
        <v>56</v>
      </c>
      <c r="JU229">
        <v>56</v>
      </c>
      <c r="JV229">
        <v>56</v>
      </c>
      <c r="JW229">
        <v>56</v>
      </c>
    </row>
    <row r="230" spans="2:283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  <c r="JN230">
        <v>33775</v>
      </c>
      <c r="JO230">
        <v>33775</v>
      </c>
      <c r="JP230">
        <v>33992</v>
      </c>
      <c r="JQ230">
        <v>34210</v>
      </c>
      <c r="JR230">
        <v>34366</v>
      </c>
      <c r="JS230">
        <v>34521</v>
      </c>
      <c r="JT230">
        <v>34752</v>
      </c>
      <c r="JU230">
        <v>34752</v>
      </c>
      <c r="JV230">
        <v>34752</v>
      </c>
      <c r="JW230">
        <v>35031</v>
      </c>
    </row>
    <row r="231" spans="2:283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  <c r="JN231">
        <v>13</v>
      </c>
      <c r="JO231">
        <v>13</v>
      </c>
      <c r="JP231">
        <v>13</v>
      </c>
      <c r="JQ231">
        <v>13</v>
      </c>
      <c r="JR231">
        <v>13</v>
      </c>
      <c r="JS231">
        <v>14</v>
      </c>
      <c r="JT231">
        <v>14</v>
      </c>
      <c r="JU231">
        <v>15</v>
      </c>
      <c r="JV231">
        <v>16</v>
      </c>
      <c r="JW231">
        <v>16</v>
      </c>
    </row>
    <row r="232" spans="2:283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  <c r="JN232">
        <v>836</v>
      </c>
      <c r="JO232">
        <v>836</v>
      </c>
      <c r="JP232">
        <v>836</v>
      </c>
      <c r="JQ232">
        <v>836</v>
      </c>
      <c r="JR232">
        <v>836</v>
      </c>
      <c r="JS232">
        <v>836</v>
      </c>
      <c r="JT232">
        <v>836</v>
      </c>
      <c r="JU232">
        <v>837</v>
      </c>
      <c r="JV232">
        <v>837</v>
      </c>
      <c r="JW232">
        <v>837</v>
      </c>
    </row>
    <row r="233" spans="2:283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  <c r="JN233">
        <v>109</v>
      </c>
      <c r="JO233">
        <v>109</v>
      </c>
      <c r="JP233">
        <v>109</v>
      </c>
      <c r="JQ233">
        <v>109</v>
      </c>
      <c r="JR233">
        <v>109</v>
      </c>
      <c r="JS233">
        <v>109</v>
      </c>
      <c r="JT233">
        <v>109</v>
      </c>
      <c r="JU233">
        <v>109</v>
      </c>
      <c r="JV233">
        <v>109</v>
      </c>
      <c r="JW233">
        <v>110</v>
      </c>
    </row>
    <row r="234" spans="2:283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  <c r="JN234">
        <v>5918</v>
      </c>
      <c r="JO234">
        <v>5918</v>
      </c>
      <c r="JP234">
        <v>5918</v>
      </c>
      <c r="JQ234">
        <v>5922</v>
      </c>
      <c r="JR234">
        <v>5929</v>
      </c>
      <c r="JS234">
        <v>5930</v>
      </c>
      <c r="JT234">
        <v>5933</v>
      </c>
      <c r="JU234">
        <v>5933</v>
      </c>
      <c r="JV234">
        <v>5933</v>
      </c>
      <c r="JW234">
        <v>5933</v>
      </c>
    </row>
    <row r="235" spans="2:283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  <c r="JN235">
        <v>2122</v>
      </c>
      <c r="JO235">
        <v>2123</v>
      </c>
      <c r="JP235">
        <v>2138</v>
      </c>
      <c r="JQ235">
        <v>2145</v>
      </c>
      <c r="JR235">
        <v>2039</v>
      </c>
      <c r="JS235">
        <v>2046</v>
      </c>
      <c r="JT235">
        <v>2067</v>
      </c>
      <c r="JU235">
        <v>2081</v>
      </c>
      <c r="JV235">
        <v>2083</v>
      </c>
      <c r="JW235">
        <v>2111</v>
      </c>
    </row>
    <row r="236" spans="2:283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  <c r="JN236">
        <v>245</v>
      </c>
      <c r="JO236">
        <v>248</v>
      </c>
      <c r="JP236">
        <v>251</v>
      </c>
      <c r="JQ236">
        <v>254</v>
      </c>
      <c r="JR236">
        <v>257</v>
      </c>
      <c r="JS236">
        <v>260</v>
      </c>
      <c r="JT236">
        <v>264</v>
      </c>
      <c r="JU236">
        <v>267</v>
      </c>
      <c r="JV236">
        <v>269</v>
      </c>
      <c r="JW236">
        <v>272</v>
      </c>
    </row>
    <row r="237" spans="2:283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7</v>
      </c>
      <c r="JW237">
        <v>7</v>
      </c>
    </row>
    <row r="238" spans="2:283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  <c r="JN238">
        <v>80</v>
      </c>
      <c r="JO238">
        <v>80</v>
      </c>
      <c r="JP238">
        <v>80</v>
      </c>
      <c r="JQ238">
        <v>80</v>
      </c>
      <c r="JR238">
        <v>80</v>
      </c>
      <c r="JS238">
        <v>81</v>
      </c>
      <c r="JT238">
        <v>81</v>
      </c>
      <c r="JU238">
        <v>81</v>
      </c>
      <c r="JV238">
        <v>81</v>
      </c>
      <c r="JW238">
        <v>81</v>
      </c>
    </row>
    <row r="239" spans="2:283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  <c r="JN239">
        <v>21</v>
      </c>
      <c r="JO239">
        <v>21</v>
      </c>
      <c r="JP239">
        <v>21</v>
      </c>
      <c r="JQ239">
        <v>21</v>
      </c>
      <c r="JR239">
        <v>21</v>
      </c>
      <c r="JS239">
        <v>21</v>
      </c>
      <c r="JT239">
        <v>21</v>
      </c>
      <c r="JU239">
        <v>21</v>
      </c>
      <c r="JV239">
        <v>21</v>
      </c>
      <c r="JW239">
        <v>21</v>
      </c>
    </row>
    <row r="240" spans="2:283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  <c r="JN240">
        <v>59</v>
      </c>
      <c r="JO240">
        <v>59</v>
      </c>
      <c r="JP240">
        <v>59</v>
      </c>
      <c r="JQ240">
        <v>59</v>
      </c>
      <c r="JR240">
        <v>59</v>
      </c>
      <c r="JS240">
        <v>59</v>
      </c>
      <c r="JT240">
        <v>59</v>
      </c>
      <c r="JU240">
        <v>59</v>
      </c>
      <c r="JV240">
        <v>59</v>
      </c>
      <c r="JW240">
        <v>59</v>
      </c>
    </row>
    <row r="241" spans="1:283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</row>
    <row r="242" spans="1:283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  <c r="JN242">
        <v>51</v>
      </c>
      <c r="JO242">
        <v>51</v>
      </c>
      <c r="JP242">
        <v>51</v>
      </c>
      <c r="JQ242">
        <v>51</v>
      </c>
      <c r="JR242">
        <v>51</v>
      </c>
      <c r="JS242">
        <v>52</v>
      </c>
      <c r="JT242">
        <v>52</v>
      </c>
      <c r="JU242">
        <v>52</v>
      </c>
      <c r="JV242">
        <v>52</v>
      </c>
      <c r="JW242">
        <v>53</v>
      </c>
    </row>
    <row r="243" spans="1:283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  <c r="JN243">
        <v>95</v>
      </c>
      <c r="JO243">
        <v>96</v>
      </c>
      <c r="JP243">
        <v>97</v>
      </c>
      <c r="JQ243">
        <v>98</v>
      </c>
      <c r="JR243">
        <v>101</v>
      </c>
      <c r="JS243">
        <v>103</v>
      </c>
      <c r="JT243">
        <v>104</v>
      </c>
      <c r="JU243">
        <v>105</v>
      </c>
      <c r="JV243">
        <v>105</v>
      </c>
      <c r="JW243">
        <v>106</v>
      </c>
    </row>
    <row r="244" spans="1:283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  <c r="JN244">
        <v>626</v>
      </c>
      <c r="JO244">
        <v>626</v>
      </c>
      <c r="JP244">
        <v>687</v>
      </c>
      <c r="JQ244">
        <v>711</v>
      </c>
      <c r="JR244">
        <v>740</v>
      </c>
      <c r="JS244">
        <v>740</v>
      </c>
      <c r="JT244">
        <v>784</v>
      </c>
      <c r="JU244">
        <v>819</v>
      </c>
      <c r="JV244">
        <v>819</v>
      </c>
      <c r="JW244">
        <v>983</v>
      </c>
    </row>
    <row r="245" spans="1:283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  <c r="JN245">
        <v>9224</v>
      </c>
      <c r="JO245">
        <v>9296</v>
      </c>
      <c r="JP245">
        <v>9371</v>
      </c>
      <c r="JQ245">
        <v>9445</v>
      </c>
      <c r="JR245">
        <v>9513</v>
      </c>
      <c r="JS245">
        <v>9584</v>
      </c>
      <c r="JT245">
        <v>9658</v>
      </c>
      <c r="JU245">
        <v>9727</v>
      </c>
      <c r="JV245">
        <v>9799</v>
      </c>
      <c r="JW245">
        <v>9874</v>
      </c>
    </row>
    <row r="246" spans="1:283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  <c r="JN246">
        <v>219286</v>
      </c>
      <c r="JO246">
        <v>219674</v>
      </c>
      <c r="JP246">
        <v>220119</v>
      </c>
      <c r="JQ246">
        <v>221052</v>
      </c>
      <c r="JR246">
        <v>222176</v>
      </c>
      <c r="JS246">
        <v>223032</v>
      </c>
      <c r="JT246">
        <v>223975</v>
      </c>
      <c r="JU246">
        <v>224889</v>
      </c>
      <c r="JV246">
        <v>225229</v>
      </c>
      <c r="JW246">
        <v>225706</v>
      </c>
    </row>
    <row r="247" spans="1:283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  <c r="JN247">
        <v>96</v>
      </c>
      <c r="JO247">
        <v>97</v>
      </c>
      <c r="JP247">
        <v>97</v>
      </c>
      <c r="JQ247">
        <v>97</v>
      </c>
      <c r="JR247">
        <v>98</v>
      </c>
      <c r="JS247">
        <v>98</v>
      </c>
      <c r="JT247">
        <v>99</v>
      </c>
      <c r="JU247">
        <v>99</v>
      </c>
      <c r="JV247">
        <v>101</v>
      </c>
      <c r="JW247">
        <v>101</v>
      </c>
    </row>
    <row r="248" spans="1:283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  <c r="JN248">
        <v>5669</v>
      </c>
      <c r="JO248">
        <v>5762</v>
      </c>
      <c r="JP248">
        <v>5834</v>
      </c>
      <c r="JQ248">
        <v>5948</v>
      </c>
      <c r="JR248">
        <v>6093</v>
      </c>
      <c r="JS248">
        <v>6213</v>
      </c>
      <c r="JT248">
        <v>6336</v>
      </c>
      <c r="JU248">
        <v>6463</v>
      </c>
      <c r="JV248">
        <v>6566</v>
      </c>
      <c r="JW248">
        <v>6641</v>
      </c>
    </row>
    <row r="249" spans="1:283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  <c r="JN249">
        <v>459</v>
      </c>
      <c r="JO249">
        <v>463</v>
      </c>
      <c r="JP249">
        <v>466</v>
      </c>
      <c r="JQ249">
        <v>470</v>
      </c>
      <c r="JR249">
        <v>472</v>
      </c>
      <c r="JS249">
        <v>474</v>
      </c>
      <c r="JT249">
        <v>475</v>
      </c>
      <c r="JU249">
        <v>475</v>
      </c>
      <c r="JV249">
        <v>477</v>
      </c>
      <c r="JW249">
        <v>480</v>
      </c>
    </row>
    <row r="250" spans="1:283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</row>
    <row r="251" spans="1:283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  <c r="JN251">
        <v>9</v>
      </c>
      <c r="JO251">
        <v>9</v>
      </c>
      <c r="JP251">
        <v>9</v>
      </c>
      <c r="JQ251">
        <v>9</v>
      </c>
      <c r="JR251">
        <v>9</v>
      </c>
      <c r="JS251">
        <v>9</v>
      </c>
      <c r="JT251">
        <v>9</v>
      </c>
      <c r="JU251">
        <v>9</v>
      </c>
      <c r="JV251">
        <v>9</v>
      </c>
      <c r="JW251">
        <v>9</v>
      </c>
    </row>
    <row r="252" spans="1:28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  <c r="JN252">
        <v>1</v>
      </c>
      <c r="JO252">
        <v>1</v>
      </c>
      <c r="JP252">
        <v>1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</row>
    <row r="253" spans="1:283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</row>
    <row r="254" spans="1:283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  <c r="JN254">
        <v>48</v>
      </c>
      <c r="JO254">
        <v>48</v>
      </c>
      <c r="JP254">
        <v>48</v>
      </c>
      <c r="JQ254">
        <v>48</v>
      </c>
      <c r="JR254">
        <v>48</v>
      </c>
      <c r="JS254">
        <v>48</v>
      </c>
      <c r="JT254">
        <v>48</v>
      </c>
      <c r="JU254">
        <v>48</v>
      </c>
      <c r="JV254">
        <v>48</v>
      </c>
      <c r="JW254">
        <v>48</v>
      </c>
    </row>
    <row r="255" spans="1:283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</row>
    <row r="256" spans="1:283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</row>
    <row r="257" spans="1:283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  <c r="JN257">
        <v>24</v>
      </c>
      <c r="JO257">
        <v>24</v>
      </c>
      <c r="JP257">
        <v>24</v>
      </c>
      <c r="JQ257">
        <v>24</v>
      </c>
      <c r="JR257">
        <v>24</v>
      </c>
      <c r="JS257">
        <v>24</v>
      </c>
      <c r="JT257">
        <v>24</v>
      </c>
      <c r="JU257">
        <v>24</v>
      </c>
      <c r="JV257">
        <v>24</v>
      </c>
      <c r="JW257">
        <v>24</v>
      </c>
    </row>
    <row r="258" spans="1:283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</row>
    <row r="259" spans="1:283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  <c r="JN259">
        <v>6</v>
      </c>
      <c r="JO259">
        <v>6</v>
      </c>
      <c r="JP259">
        <v>6</v>
      </c>
      <c r="JQ259">
        <v>6</v>
      </c>
      <c r="JR259">
        <v>6</v>
      </c>
      <c r="JS259">
        <v>6</v>
      </c>
      <c r="JT259">
        <v>6</v>
      </c>
      <c r="JU259">
        <v>6</v>
      </c>
      <c r="JV259">
        <v>6</v>
      </c>
      <c r="JW259">
        <v>6</v>
      </c>
    </row>
    <row r="260" spans="1:283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  <c r="JN260">
        <v>43579</v>
      </c>
      <c r="JO260">
        <v>43646</v>
      </c>
      <c r="JP260">
        <v>43726</v>
      </c>
      <c r="JQ260">
        <v>43967</v>
      </c>
      <c r="JR260">
        <v>44158</v>
      </c>
      <c r="JS260">
        <v>44347</v>
      </c>
      <c r="JT260">
        <v>44571</v>
      </c>
      <c r="JU260">
        <v>44745</v>
      </c>
      <c r="JV260">
        <v>44896</v>
      </c>
      <c r="JW260">
        <v>44998</v>
      </c>
    </row>
    <row r="261" spans="1:283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  <c r="JN261">
        <v>51</v>
      </c>
      <c r="JO261">
        <v>51</v>
      </c>
      <c r="JP261">
        <v>51</v>
      </c>
      <c r="JQ261">
        <v>52</v>
      </c>
      <c r="JR261">
        <v>53</v>
      </c>
      <c r="JS261">
        <v>53</v>
      </c>
      <c r="JT261">
        <v>53</v>
      </c>
      <c r="JU261">
        <v>53</v>
      </c>
      <c r="JV261">
        <v>53</v>
      </c>
      <c r="JW261">
        <v>54</v>
      </c>
    </row>
    <row r="262" spans="1:283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  <c r="JN262">
        <v>522</v>
      </c>
      <c r="JO262">
        <v>525</v>
      </c>
      <c r="JP262">
        <v>531</v>
      </c>
      <c r="JQ262">
        <v>534</v>
      </c>
      <c r="JR262">
        <v>534</v>
      </c>
      <c r="JS262">
        <v>540</v>
      </c>
      <c r="JT262">
        <v>542</v>
      </c>
      <c r="JU262">
        <v>544</v>
      </c>
      <c r="JV262">
        <v>549</v>
      </c>
      <c r="JW262">
        <v>552</v>
      </c>
    </row>
    <row r="263" spans="1:283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  <c r="JN263">
        <v>731</v>
      </c>
      <c r="JO263">
        <v>736</v>
      </c>
      <c r="JP263">
        <v>736</v>
      </c>
      <c r="JQ263">
        <v>747</v>
      </c>
      <c r="JR263">
        <v>753</v>
      </c>
      <c r="JS263">
        <v>759</v>
      </c>
      <c r="JT263">
        <v>764</v>
      </c>
      <c r="JU263">
        <v>770</v>
      </c>
      <c r="JV263">
        <v>773</v>
      </c>
      <c r="JW263">
        <v>777</v>
      </c>
    </row>
    <row r="264" spans="1:283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  <c r="JN264">
        <v>35</v>
      </c>
      <c r="JO264">
        <v>35</v>
      </c>
      <c r="JP264">
        <v>35</v>
      </c>
      <c r="JQ264">
        <v>35</v>
      </c>
      <c r="JR264">
        <v>35</v>
      </c>
      <c r="JS264">
        <v>35</v>
      </c>
      <c r="JT264">
        <v>35</v>
      </c>
      <c r="JU264">
        <v>35</v>
      </c>
      <c r="JV264">
        <v>35</v>
      </c>
      <c r="JW264">
        <v>35</v>
      </c>
    </row>
    <row r="265" spans="1:283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  <c r="JN265">
        <v>402</v>
      </c>
      <c r="JO265">
        <v>408</v>
      </c>
      <c r="JP265">
        <v>413</v>
      </c>
      <c r="JQ265">
        <v>421</v>
      </c>
      <c r="JR265">
        <v>427</v>
      </c>
      <c r="JS265">
        <v>435</v>
      </c>
      <c r="JT265">
        <v>439</v>
      </c>
      <c r="JU265">
        <v>443</v>
      </c>
      <c r="JV265">
        <v>448</v>
      </c>
      <c r="JW265">
        <v>454</v>
      </c>
    </row>
    <row r="266" spans="1:283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</row>
    <row r="267" spans="1:283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  <c r="JN267">
        <v>596</v>
      </c>
      <c r="JO267">
        <v>597</v>
      </c>
      <c r="JP267">
        <v>597</v>
      </c>
      <c r="JQ267">
        <v>597</v>
      </c>
      <c r="JR267">
        <v>597</v>
      </c>
      <c r="JS267">
        <v>597</v>
      </c>
      <c r="JT267">
        <v>599</v>
      </c>
      <c r="JU267">
        <v>599</v>
      </c>
      <c r="JV267">
        <v>599</v>
      </c>
      <c r="JW267">
        <v>599</v>
      </c>
    </row>
    <row r="268" spans="1:283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  <c r="JN268">
        <v>346</v>
      </c>
      <c r="JO268">
        <v>346</v>
      </c>
      <c r="JP268">
        <v>346</v>
      </c>
      <c r="JQ268">
        <v>346</v>
      </c>
      <c r="JR268">
        <v>346</v>
      </c>
      <c r="JS268">
        <v>346</v>
      </c>
      <c r="JT268">
        <v>346</v>
      </c>
      <c r="JU268">
        <v>348</v>
      </c>
      <c r="JV268">
        <v>348</v>
      </c>
      <c r="JW268">
        <v>348</v>
      </c>
    </row>
    <row r="269" spans="1:283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  <c r="JN269">
        <v>231</v>
      </c>
      <c r="JO269">
        <v>231</v>
      </c>
      <c r="JP269">
        <v>232</v>
      </c>
      <c r="JQ269">
        <v>233</v>
      </c>
      <c r="JR269">
        <v>236</v>
      </c>
      <c r="JS269">
        <v>236</v>
      </c>
      <c r="JT269">
        <v>236</v>
      </c>
      <c r="JU269">
        <v>236</v>
      </c>
      <c r="JV269">
        <v>237</v>
      </c>
      <c r="JW269">
        <v>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U58"/>
  <sheetViews>
    <sheetView topLeftCell="G58" zoomScale="90" zoomScaleNormal="90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1" width="9" bestFit="1" customWidth="1"/>
  </cols>
  <sheetData>
    <row r="1" spans="1:28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</row>
    <row r="2" spans="1:28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132507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184005</v>
      </c>
      <c r="BF2">
        <f>'time_series_19-covid-Confirmed'!BH1</f>
        <v>199938</v>
      </c>
      <c r="BG2">
        <f>'time_series_19-covid-Confirmed'!BI1</f>
        <v>219469</v>
      </c>
      <c r="BH2">
        <f>'time_series_19-covid-Confirmed'!BJ1</f>
        <v>246625</v>
      </c>
      <c r="BI2">
        <f>'time_series_19-covid-Confirmed'!BK1</f>
        <v>277257</v>
      </c>
      <c r="BJ2">
        <f>'time_series_19-covid-Confirmed'!BL1</f>
        <v>309233</v>
      </c>
      <c r="BK2">
        <f>'time_series_19-covid-Confirmed'!BM1</f>
        <v>343474</v>
      </c>
      <c r="BL2">
        <f>'time_series_19-covid-Confirmed'!BN1</f>
        <v>386833</v>
      </c>
      <c r="BM2">
        <f>'time_series_19-covid-Confirmed'!BO1</f>
        <v>428308</v>
      </c>
      <c r="BN2">
        <f>'time_series_19-covid-Confirmed'!BP1</f>
        <v>479299</v>
      </c>
      <c r="BO2">
        <f>'time_series_19-covid-Confirmed'!BQ1</f>
        <v>542022</v>
      </c>
      <c r="BP2">
        <f>'time_series_19-covid-Confirmed'!BR1</f>
        <v>607017</v>
      </c>
      <c r="BQ2">
        <f>'time_series_19-covid-Confirmed'!BS1</f>
        <v>674399</v>
      </c>
      <c r="BR2">
        <f>'time_series_19-covid-Confirmed'!BT1</f>
        <v>733787</v>
      </c>
      <c r="BS2">
        <f>'time_series_19-covid-Confirmed'!BU1</f>
        <v>799026</v>
      </c>
      <c r="BT2">
        <f>'time_series_19-covid-Confirmed'!BV1</f>
        <v>875857</v>
      </c>
      <c r="BU2">
        <f>'time_series_19-covid-Confirmed'!BW1</f>
        <v>952378</v>
      </c>
      <c r="BV2">
        <f>'time_series_19-covid-Confirmed'!BX1</f>
        <v>1033711</v>
      </c>
      <c r="BW2">
        <f>'time_series_19-covid-Confirmed'!BY1</f>
        <v>1116964</v>
      </c>
      <c r="BX2">
        <f>'time_series_19-covid-Confirmed'!BZ1</f>
        <v>1197322</v>
      </c>
      <c r="BY2">
        <f>'time_series_19-covid-Confirmed'!CA1</f>
        <v>1269290</v>
      </c>
      <c r="BZ2">
        <f>'time_series_19-covid-Confirmed'!CB1</f>
        <v>1342539</v>
      </c>
      <c r="CA2">
        <f>'time_series_19-covid-Confirmed'!CC1</f>
        <v>1420269</v>
      </c>
      <c r="CB2">
        <f>'time_series_19-covid-Confirmed'!CD1</f>
        <v>1504297</v>
      </c>
      <c r="CC2">
        <f>'time_series_19-covid-Confirmed'!CE1</f>
        <v>1590779</v>
      </c>
      <c r="CD2">
        <f>'time_series_19-covid-Confirmed'!CF1</f>
        <v>1678318</v>
      </c>
      <c r="CE2">
        <f>'time_series_19-covid-Confirmed'!CG1</f>
        <v>1754536</v>
      </c>
      <c r="CF2">
        <f>'time_series_19-covid-Confirmed'!CH1</f>
        <v>1849879</v>
      </c>
      <c r="CG2">
        <f>'time_series_19-covid-Confirmed'!CI1</f>
        <v>1920024</v>
      </c>
      <c r="CH2">
        <f>'time_series_19-covid-Confirmed'!CJ1</f>
        <v>1991370</v>
      </c>
      <c r="CI2">
        <f>'time_series_19-covid-Confirmed'!CK1</f>
        <v>2073237</v>
      </c>
      <c r="CJ2">
        <f>'time_series_19-covid-Confirmed'!CL1</f>
        <v>2170159</v>
      </c>
      <c r="CK2">
        <f>'time_series_19-covid-Confirmed'!CM1</f>
        <v>2257967</v>
      </c>
      <c r="CL2">
        <f>'time_series_19-covid-Confirmed'!CN1</f>
        <v>2331360</v>
      </c>
      <c r="CM2">
        <f>'time_series_19-covid-Confirmed'!CO1</f>
        <v>2411329</v>
      </c>
      <c r="CN2">
        <f>'time_series_19-covid-Confirmed'!CP1</f>
        <v>2485838</v>
      </c>
      <c r="CO2">
        <f>'time_series_19-covid-Confirmed'!CQ1</f>
        <v>2561712</v>
      </c>
      <c r="CP2">
        <f>'time_series_19-covid-Confirmed'!CR1</f>
        <v>2639727</v>
      </c>
      <c r="CQ2">
        <f>'time_series_19-covid-Confirmed'!CS1</f>
        <v>2727970</v>
      </c>
      <c r="CR2">
        <f>'time_series_19-covid-Confirmed'!CT1</f>
        <v>2812154</v>
      </c>
      <c r="CS2">
        <f>'time_series_19-covid-Confirmed'!CU1</f>
        <v>2895835</v>
      </c>
      <c r="CT2">
        <f>'time_series_19-covid-Confirmed'!CV1</f>
        <v>2968028</v>
      </c>
      <c r="CU2">
        <f>'time_series_19-covid-Confirmed'!CW1</f>
        <v>3037733</v>
      </c>
      <c r="CV2">
        <f>'time_series_19-covid-Confirmed'!CX1</f>
        <v>3113223</v>
      </c>
      <c r="CW2">
        <f>'time_series_19-covid-Confirmed'!CY1</f>
        <v>3190708</v>
      </c>
      <c r="CX2">
        <f>'time_series_19-covid-Confirmed'!CZ1</f>
        <v>3274113</v>
      </c>
      <c r="CY2">
        <f>'time_series_19-covid-Confirmed'!DA1</f>
        <v>3361322</v>
      </c>
      <c r="CZ2">
        <f>'time_series_19-covid-Confirmed'!DB1</f>
        <v>3441550</v>
      </c>
      <c r="DA2">
        <f>'time_series_19-covid-Confirmed'!DC1</f>
        <v>3518108</v>
      </c>
      <c r="DB2">
        <f>'time_series_19-covid-Confirmed'!DD1</f>
        <v>3595207</v>
      </c>
      <c r="DC2">
        <f>'time_series_19-covid-Confirmed'!DE1</f>
        <v>3675739</v>
      </c>
      <c r="DD2">
        <f>'time_series_19-covid-Confirmed'!DF1</f>
        <v>3765699</v>
      </c>
      <c r="DE2">
        <f>'time_series_19-covid-Confirmed'!DG1</f>
        <v>3854775</v>
      </c>
      <c r="DF2">
        <f>'time_series_19-covid-Confirmed'!DH1</f>
        <v>3946054</v>
      </c>
      <c r="DG2">
        <f>'time_series_19-covid-Confirmed'!DI1</f>
        <v>4030987</v>
      </c>
      <c r="DH2">
        <f>'time_series_19-covid-Confirmed'!DJ1</f>
        <v>4106202</v>
      </c>
      <c r="DI2">
        <f>'time_series_19-covid-Confirmed'!DK1</f>
        <v>4183121</v>
      </c>
      <c r="DJ2">
        <f>'time_series_19-covid-Confirmed'!DL1</f>
        <v>4267413</v>
      </c>
      <c r="DK2">
        <f>'time_series_19-covid-Confirmed'!DM1</f>
        <v>4352264</v>
      </c>
      <c r="DL2">
        <f>'time_series_19-covid-Confirmed'!DN1</f>
        <v>4449032</v>
      </c>
      <c r="DM2">
        <f>'time_series_19-covid-Confirmed'!DO1</f>
        <v>4545455</v>
      </c>
      <c r="DN2">
        <f>'time_series_19-covid-Confirmed'!DP1</f>
        <v>4639682</v>
      </c>
      <c r="DO2">
        <f>'time_series_19-covid-Confirmed'!DQ1</f>
        <v>4717107</v>
      </c>
      <c r="DP2">
        <f>'time_series_19-covid-Confirmed'!DR1</f>
        <v>4805836</v>
      </c>
      <c r="DQ2">
        <f>'time_series_19-covid-Confirmed'!DS1</f>
        <v>4903062</v>
      </c>
      <c r="DR2">
        <f>'time_series_19-covid-Confirmed'!DT1</f>
        <v>5005870</v>
      </c>
      <c r="DS2">
        <f>'time_series_19-covid-Confirmed'!DU1</f>
        <v>5112474</v>
      </c>
      <c r="DT2">
        <f>'time_series_19-covid-Confirmed'!DV1</f>
        <v>5218569</v>
      </c>
      <c r="DU2">
        <f>'time_series_19-covid-Confirmed'!DW1</f>
        <v>5323247</v>
      </c>
      <c r="DV2">
        <f>'time_series_19-covid-Confirmed'!DX1</f>
        <v>5417816</v>
      </c>
      <c r="DW2">
        <f>'time_series_19-covid-Confirmed'!DY1</f>
        <v>5504214</v>
      </c>
      <c r="DX2">
        <f>'time_series_19-covid-Confirmed'!DZ1</f>
        <v>5597525</v>
      </c>
      <c r="DY2">
        <f>'time_series_19-covid-Confirmed'!EA1</f>
        <v>5700521</v>
      </c>
      <c r="DZ2">
        <f>'time_series_19-covid-Confirmed'!EB1</f>
        <v>5820079</v>
      </c>
      <c r="EA2">
        <f>'time_series_19-covid-Confirmed'!EC1</f>
        <v>5941121</v>
      </c>
      <c r="EB2">
        <f>'time_series_19-covid-Confirmed'!ED1</f>
        <v>6078138</v>
      </c>
      <c r="EC2">
        <f>'time_series_19-covid-Confirmed'!EE1</f>
        <v>6184771</v>
      </c>
      <c r="ED2">
        <f>'time_series_19-covid-Confirmed'!EF1</f>
        <v>6280354</v>
      </c>
      <c r="EE2">
        <f>'time_series_19-covid-Confirmed'!EG1</f>
        <v>6401791</v>
      </c>
      <c r="EF2">
        <f>'time_series_19-covid-Confirmed'!EH1</f>
        <v>6519959</v>
      </c>
      <c r="EG2">
        <f>'time_series_19-covid-Confirmed'!EI1</f>
        <v>6647232</v>
      </c>
      <c r="EH2">
        <f>'time_series_19-covid-Confirmed'!EJ1</f>
        <v>6778108</v>
      </c>
      <c r="EI2">
        <f>'time_series_19-covid-Confirmed'!EK1</f>
        <v>6912983</v>
      </c>
      <c r="EJ2">
        <f>'time_series_19-covid-Confirmed'!EL1</f>
        <v>7024961</v>
      </c>
      <c r="EK2">
        <f>'time_series_19-covid-Confirmed'!EM1</f>
        <v>7127481</v>
      </c>
      <c r="EL2">
        <f>'time_series_19-covid-Confirmed'!EN1</f>
        <v>7252224</v>
      </c>
      <c r="EM2">
        <f>'time_series_19-covid-Confirmed'!EO1</f>
        <v>7386798</v>
      </c>
      <c r="EN2">
        <f>'time_series_19-covid-Confirmed'!EP1</f>
        <v>7524972</v>
      </c>
      <c r="EO2">
        <f>'time_series_19-covid-Confirmed'!EQ1</f>
        <v>7653578</v>
      </c>
      <c r="EP2">
        <f>'time_series_19-covid-Confirmed'!ER1</f>
        <v>7789004</v>
      </c>
      <c r="EQ2">
        <f>'time_series_19-covid-Confirmed'!ES1</f>
        <v>7921731</v>
      </c>
      <c r="ER2">
        <f>'time_series_19-covid-Confirmed'!ET1</f>
        <v>8041555</v>
      </c>
      <c r="ES2">
        <f>'time_series_19-covid-Confirmed'!EU1</f>
        <v>8183464</v>
      </c>
      <c r="ET2">
        <f>'time_series_19-covid-Confirmed'!EV1</f>
        <v>8326010</v>
      </c>
      <c r="EU2">
        <f>'time_series_19-covid-Confirmed'!EW1</f>
        <v>8466360</v>
      </c>
      <c r="EV2">
        <f>'time_series_19-covid-Confirmed'!EX1</f>
        <v>8646253</v>
      </c>
      <c r="EW2">
        <f>'time_series_19-covid-Confirmed'!EY1</f>
        <v>8803572</v>
      </c>
      <c r="EX2">
        <f>'time_series_19-covid-Confirmed'!EZ1</f>
        <v>8931907</v>
      </c>
      <c r="EY2">
        <f>'time_series_19-covid-Confirmed'!FA1</f>
        <v>9069845</v>
      </c>
      <c r="EZ2">
        <f>'time_series_19-covid-Confirmed'!FB1</f>
        <v>9235222</v>
      </c>
      <c r="FA2">
        <f>'time_series_19-covid-Confirmed'!FC1</f>
        <v>9406208</v>
      </c>
      <c r="FB2">
        <f>'time_series_19-covid-Confirmed'!FD1</f>
        <v>9584552</v>
      </c>
      <c r="FC2">
        <f>'time_series_19-covid-Confirmed'!FE1</f>
        <v>9775979</v>
      </c>
      <c r="FD2">
        <f>'time_series_19-covid-Confirmed'!FF1</f>
        <v>9954563</v>
      </c>
      <c r="FE2">
        <f>'time_series_19-covid-Confirmed'!FG1</f>
        <v>10116451</v>
      </c>
      <c r="FF2">
        <f>'time_series_19-covid-Confirmed'!FH1</f>
        <v>10272699</v>
      </c>
      <c r="FG2">
        <f>'time_series_19-covid-Confirmed'!FI1</f>
        <v>10446945</v>
      </c>
      <c r="FH2">
        <f>'time_series_19-covid-Confirmed'!FJ1</f>
        <v>10664187</v>
      </c>
      <c r="FI2">
        <f>'time_series_19-covid-Confirmed'!FK1</f>
        <v>10872332</v>
      </c>
      <c r="FJ2">
        <f>'time_series_19-covid-Confirmed'!FL1</f>
        <v>11075055</v>
      </c>
      <c r="FK2">
        <f>'time_series_19-covid-Confirmed'!FM1</f>
        <v>11268879</v>
      </c>
      <c r="FL2">
        <f>'time_series_19-covid-Confirmed'!FN1</f>
        <v>11451852</v>
      </c>
      <c r="FM2">
        <f>'time_series_19-covid-Confirmed'!FO1</f>
        <v>11617479</v>
      </c>
      <c r="FN2">
        <f>'time_series_19-covid-Confirmed'!FP1</f>
        <v>11828433</v>
      </c>
      <c r="FO2">
        <f>'time_series_19-covid-Confirmed'!FQ1</f>
        <v>12040742</v>
      </c>
      <c r="FP2">
        <f>'time_series_19-covid-Confirmed'!FR1</f>
        <v>12268861</v>
      </c>
      <c r="FQ2">
        <f>'time_series_19-covid-Confirmed'!FS1</f>
        <v>12501143</v>
      </c>
      <c r="FR2">
        <f>'time_series_19-covid-Confirmed'!FT1</f>
        <v>12717559</v>
      </c>
      <c r="FS2">
        <f>'time_series_19-covid-Confirmed'!FU1</f>
        <v>12910156</v>
      </c>
      <c r="FT2">
        <f>'time_series_19-covid-Confirmed'!FV1</f>
        <v>13102412</v>
      </c>
      <c r="FU2">
        <f>'time_series_19-covid-Confirmed'!FW1</f>
        <v>13323718</v>
      </c>
      <c r="FV2">
        <f>'time_series_19-covid-Confirmed'!FX1</f>
        <v>13554941</v>
      </c>
      <c r="FW2">
        <f>'time_series_19-covid-Confirmed'!FY1</f>
        <v>13807326</v>
      </c>
      <c r="FX2">
        <f>'time_series_19-covid-Confirmed'!FZ1</f>
        <v>14049558</v>
      </c>
      <c r="FY2">
        <f>'time_series_19-covid-Confirmed'!GA1</f>
        <v>14286439</v>
      </c>
      <c r="FZ2">
        <f>'time_series_19-covid-Confirmed'!GB1</f>
        <v>14500532</v>
      </c>
      <c r="GA2">
        <f>'time_series_19-covid-Confirmed'!GC1</f>
        <v>14707128</v>
      </c>
      <c r="GB2">
        <f>'time_series_19-covid-Confirmed'!GD1</f>
        <v>14940664</v>
      </c>
      <c r="GC2">
        <f>'time_series_19-covid-Confirmed'!GE1</f>
        <v>15221273</v>
      </c>
      <c r="GD2">
        <f>'time_series_19-covid-Confirmed'!GF1</f>
        <v>15504282</v>
      </c>
      <c r="GE2">
        <f>'time_series_19-covid-Confirmed'!GG1</f>
        <v>15784757</v>
      </c>
      <c r="GF2">
        <f>'time_series_19-covid-Confirmed'!GH1</f>
        <v>16040460</v>
      </c>
      <c r="GG2">
        <f>'time_series_19-covid-Confirmed'!GI1</f>
        <v>16253478</v>
      </c>
      <c r="GH2">
        <f>'time_series_19-covid-Confirmed'!GJ1</f>
        <v>16479616</v>
      </c>
      <c r="GI2">
        <f>'time_series_19-covid-Confirmed'!GK1</f>
        <v>16731934</v>
      </c>
      <c r="GJ2">
        <f>'time_series_19-covid-Confirmed'!GL1</f>
        <v>17021614</v>
      </c>
      <c r="GK2">
        <f>'time_series_19-covid-Confirmed'!GM1</f>
        <v>17301811</v>
      </c>
      <c r="GL2">
        <f>'time_series_19-covid-Confirmed'!GN1</f>
        <v>17592096</v>
      </c>
      <c r="GM2">
        <f>'time_series_19-covid-Confirmed'!GO1</f>
        <v>17842265</v>
      </c>
      <c r="GN2">
        <f>'time_series_19-covid-Confirmed'!GP1</f>
        <v>18070380</v>
      </c>
      <c r="GO2">
        <f>'time_series_19-covid-Confirmed'!GQ1</f>
        <v>18271756</v>
      </c>
      <c r="GP2">
        <f>'time_series_19-covid-Confirmed'!GR1</f>
        <v>18530282</v>
      </c>
      <c r="GQ2">
        <f>'time_series_19-covid-Confirmed'!GS1</f>
        <v>18802564</v>
      </c>
      <c r="GR2">
        <f>'time_series_19-covid-Confirmed'!GT1</f>
        <v>19087356</v>
      </c>
      <c r="GS2">
        <f>'time_series_19-covid-Confirmed'!GU1</f>
        <v>19368348</v>
      </c>
      <c r="GT2">
        <f>'time_series_19-covid-Confirmed'!GV1</f>
        <v>19627683</v>
      </c>
      <c r="GU2">
        <f>'time_series_19-covid-Confirmed'!GW1</f>
        <v>19851206</v>
      </c>
      <c r="GV2">
        <f>'time_series_19-covid-Confirmed'!GX1</f>
        <v>20078433</v>
      </c>
      <c r="GW2">
        <f>'time_series_19-covid-Confirmed'!GY1</f>
        <v>20333478</v>
      </c>
      <c r="GX2">
        <f>'time_series_19-covid-Confirmed'!GZ1</f>
        <v>20611517</v>
      </c>
      <c r="GY2">
        <f>'time_series_19-covid-Confirmed'!HA1</f>
        <v>20897637</v>
      </c>
      <c r="GZ2">
        <f>'time_series_19-covid-Confirmed'!HB1</f>
        <v>21201995</v>
      </c>
      <c r="HA2">
        <f>'time_series_19-covid-Confirmed'!HC1</f>
        <v>21449776</v>
      </c>
      <c r="HB2">
        <f>'time_series_19-covid-Confirmed'!HD1</f>
        <v>21661694</v>
      </c>
      <c r="HC2">
        <f>'time_series_19-covid-Confirmed'!HE1</f>
        <v>21871719</v>
      </c>
      <c r="HD2">
        <f>'time_series_19-covid-Confirmed'!HF1</f>
        <v>22128034</v>
      </c>
      <c r="HE2">
        <f>'time_series_19-covid-Confirmed'!HG1</f>
        <v>22402376</v>
      </c>
      <c r="HF2">
        <f>'time_series_19-covid-Confirmed'!HH1</f>
        <v>22669597</v>
      </c>
      <c r="HG2">
        <f>'time_series_19-covid-Confirmed'!HI1</f>
        <v>22939405</v>
      </c>
      <c r="HH2">
        <f>'time_series_19-covid-Confirmed'!HJ1</f>
        <v>23204797</v>
      </c>
      <c r="HI2">
        <f>'time_series_19-covid-Confirmed'!HK1</f>
        <v>23410396</v>
      </c>
      <c r="HJ2">
        <f>'time_series_19-covid-Confirmed'!HL1</f>
        <v>23636633</v>
      </c>
      <c r="HK2">
        <f>'time_series_19-covid-Confirmed'!HM1</f>
        <v>23878515</v>
      </c>
      <c r="HL2">
        <f>'time_series_19-covid-Confirmed'!HN1</f>
        <v>24167497</v>
      </c>
      <c r="HM2">
        <f>'time_series_19-covid-Confirmed'!HO1</f>
        <v>24446740</v>
      </c>
      <c r="HN2">
        <f>'time_series_19-covid-Confirmed'!HP1</f>
        <v>24728286</v>
      </c>
      <c r="HO2">
        <f>'time_series_19-covid-Confirmed'!HQ1</f>
        <v>24989217</v>
      </c>
      <c r="HP2">
        <f>'time_series_19-covid-Confirmed'!HR1</f>
        <v>25215594</v>
      </c>
      <c r="HQ2">
        <f>'time_series_19-covid-Confirmed'!HS1</f>
        <v>25478042</v>
      </c>
      <c r="HR2">
        <f>'time_series_19-covid-Confirmed'!HT1</f>
        <v>25742311</v>
      </c>
      <c r="HS2">
        <f>'time_series_19-covid-Confirmed'!HU1</f>
        <v>26025070</v>
      </c>
      <c r="HT2">
        <f>'time_series_19-covid-Confirmed'!HV1</f>
        <v>26305990</v>
      </c>
      <c r="HU2">
        <f>'time_series_19-covid-Confirmed'!HW1</f>
        <v>26618640</v>
      </c>
      <c r="HV2">
        <f>'time_series_19-covid-Confirmed'!HX1</f>
        <v>26881936</v>
      </c>
      <c r="HW2">
        <f>'time_series_19-covid-Confirmed'!HY1</f>
        <v>27104014</v>
      </c>
      <c r="HX2">
        <f>'time_series_19-covid-Confirmed'!HZ1</f>
        <v>27337353</v>
      </c>
      <c r="HY2">
        <f>'time_series_19-covid-Confirmed'!IA1</f>
        <v>27578701</v>
      </c>
      <c r="HZ2">
        <f>'time_series_19-covid-Confirmed'!IB1</f>
        <v>27863095</v>
      </c>
      <c r="IA2">
        <f>'time_series_19-covid-Confirmed'!IC1</f>
        <v>28162342</v>
      </c>
      <c r="IB2">
        <f>'time_series_19-covid-Confirmed'!ID1</f>
        <v>28482236</v>
      </c>
      <c r="IC2">
        <f>'time_series_19-covid-Confirmed'!IE1</f>
        <v>28759511</v>
      </c>
      <c r="ID2">
        <f>'time_series_19-covid-Confirmed'!IF1</f>
        <v>28995633</v>
      </c>
      <c r="IE2">
        <f>'time_series_19-covid-Confirmed'!IG1</f>
        <v>29275345</v>
      </c>
      <c r="IF2">
        <f>'time_series_19-covid-Confirmed'!IH1</f>
        <v>29559175</v>
      </c>
      <c r="IG2">
        <f>'time_series_19-covid-Confirmed'!II1</f>
        <v>29864142</v>
      </c>
      <c r="IH2">
        <f>'time_series_19-covid-Confirmed'!IJ1</f>
        <v>30177890</v>
      </c>
      <c r="II2">
        <f>'time_series_19-covid-Confirmed'!IK1</f>
        <v>30501337</v>
      </c>
      <c r="IJ2">
        <f>'time_series_19-covid-Confirmed'!IL1</f>
        <v>30782483</v>
      </c>
      <c r="IK2">
        <f>'time_series_19-covid-Confirmed'!IM1</f>
        <v>31023247</v>
      </c>
      <c r="IL2">
        <f>'time_series_19-covid-Confirmed'!IN1</f>
        <v>31322618</v>
      </c>
      <c r="IM2">
        <f>'time_series_19-covid-Confirmed'!IO1</f>
        <v>31601874</v>
      </c>
      <c r="IN2">
        <f>'time_series_19-covid-Confirmed'!IP1</f>
        <v>31869009</v>
      </c>
      <c r="IO2">
        <f>'time_series_19-covid-Confirmed'!IQ1</f>
        <v>32230000</v>
      </c>
      <c r="IP2">
        <f>'time_series_19-covid-Confirmed'!IR1</f>
        <v>32560337</v>
      </c>
      <c r="IQ2">
        <f>'time_series_19-covid-Confirmed'!IS1</f>
        <v>32837798</v>
      </c>
      <c r="IR2">
        <f>'time_series_19-covid-Confirmed'!IT1</f>
        <v>33078049</v>
      </c>
      <c r="IS2">
        <f>'time_series_19-covid-Confirmed'!IU1</f>
        <v>33355139</v>
      </c>
      <c r="IT2">
        <f>'time_series_19-covid-Confirmed'!IV1</f>
        <v>33639137</v>
      </c>
      <c r="IU2">
        <f>'time_series_19-covid-Confirmed'!IW1</f>
        <v>33966197</v>
      </c>
      <c r="IV2">
        <f>'time_series_19-covid-Confirmed'!IX1</f>
        <v>34283582</v>
      </c>
      <c r="IW2">
        <f>'time_series_19-covid-Confirmed'!IY1</f>
        <v>34579059</v>
      </c>
      <c r="IX2">
        <f>'time_series_19-covid-Confirmed'!IZ1</f>
        <v>34899033</v>
      </c>
      <c r="IY2">
        <f>'time_series_19-covid-Confirmed'!JA1</f>
        <v>35146918</v>
      </c>
      <c r="IZ2">
        <f>'time_series_19-covid-Confirmed'!JB1</f>
        <v>35476882</v>
      </c>
      <c r="JA2">
        <f>'time_series_19-covid-Confirmed'!JC1</f>
        <v>35800190</v>
      </c>
      <c r="JB2">
        <f>'time_series_19-covid-Confirmed'!JD1</f>
        <v>36149454</v>
      </c>
      <c r="JC2">
        <f>'time_series_19-covid-Confirmed'!JE1</f>
        <v>36508954</v>
      </c>
      <c r="JD2">
        <f>'time_series_19-covid-Confirmed'!JF1</f>
        <v>36869839</v>
      </c>
      <c r="JE2">
        <f>'time_series_19-covid-Confirmed'!JG1</f>
        <v>37200708</v>
      </c>
      <c r="JF2">
        <f>'time_series_19-covid-Confirmed'!JH1</f>
        <v>37469124</v>
      </c>
      <c r="JG2">
        <f>'time_series_19-covid-Confirmed'!JI1</f>
        <v>37795292</v>
      </c>
      <c r="JH2">
        <f>'time_series_19-covid-Confirmed'!JJ1</f>
        <v>38123683</v>
      </c>
      <c r="JI2">
        <f>'time_series_19-covid-Confirmed'!JK1</f>
        <v>38504308</v>
      </c>
      <c r="JJ2">
        <f>'time_series_19-covid-Confirmed'!JL1</f>
        <v>38911019</v>
      </c>
      <c r="JK2">
        <f>'time_series_19-covid-Confirmed'!JM1</f>
        <v>39322316</v>
      </c>
      <c r="JL2">
        <f>'time_series_19-covid-Confirmed'!JN1</f>
        <v>39663996</v>
      </c>
      <c r="JM2">
        <f>'time_series_19-covid-Confirmed'!JO1</f>
        <v>39948752</v>
      </c>
      <c r="JN2">
        <f>'time_series_19-covid-Confirmed'!JP1</f>
        <v>40388661</v>
      </c>
      <c r="JO2">
        <f>'time_series_19-covid-Confirmed'!JQ1</f>
        <v>40776546</v>
      </c>
      <c r="JP2">
        <f>'time_series_19-covid-Confirmed'!JR1</f>
        <v>41220295</v>
      </c>
      <c r="JQ2">
        <f>'time_series_19-covid-Confirmed'!JS1</f>
        <v>41688945</v>
      </c>
      <c r="JR2">
        <f>'time_series_19-covid-Confirmed'!JT1</f>
        <v>42195748</v>
      </c>
      <c r="JS2">
        <f>'time_series_19-covid-Confirmed'!JU1</f>
        <v>42606794</v>
      </c>
      <c r="JT2">
        <f>'time_series_19-covid-Confirmed'!JV1</f>
        <v>42951941</v>
      </c>
      <c r="JU2">
        <f>'time_series_19-covid-Confirmed'!JW1</f>
        <v>43477112</v>
      </c>
    </row>
    <row r="3" spans="1:281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  <c r="JL3">
        <f>SUM('time_series_19-covid-Confirmed'!JN250:JN260)</f>
        <v>708298</v>
      </c>
      <c r="JM3">
        <f>SUM('time_series_19-covid-Confirmed'!JO250:JO260)</f>
        <v>725292</v>
      </c>
      <c r="JN3">
        <f>SUM('time_series_19-covid-Confirmed'!JP250:JP260)</f>
        <v>744122</v>
      </c>
      <c r="JO3">
        <f>SUM('time_series_19-covid-Confirmed'!JQ250:JQ260)</f>
        <v>765487</v>
      </c>
      <c r="JP3">
        <f>SUM('time_series_19-covid-Confirmed'!JR250:JR260)</f>
        <v>792194</v>
      </c>
      <c r="JQ3">
        <f>SUM('time_series_19-covid-Confirmed'!JS250:JS260)</f>
        <v>813451</v>
      </c>
      <c r="JR3">
        <f>SUM('time_series_19-covid-Confirmed'!JT250:JT260)</f>
        <v>834010</v>
      </c>
      <c r="JS3">
        <f>SUM('time_series_19-covid-Confirmed'!JU250:JU260)</f>
        <v>857043</v>
      </c>
      <c r="JT3">
        <f>SUM('time_series_19-covid-Confirmed'!JV250:JV260)</f>
        <v>876840</v>
      </c>
      <c r="JU3">
        <f>SUM('time_series_19-covid-Confirmed'!JW250:JW260)</f>
        <v>897740</v>
      </c>
    </row>
    <row r="4" spans="1:28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  <c r="JL4">
        <f>'time_series_19-covid-Confirmed'!JN152</f>
        <v>402536</v>
      </c>
      <c r="JM4">
        <f>'time_series_19-covid-Confirmed'!JO152</f>
        <v>414241</v>
      </c>
      <c r="JN4">
        <f>'time_series_19-covid-Confirmed'!JP152</f>
        <v>423578</v>
      </c>
      <c r="JO4">
        <f>'time_series_19-covid-Confirmed'!JQ152</f>
        <v>434449</v>
      </c>
      <c r="JP4">
        <f>'time_series_19-covid-Confirmed'!JR152</f>
        <v>449648</v>
      </c>
      <c r="JQ4">
        <f>'time_series_19-covid-Confirmed'!JS152</f>
        <v>465726</v>
      </c>
      <c r="JR4">
        <f>'time_series_19-covid-Confirmed'!JT152</f>
        <v>484869</v>
      </c>
      <c r="JS4">
        <f>'time_series_19-covid-Confirmed'!JU152</f>
        <v>504509</v>
      </c>
      <c r="JT4">
        <f>'time_series_19-covid-Confirmed'!JV152</f>
        <v>525782</v>
      </c>
      <c r="JU4">
        <f>'time_series_19-covid-Confirmed'!JW152</f>
        <v>542789</v>
      </c>
    </row>
    <row r="5" spans="1:281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  <c r="JL5">
        <f>'time_series_19-covid-Confirmed'!JN228</f>
        <v>702131</v>
      </c>
      <c r="JM5">
        <f>'time_series_19-covid-Confirmed'!JO228</f>
        <v>703793</v>
      </c>
      <c r="JN5">
        <f>'time_series_19-covid-Confirmed'!JP228</f>
        <v>705254</v>
      </c>
      <c r="JO5">
        <f>'time_series_19-covid-Confirmed'!JQ228</f>
        <v>706304</v>
      </c>
      <c r="JP5">
        <f>'time_series_19-covid-Confirmed'!JR228</f>
        <v>708359</v>
      </c>
      <c r="JQ5">
        <f>'time_series_19-covid-Confirmed'!JS228</f>
        <v>710515</v>
      </c>
      <c r="JR5">
        <f>'time_series_19-covid-Confirmed'!JT228</f>
        <v>712412</v>
      </c>
      <c r="JS5">
        <f>'time_series_19-covid-Confirmed'!JU228</f>
        <v>714246</v>
      </c>
      <c r="JT5">
        <f>'time_series_19-covid-Confirmed'!JV228</f>
        <v>715868</v>
      </c>
      <c r="JU5">
        <f>'time_series_19-covid-Confirmed'!JW228</f>
        <v>716759</v>
      </c>
    </row>
    <row r="6" spans="1:281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  <c r="JL6">
        <f>'time_series_19-covid-Confirmed'!JN230</f>
        <v>936560</v>
      </c>
      <c r="JM6">
        <f>'time_series_19-covid-Confirmed'!JO230</f>
        <v>936560</v>
      </c>
      <c r="JN6">
        <f>'time_series_19-covid-Confirmed'!JP230</f>
        <v>974449</v>
      </c>
      <c r="JO6">
        <f>'time_series_19-covid-Confirmed'!JQ230</f>
        <v>988322</v>
      </c>
      <c r="JP6">
        <f>'time_series_19-covid-Confirmed'!JR230</f>
        <v>1005295</v>
      </c>
      <c r="JQ6">
        <f>'time_series_19-covid-Confirmed'!JS230</f>
        <v>1026281</v>
      </c>
      <c r="JR6">
        <f>'time_series_19-covid-Confirmed'!JT230</f>
        <v>1046132</v>
      </c>
      <c r="JS6">
        <f>'time_series_19-covid-Confirmed'!JU230</f>
        <v>1046132</v>
      </c>
      <c r="JT6">
        <f>'time_series_19-covid-Confirmed'!JV230</f>
        <v>1046132</v>
      </c>
      <c r="JU6">
        <f>'time_series_19-covid-Confirmed'!JW230</f>
        <v>1098320</v>
      </c>
    </row>
    <row r="7" spans="1:281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  <c r="JL7">
        <f>SUM('time_series_19-covid-Confirmed'!JN119:JN129)</f>
        <v>876342</v>
      </c>
      <c r="JM7">
        <f>SUM('time_series_19-covid-Confirmed'!JO119:JO129)</f>
        <v>876342</v>
      </c>
      <c r="JN7">
        <f>SUM('time_series_19-covid-Confirmed'!JP119:JP129)</f>
        <v>952600</v>
      </c>
      <c r="JO7">
        <f>SUM('time_series_19-covid-Confirmed'!JQ119:JQ129)</f>
        <v>973275</v>
      </c>
      <c r="JP7">
        <f>SUM('time_series_19-covid-Confirmed'!JR119:JR129)</f>
        <v>1000369</v>
      </c>
      <c r="JQ7">
        <f>SUM('time_series_19-covid-Confirmed'!JS119:JS129)</f>
        <v>1041991</v>
      </c>
      <c r="JR7">
        <f>SUM('time_series_19-covid-Confirmed'!JT119:JT129)</f>
        <v>1084659</v>
      </c>
      <c r="JS7">
        <f>SUM('time_series_19-covid-Confirmed'!JU119:JU129)</f>
        <v>1084684</v>
      </c>
      <c r="JT7">
        <f>SUM('time_series_19-covid-Confirmed'!JV119:JV129)</f>
        <v>1084746</v>
      </c>
      <c r="JU7">
        <f>SUM('time_series_19-covid-Confirmed'!JW119:JW129)</f>
        <v>1209651</v>
      </c>
    </row>
    <row r="8" spans="1:281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1587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4682</v>
      </c>
      <c r="BF8">
        <f>'time_series_19-covid-Confirmed'!BH246</f>
        <v>6517</v>
      </c>
      <c r="BG8">
        <f>'time_series_19-covid-Confirmed'!BI246</f>
        <v>9172</v>
      </c>
      <c r="BH8">
        <f>'time_series_19-covid-Confirmed'!BJ246</f>
        <v>13666</v>
      </c>
      <c r="BI8">
        <f>'time_series_19-covid-Confirmed'!BK246</f>
        <v>20031</v>
      </c>
      <c r="BJ8">
        <f>'time_series_19-covid-Confirmed'!BL246</f>
        <v>26035</v>
      </c>
      <c r="BK8">
        <f>'time_series_19-covid-Confirmed'!BM246</f>
        <v>34845</v>
      </c>
      <c r="BL8">
        <f>'time_series_19-covid-Confirmed'!BN246</f>
        <v>46056</v>
      </c>
      <c r="BM8">
        <f>'time_series_19-covid-Confirmed'!BO246</f>
        <v>56636</v>
      </c>
      <c r="BN8">
        <f>'time_series_19-covid-Confirmed'!BP246</f>
        <v>68677</v>
      </c>
      <c r="BO8">
        <f>'time_series_19-covid-Confirmed'!BQ246</f>
        <v>86567</v>
      </c>
      <c r="BP8">
        <f>'time_series_19-covid-Confirmed'!BR246</f>
        <v>105213</v>
      </c>
      <c r="BQ8">
        <f>'time_series_19-covid-Confirmed'!BS246</f>
        <v>124812</v>
      </c>
      <c r="BR8">
        <f>'time_series_19-covid-Confirmed'!BT246</f>
        <v>143732</v>
      </c>
      <c r="BS8">
        <f>'time_series_19-covid-Confirmed'!BU246</f>
        <v>165743</v>
      </c>
      <c r="BT8">
        <f>'time_series_19-covid-Confirmed'!BV246</f>
        <v>192114</v>
      </c>
      <c r="BU8">
        <f>'time_series_19-covid-Confirmed'!BW246</f>
        <v>217928</v>
      </c>
      <c r="BV8">
        <f>'time_series_19-covid-Confirmed'!BX246</f>
        <v>248320</v>
      </c>
      <c r="BW8">
        <f>'time_series_19-covid-Confirmed'!BY246</f>
        <v>280317</v>
      </c>
      <c r="BX8">
        <f>'time_series_19-covid-Confirmed'!BZ246</f>
        <v>313319</v>
      </c>
      <c r="BY8">
        <f>'time_series_19-covid-Confirmed'!CA246</f>
        <v>341495</v>
      </c>
      <c r="BZ8">
        <f>'time_series_19-covid-Confirmed'!CB246</f>
        <v>371697</v>
      </c>
      <c r="CA8">
        <f>'time_series_19-covid-Confirmed'!CC246</f>
        <v>403086</v>
      </c>
      <c r="CB8">
        <f>'time_series_19-covid-Confirmed'!CD246</f>
        <v>435099</v>
      </c>
      <c r="CC8">
        <f>'time_series_19-covid-Confirmed'!CE246</f>
        <v>469749</v>
      </c>
      <c r="CD8">
        <f>'time_series_19-covid-Confirmed'!CF246</f>
        <v>503286</v>
      </c>
      <c r="CE8">
        <f>'time_series_19-covid-Confirmed'!CG246</f>
        <v>532647</v>
      </c>
      <c r="CF8">
        <f>'time_series_19-covid-Confirmed'!CH246</f>
        <v>559596</v>
      </c>
      <c r="CG8">
        <f>'time_series_19-covid-Confirmed'!CI246</f>
        <v>585390</v>
      </c>
      <c r="CH8">
        <f>'time_series_19-covid-Confirmed'!CJ246</f>
        <v>613981</v>
      </c>
      <c r="CI8">
        <f>'time_series_19-covid-Confirmed'!CK246</f>
        <v>643989</v>
      </c>
      <c r="CJ8">
        <f>'time_series_19-covid-Confirmed'!CL246</f>
        <v>675513</v>
      </c>
      <c r="CK8">
        <f>'time_series_19-covid-Confirmed'!CM246</f>
        <v>708315</v>
      </c>
      <c r="CL8">
        <f>'time_series_19-covid-Confirmed'!CN246</f>
        <v>736166</v>
      </c>
      <c r="CM8">
        <f>'time_series_19-covid-Confirmed'!CO246</f>
        <v>761844</v>
      </c>
      <c r="CN8">
        <f>'time_series_19-covid-Confirmed'!CP246</f>
        <v>790272</v>
      </c>
      <c r="CO8">
        <f>'time_series_19-covid-Confirmed'!CQ246</f>
        <v>816308</v>
      </c>
      <c r="CP8">
        <f>'time_series_19-covid-Confirmed'!CR246</f>
        <v>845601</v>
      </c>
      <c r="CQ8">
        <f>'time_series_19-covid-Confirmed'!CS246</f>
        <v>879032</v>
      </c>
      <c r="CR8">
        <f>'time_series_19-covid-Confirmed'!CT246</f>
        <v>912596</v>
      </c>
      <c r="CS8">
        <f>'time_series_19-covid-Confirmed'!CU246</f>
        <v>944399</v>
      </c>
      <c r="CT8">
        <f>'time_series_19-covid-Confirmed'!CV246</f>
        <v>971501</v>
      </c>
      <c r="CU8">
        <f>'time_series_19-covid-Confirmed'!CW246</f>
        <v>994676</v>
      </c>
      <c r="CV8">
        <f>'time_series_19-covid-Confirmed'!CX246</f>
        <v>1019348</v>
      </c>
      <c r="CW8">
        <f>'time_series_19-covid-Confirmed'!CY246</f>
        <v>1047189</v>
      </c>
      <c r="CX8">
        <f>'time_series_19-covid-Confirmed'!CZ246</f>
        <v>1076703</v>
      </c>
      <c r="CY8">
        <f>'time_series_19-covid-Confirmed'!DA246</f>
        <v>1110915</v>
      </c>
      <c r="CZ8">
        <f>'time_series_19-covid-Confirmed'!DB246</f>
        <v>1138919</v>
      </c>
      <c r="DA8">
        <f>'time_series_19-covid-Confirmed'!DC246</f>
        <v>1163420</v>
      </c>
      <c r="DB8">
        <f>'time_series_19-covid-Confirmed'!DD246</f>
        <v>1186821</v>
      </c>
      <c r="DC8">
        <f>'time_series_19-covid-Confirmed'!DE246</f>
        <v>1211384</v>
      </c>
      <c r="DD8">
        <f>'time_series_19-covid-Confirmed'!DF246</f>
        <v>1236533</v>
      </c>
      <c r="DE8">
        <f>'time_series_19-covid-Confirmed'!DG246</f>
        <v>1264324</v>
      </c>
      <c r="DF8">
        <f>'time_series_19-covid-Confirmed'!DH246</f>
        <v>1291205</v>
      </c>
      <c r="DG8">
        <f>'time_series_19-covid-Confirmed'!DI246</f>
        <v>1316173</v>
      </c>
      <c r="DH8">
        <f>'time_series_19-covid-Confirmed'!DJ246</f>
        <v>1335030</v>
      </c>
      <c r="DI8">
        <f>'time_series_19-covid-Confirmed'!DK246</f>
        <v>1354479</v>
      </c>
      <c r="DJ8">
        <f>'time_series_19-covid-Confirmed'!DL246</f>
        <v>1377234</v>
      </c>
      <c r="DK8">
        <f>'time_series_19-covid-Confirmed'!DM246</f>
        <v>1398205</v>
      </c>
      <c r="DL8">
        <f>'time_series_19-covid-Confirmed'!DN246</f>
        <v>1425515</v>
      </c>
      <c r="DM8">
        <f>'time_series_19-covid-Confirmed'!DO246</f>
        <v>1450813</v>
      </c>
      <c r="DN8">
        <f>'time_series_19-covid-Confirmed'!DP246</f>
        <v>1474831</v>
      </c>
      <c r="DO8">
        <f>'time_series_19-covid-Confirmed'!DQ246</f>
        <v>1492948</v>
      </c>
      <c r="DP8">
        <f>'time_series_19-covid-Confirmed'!DR246</f>
        <v>1514960</v>
      </c>
      <c r="DQ8">
        <f>'time_series_19-covid-Confirmed'!DS246</f>
        <v>1535997</v>
      </c>
      <c r="DR8">
        <f>'time_series_19-covid-Confirmed'!DT246</f>
        <v>1559501</v>
      </c>
      <c r="DS8">
        <f>'time_series_19-covid-Confirmed'!DU246</f>
        <v>1585168</v>
      </c>
      <c r="DT8">
        <f>'time_series_19-covid-Confirmed'!DV246</f>
        <v>1608609</v>
      </c>
      <c r="DU8">
        <f>'time_series_19-covid-Confirmed'!DW246</f>
        <v>1629802</v>
      </c>
      <c r="DV8">
        <f>'time_series_19-covid-Confirmed'!DX246</f>
        <v>1649919</v>
      </c>
      <c r="DW8">
        <f>'time_series_19-covid-Confirmed'!DY246</f>
        <v>1668239</v>
      </c>
      <c r="DX8">
        <f>'time_series_19-covid-Confirmed'!DZ246</f>
        <v>1687762</v>
      </c>
      <c r="DY8">
        <f>'time_series_19-covid-Confirmed'!EA246</f>
        <v>1706364</v>
      </c>
      <c r="DZ8">
        <f>'time_series_19-covid-Confirmed'!EB246</f>
        <v>1729305</v>
      </c>
      <c r="EA8">
        <f>'time_series_19-covid-Confirmed'!EC246</f>
        <v>1753656</v>
      </c>
      <c r="EB8">
        <f>'time_series_19-covid-Confirmed'!ED246</f>
        <v>1777524</v>
      </c>
      <c r="EC8">
        <f>'time_series_19-covid-Confirmed'!EE246</f>
        <v>1796677</v>
      </c>
      <c r="ED8">
        <f>'time_series_19-covid-Confirmed'!EF246</f>
        <v>1814055</v>
      </c>
      <c r="EE8">
        <f>'time_series_19-covid-Confirmed'!EG246</f>
        <v>1835427</v>
      </c>
      <c r="EF8">
        <f>'time_series_19-covid-Confirmed'!EH246</f>
        <v>1855414</v>
      </c>
      <c r="EG8">
        <f>'time_series_19-covid-Confirmed'!EI246</f>
        <v>1877138</v>
      </c>
      <c r="EH8">
        <f>'time_series_19-covid-Confirmed'!EJ246</f>
        <v>1902308</v>
      </c>
      <c r="EI8">
        <f>'time_series_19-covid-Confirmed'!EK246</f>
        <v>1924141</v>
      </c>
      <c r="EJ8">
        <f>'time_series_19-covid-Confirmed'!EL246</f>
        <v>1941939</v>
      </c>
      <c r="EK8">
        <f>'time_series_19-covid-Confirmed'!EM246</f>
        <v>1959461</v>
      </c>
      <c r="EL8">
        <f>'time_series_19-covid-Confirmed'!EN246</f>
        <v>1977842</v>
      </c>
      <c r="EM8">
        <f>'time_series_19-covid-Confirmed'!EO246</f>
        <v>1998673</v>
      </c>
      <c r="EN8">
        <f>'time_series_19-covid-Confirmed'!EP246</f>
        <v>2021874</v>
      </c>
      <c r="EO8">
        <f>'time_series_19-covid-Confirmed'!EQ246</f>
        <v>2046758</v>
      </c>
      <c r="EP8">
        <f>'time_series_19-covid-Confirmed'!ER246</f>
        <v>2072001</v>
      </c>
      <c r="EQ8">
        <f>'time_series_19-covid-Confirmed'!ES246</f>
        <v>2091370</v>
      </c>
      <c r="ER8">
        <f>'time_series_19-covid-Confirmed'!ET246</f>
        <v>2111305</v>
      </c>
      <c r="ES8">
        <f>'time_series_19-covid-Confirmed'!EU246</f>
        <v>2135113</v>
      </c>
      <c r="ET8">
        <f>'time_series_19-covid-Confirmed'!EV246</f>
        <v>2161016</v>
      </c>
      <c r="EU8">
        <f>'time_series_19-covid-Confirmed'!EW246</f>
        <v>2189217</v>
      </c>
      <c r="EV8">
        <f>'time_series_19-covid-Confirmed'!EX246</f>
        <v>2220537</v>
      </c>
      <c r="EW8">
        <f>'time_series_19-covid-Confirmed'!EY246</f>
        <v>2252784</v>
      </c>
      <c r="EX8">
        <f>'time_series_19-covid-Confirmed'!EZ246</f>
        <v>2278890</v>
      </c>
      <c r="EY8">
        <f>'time_series_19-covid-Confirmed'!FA246</f>
        <v>2309400</v>
      </c>
      <c r="EZ8">
        <f>'time_series_19-covid-Confirmed'!FB246</f>
        <v>2345186</v>
      </c>
      <c r="FA8">
        <f>'time_series_19-covid-Confirmed'!FC246</f>
        <v>2379666</v>
      </c>
      <c r="FB8">
        <f>'time_series_19-covid-Confirmed'!FD246</f>
        <v>2420207</v>
      </c>
      <c r="FC8">
        <f>'time_series_19-covid-Confirmed'!FE246</f>
        <v>2465528</v>
      </c>
      <c r="FD8">
        <f>'time_series_19-covid-Confirmed'!FF246</f>
        <v>2507891</v>
      </c>
      <c r="FE8">
        <f>'time_series_19-covid-Confirmed'!FG246</f>
        <v>2547238</v>
      </c>
      <c r="FF8">
        <f>'time_series_19-covid-Confirmed'!FH246</f>
        <v>2587949</v>
      </c>
      <c r="FG8">
        <f>'time_series_19-covid-Confirmed'!FI246</f>
        <v>2634118</v>
      </c>
      <c r="FH8">
        <f>'time_series_19-covid-Confirmed'!FJ246</f>
        <v>2685450</v>
      </c>
      <c r="FI8">
        <f>'time_series_19-covid-Confirmed'!FK246</f>
        <v>2740581</v>
      </c>
      <c r="FJ8">
        <f>'time_series_19-covid-Confirmed'!FL246</f>
        <v>2793138</v>
      </c>
      <c r="FK8">
        <f>'time_series_19-covid-Confirmed'!FM246</f>
        <v>2838864</v>
      </c>
      <c r="FL8">
        <f>'time_series_19-covid-Confirmed'!FN246</f>
        <v>2888842</v>
      </c>
      <c r="FM8">
        <f>'time_series_19-covid-Confirmed'!FO246</f>
        <v>2933488</v>
      </c>
      <c r="FN8">
        <f>'time_series_19-covid-Confirmed'!FP246</f>
        <v>2993677</v>
      </c>
      <c r="FO8">
        <f>'time_series_19-covid-Confirmed'!FQ246</f>
        <v>3052860</v>
      </c>
      <c r="FP8">
        <f>'time_series_19-covid-Confirmed'!FR246</f>
        <v>3116139</v>
      </c>
      <c r="FQ8">
        <f>'time_series_19-covid-Confirmed'!FS246</f>
        <v>3183880</v>
      </c>
      <c r="FR8">
        <f>'time_series_19-covid-Confirmed'!FT246</f>
        <v>3244085</v>
      </c>
      <c r="FS8">
        <f>'time_series_19-covid-Confirmed'!FU246</f>
        <v>3302941</v>
      </c>
      <c r="FT8">
        <f>'time_series_19-covid-Confirmed'!FV246</f>
        <v>3362411</v>
      </c>
      <c r="FU8">
        <f>'time_series_19-covid-Confirmed'!FW246</f>
        <v>3429385</v>
      </c>
      <c r="FV8">
        <f>'time_series_19-covid-Confirmed'!FX246</f>
        <v>3497034</v>
      </c>
      <c r="FW8">
        <f>'time_series_19-covid-Confirmed'!FY246</f>
        <v>3574386</v>
      </c>
      <c r="FX8">
        <f>'time_series_19-covid-Confirmed'!FZ246</f>
        <v>3646432</v>
      </c>
      <c r="FY8">
        <f>'time_series_19-covid-Confirmed'!GA246</f>
        <v>3709234</v>
      </c>
      <c r="FZ8">
        <f>'time_series_19-covid-Confirmed'!GB246</f>
        <v>3770550</v>
      </c>
      <c r="GA8">
        <f>'time_series_19-covid-Confirmed'!GC246</f>
        <v>3832523</v>
      </c>
      <c r="GB8">
        <f>'time_series_19-covid-Confirmed'!GD246</f>
        <v>3896969</v>
      </c>
      <c r="GC8">
        <f>'time_series_19-covid-Confirmed'!GE246</f>
        <v>3968264</v>
      </c>
      <c r="GD8">
        <f>'time_series_19-covid-Confirmed'!GF246</f>
        <v>4037341</v>
      </c>
      <c r="GE8">
        <f>'time_series_19-covid-Confirmed'!GG246</f>
        <v>4110510</v>
      </c>
      <c r="GF8">
        <f>'time_series_19-covid-Confirmed'!GH246</f>
        <v>4177107</v>
      </c>
      <c r="GG8">
        <f>'time_series_19-covid-Confirmed'!GI246</f>
        <v>4231834</v>
      </c>
      <c r="GH8">
        <f>'time_series_19-covid-Confirmed'!GJ246</f>
        <v>4288451</v>
      </c>
      <c r="GI8">
        <f>'time_series_19-covid-Confirmed'!GK246</f>
        <v>4354230</v>
      </c>
      <c r="GJ8">
        <f>'time_series_19-covid-Confirmed'!GL246</f>
        <v>4425586</v>
      </c>
      <c r="GK8">
        <f>'time_series_19-covid-Confirmed'!GM246</f>
        <v>4493395</v>
      </c>
      <c r="GL8">
        <f>'time_series_19-covid-Confirmed'!GN246</f>
        <v>4560587</v>
      </c>
      <c r="GM8">
        <f>'time_series_19-covid-Confirmed'!GO246</f>
        <v>4618492</v>
      </c>
      <c r="GN8">
        <f>'time_series_19-covid-Confirmed'!GP246</f>
        <v>4665755</v>
      </c>
      <c r="GO8">
        <f>'time_series_19-covid-Confirmed'!GQ246</f>
        <v>4710593</v>
      </c>
      <c r="GP8">
        <f>'time_series_19-covid-Confirmed'!GR246</f>
        <v>4768059</v>
      </c>
      <c r="GQ8">
        <f>'time_series_19-covid-Confirmed'!GS246</f>
        <v>4821703</v>
      </c>
      <c r="GR8">
        <f>'time_series_19-covid-Confirmed'!GT246</f>
        <v>4881376</v>
      </c>
      <c r="GS8">
        <f>'time_series_19-covid-Confirmed'!GU246</f>
        <v>4939742</v>
      </c>
      <c r="GT8">
        <f>'time_series_19-covid-Confirmed'!GV246</f>
        <v>4995455</v>
      </c>
      <c r="GU8">
        <f>'time_series_19-covid-Confirmed'!GW246</f>
        <v>5041549</v>
      </c>
      <c r="GV8">
        <f>'time_series_19-covid-Confirmed'!GX246</f>
        <v>5091301</v>
      </c>
      <c r="GW8">
        <f>'time_series_19-covid-Confirmed'!GY246</f>
        <v>5138226</v>
      </c>
      <c r="GX8">
        <f>'time_series_19-covid-Confirmed'!GZ246</f>
        <v>5195271</v>
      </c>
      <c r="GY8">
        <f>'time_series_19-covid-Confirmed'!HA246</f>
        <v>5247269</v>
      </c>
      <c r="GZ8">
        <f>'time_series_19-covid-Confirmed'!HB246</f>
        <v>5311845</v>
      </c>
      <c r="HA8">
        <f>'time_series_19-covid-Confirmed'!HC246</f>
        <v>5359291</v>
      </c>
      <c r="HB8">
        <f>'time_series_19-covid-Confirmed'!HD246</f>
        <v>5400651</v>
      </c>
      <c r="HC8">
        <f>'time_series_19-covid-Confirmed'!HE246</f>
        <v>5436611</v>
      </c>
      <c r="HD8">
        <f>'time_series_19-covid-Confirmed'!HF246</f>
        <v>5481980</v>
      </c>
      <c r="HE8">
        <f>'time_series_19-covid-Confirmed'!HG246</f>
        <v>5529328</v>
      </c>
      <c r="HF8">
        <f>'time_series_19-covid-Confirmed'!HH246</f>
        <v>5573399</v>
      </c>
      <c r="HG8">
        <f>'time_series_19-covid-Confirmed'!HI246</f>
        <v>5621640</v>
      </c>
      <c r="HH8">
        <f>'time_series_19-covid-Confirmed'!HJ246</f>
        <v>5666028</v>
      </c>
      <c r="HI8">
        <f>'time_series_19-covid-Confirmed'!HK246</f>
        <v>5700465</v>
      </c>
      <c r="HJ8">
        <f>'time_series_19-covid-Confirmed'!HL246</f>
        <v>5738286</v>
      </c>
      <c r="HK8">
        <f>'time_series_19-covid-Confirmed'!HM246</f>
        <v>5776536</v>
      </c>
      <c r="HL8">
        <f>'time_series_19-covid-Confirmed'!HN246</f>
        <v>5821664</v>
      </c>
      <c r="HM8">
        <f>'time_series_19-covid-Confirmed'!HO246</f>
        <v>5867575</v>
      </c>
      <c r="HN8">
        <f>'time_series_19-covid-Confirmed'!HP246</f>
        <v>5913750</v>
      </c>
      <c r="HO8">
        <f>'time_series_19-covid-Confirmed'!HQ246</f>
        <v>5959729</v>
      </c>
      <c r="HP8">
        <f>'time_series_19-covid-Confirmed'!HR246</f>
        <v>5995077</v>
      </c>
      <c r="HQ8">
        <f>'time_series_19-covid-Confirmed'!HS246</f>
        <v>6029588</v>
      </c>
      <c r="HR8">
        <f>'time_series_19-covid-Confirmed'!HT246</f>
        <v>6072150</v>
      </c>
      <c r="HS8">
        <f>'time_series_19-covid-Confirmed'!HU246</f>
        <v>6112778</v>
      </c>
      <c r="HT8">
        <f>'time_series_19-covid-Confirmed'!HV246</f>
        <v>6156720</v>
      </c>
      <c r="HU8">
        <f>'time_series_19-covid-Confirmed'!HW246</f>
        <v>6206797</v>
      </c>
      <c r="HV8">
        <f>'time_series_19-covid-Confirmed'!HX246</f>
        <v>6250852</v>
      </c>
      <c r="HW8">
        <f>'time_series_19-covid-Confirmed'!HY246</f>
        <v>6281935</v>
      </c>
      <c r="HX8">
        <f>'time_series_19-covid-Confirmed'!HZ246</f>
        <v>6305992</v>
      </c>
      <c r="HY8">
        <f>'time_series_19-covid-Confirmed'!IA246</f>
        <v>6332758</v>
      </c>
      <c r="HZ8">
        <f>'time_series_19-covid-Confirmed'!IB246</f>
        <v>6366362</v>
      </c>
      <c r="IA8">
        <f>'time_series_19-covid-Confirmed'!IC246</f>
        <v>6402698</v>
      </c>
      <c r="IB8">
        <f>'time_series_19-covid-Confirmed'!ID246</f>
        <v>6450232</v>
      </c>
      <c r="IC8">
        <f>'time_series_19-covid-Confirmed'!IE246</f>
        <v>6491314</v>
      </c>
      <c r="ID8">
        <f>'time_series_19-covid-Confirmed'!IF246</f>
        <v>6525954</v>
      </c>
      <c r="IE8">
        <f>'time_series_19-covid-Confirmed'!IG246</f>
        <v>6559869</v>
      </c>
      <c r="IF8">
        <f>'time_series_19-covid-Confirmed'!IH246</f>
        <v>6599071</v>
      </c>
      <c r="IG8">
        <f>'time_series_19-covid-Confirmed'!II246</f>
        <v>6637686</v>
      </c>
      <c r="IH8">
        <f>'time_series_19-covid-Confirmed'!IJ246</f>
        <v>6682422</v>
      </c>
      <c r="II8">
        <f>'time_series_19-covid-Confirmed'!IK246</f>
        <v>6731127</v>
      </c>
      <c r="IJ8">
        <f>'time_series_19-covid-Confirmed'!IL246</f>
        <v>6775200</v>
      </c>
      <c r="IK8">
        <f>'time_series_19-covid-Confirmed'!IM246</f>
        <v>6811392</v>
      </c>
      <c r="IL8">
        <f>'time_series_19-covid-Confirmed'!IN246</f>
        <v>6863846</v>
      </c>
      <c r="IM8">
        <f>'time_series_19-covid-Confirmed'!IO246</f>
        <v>6902844</v>
      </c>
      <c r="IN8">
        <f>'time_series_19-covid-Confirmed'!IP246</f>
        <v>6941352</v>
      </c>
      <c r="IO8">
        <f>'time_series_19-covid-Confirmed'!IQ246</f>
        <v>6985483</v>
      </c>
      <c r="IP8">
        <f>'time_series_19-covid-Confirmed'!IR246</f>
        <v>7036065</v>
      </c>
      <c r="IQ8">
        <f>'time_series_19-covid-Confirmed'!IS246</f>
        <v>7080936</v>
      </c>
      <c r="IR8">
        <f>'time_series_19-covid-Confirmed'!IT246</f>
        <v>7117361</v>
      </c>
      <c r="IS8">
        <f>'time_series_19-covid-Confirmed'!IU246</f>
        <v>7150679</v>
      </c>
      <c r="IT8">
        <f>'time_series_19-covid-Confirmed'!IV246</f>
        <v>7192760</v>
      </c>
      <c r="IU8">
        <f>'time_series_19-covid-Confirmed'!IW246</f>
        <v>7234203</v>
      </c>
      <c r="IV8">
        <f>'time_series_19-covid-Confirmed'!IX246</f>
        <v>7278972</v>
      </c>
      <c r="IW8">
        <f>'time_series_19-covid-Confirmed'!IY246</f>
        <v>7333494</v>
      </c>
      <c r="IX8">
        <f>'time_series_19-covid-Confirmed'!IZ246</f>
        <v>7383537</v>
      </c>
      <c r="IY8">
        <f>'time_series_19-covid-Confirmed'!JA246</f>
        <v>7419052</v>
      </c>
      <c r="IZ8">
        <f>'time_series_19-covid-Confirmed'!JB246</f>
        <v>7458552</v>
      </c>
      <c r="JA8">
        <f>'time_series_19-covid-Confirmed'!JC246</f>
        <v>7500474</v>
      </c>
      <c r="JB8">
        <f>'time_series_19-covid-Confirmed'!JD246</f>
        <v>7550829</v>
      </c>
      <c r="JC8">
        <f>'time_series_19-covid-Confirmed'!JE246</f>
        <v>7607082</v>
      </c>
      <c r="JD8">
        <f>'time_series_19-covid-Confirmed'!JF246</f>
        <v>7664558</v>
      </c>
      <c r="JE8">
        <f>'time_series_19-covid-Confirmed'!JG246</f>
        <v>7719198</v>
      </c>
      <c r="JF8">
        <f>'time_series_19-covid-Confirmed'!JH246</f>
        <v>7763753</v>
      </c>
      <c r="JG8">
        <f>'time_series_19-covid-Confirmed'!JI246</f>
        <v>7805374</v>
      </c>
      <c r="JH8">
        <f>'time_series_19-covid-Confirmed'!JJ246</f>
        <v>7857797</v>
      </c>
      <c r="JI8">
        <f>'time_series_19-covid-Confirmed'!JK246</f>
        <v>7917319</v>
      </c>
      <c r="JJ8">
        <f>'time_series_19-covid-Confirmed'!JL246</f>
        <v>7981000</v>
      </c>
      <c r="JK8">
        <f>'time_series_19-covid-Confirmed'!JM246</f>
        <v>8050140</v>
      </c>
      <c r="JL8">
        <f>'time_series_19-covid-Confirmed'!JN246</f>
        <v>8107662</v>
      </c>
      <c r="JM8">
        <f>'time_series_19-covid-Confirmed'!JO246</f>
        <v>8155856</v>
      </c>
      <c r="JN8">
        <f>'time_series_19-covid-Confirmed'!JP246</f>
        <v>8214274</v>
      </c>
      <c r="JO8">
        <f>'time_series_19-covid-Confirmed'!JQ246</f>
        <v>8274604</v>
      </c>
      <c r="JP8">
        <f>'time_series_19-covid-Confirmed'!JR246</f>
        <v>8337365</v>
      </c>
      <c r="JQ8">
        <f>'time_series_19-covid-Confirmed'!JS246</f>
        <v>8409055</v>
      </c>
      <c r="JR8">
        <f>'time_series_19-covid-Confirmed'!JT246</f>
        <v>8492891</v>
      </c>
      <c r="JS8">
        <f>'time_series_19-covid-Confirmed'!JU246</f>
        <v>8576762</v>
      </c>
      <c r="JT8">
        <f>'time_series_19-covid-Confirmed'!JV246</f>
        <v>8637375</v>
      </c>
      <c r="JU8">
        <f>'time_series_19-covid-Confirmed'!JW246</f>
        <v>8704192</v>
      </c>
    </row>
    <row r="9" spans="1:281" x14ac:dyDescent="0.35">
      <c r="A9" t="s">
        <v>47</v>
      </c>
      <c r="C9">
        <f>'time_series_19-covid-Confirmed'!E133</f>
        <v>0</v>
      </c>
      <c r="D9">
        <f>'time_series_19-covid-Confirmed'!F133</f>
        <v>0</v>
      </c>
      <c r="E9">
        <f>'time_series_19-covid-Confirmed'!G133</f>
        <v>0</v>
      </c>
      <c r="F9">
        <f>'time_series_19-covid-Confirmed'!H133</f>
        <v>0</v>
      </c>
      <c r="G9">
        <f>'time_series_19-covid-Confirmed'!I133</f>
        <v>0</v>
      </c>
      <c r="H9">
        <f>'time_series_19-covid-Confirmed'!J133</f>
        <v>1</v>
      </c>
      <c r="I9">
        <f>'time_series_19-covid-Confirmed'!K133</f>
        <v>4</v>
      </c>
      <c r="J9">
        <f>'time_series_19-covid-Confirmed'!L133</f>
        <v>4</v>
      </c>
      <c r="K9">
        <f>'time_series_19-covid-Confirmed'!M133</f>
        <v>4</v>
      </c>
      <c r="L9">
        <f>'time_series_19-covid-Confirmed'!N133</f>
        <v>5</v>
      </c>
      <c r="M9">
        <f>'time_series_19-covid-Confirmed'!O133</f>
        <v>8</v>
      </c>
      <c r="N9">
        <f>'time_series_19-covid-Confirmed'!P133</f>
        <v>10</v>
      </c>
      <c r="O9">
        <f>'time_series_19-covid-Confirmed'!Q133</f>
        <v>12</v>
      </c>
      <c r="P9">
        <f>'time_series_19-covid-Confirmed'!R133</f>
        <v>12</v>
      </c>
      <c r="Q9">
        <f>'time_series_19-covid-Confirmed'!S133</f>
        <v>12</v>
      </c>
      <c r="R9">
        <f>'time_series_19-covid-Confirmed'!T133</f>
        <v>12</v>
      </c>
      <c r="S9">
        <f>'time_series_19-covid-Confirmed'!U133</f>
        <v>13</v>
      </c>
      <c r="T9">
        <f>'time_series_19-covid-Confirmed'!V133</f>
        <v>13</v>
      </c>
      <c r="U9">
        <f>'time_series_19-covid-Confirmed'!W133</f>
        <v>14</v>
      </c>
      <c r="V9">
        <f>'time_series_19-covid-Confirmed'!X133</f>
        <v>14</v>
      </c>
      <c r="W9">
        <f>'time_series_19-covid-Confirmed'!Y133</f>
        <v>16</v>
      </c>
      <c r="X9">
        <f>'time_series_19-covid-Confirmed'!Z133</f>
        <v>16</v>
      </c>
      <c r="Y9">
        <f>'time_series_19-covid-Confirmed'!AA133</f>
        <v>16</v>
      </c>
      <c r="Z9">
        <f>'time_series_19-covid-Confirmed'!AB133</f>
        <v>16</v>
      </c>
      <c r="AA9">
        <f>'time_series_19-covid-Confirmed'!AC133</f>
        <v>16</v>
      </c>
      <c r="AB9">
        <f>'time_series_19-covid-Confirmed'!AD133</f>
        <v>16</v>
      </c>
      <c r="AC9">
        <f>'time_series_19-covid-Confirmed'!AE133</f>
        <v>16</v>
      </c>
      <c r="AD9">
        <f>'time_series_19-covid-Confirmed'!AF133</f>
        <v>16</v>
      </c>
      <c r="AE9">
        <f>'time_series_19-covid-Confirmed'!AG133</f>
        <v>16</v>
      </c>
      <c r="AF9">
        <f>'time_series_19-covid-Confirmed'!AH133</f>
        <v>16</v>
      </c>
      <c r="AG9">
        <f>'time_series_19-covid-Confirmed'!AI133</f>
        <v>16</v>
      </c>
      <c r="AH9">
        <f>'time_series_19-covid-Confirmed'!AJ133</f>
        <v>16</v>
      </c>
      <c r="AI9">
        <f>'time_series_19-covid-Confirmed'!AK133</f>
        <v>16</v>
      </c>
      <c r="AJ9">
        <f>'time_series_19-covid-Confirmed'!AL133</f>
        <v>16</v>
      </c>
      <c r="AK9">
        <f>'time_series_19-covid-Confirmed'!AM133</f>
        <v>17</v>
      </c>
      <c r="AL9">
        <f>'time_series_19-covid-Confirmed'!AN133</f>
        <v>27</v>
      </c>
      <c r="AM9">
        <f>'time_series_19-covid-Confirmed'!AO133</f>
        <v>46</v>
      </c>
      <c r="AN9">
        <f>'time_series_19-covid-Confirmed'!AP133</f>
        <v>48</v>
      </c>
      <c r="AO9">
        <f>'time_series_19-covid-Confirmed'!AQ133</f>
        <v>79</v>
      </c>
      <c r="AP9">
        <f>'time_series_19-covid-Confirmed'!AR133</f>
        <v>130</v>
      </c>
      <c r="AQ9">
        <f>'time_series_19-covid-Confirmed'!AS133</f>
        <v>159</v>
      </c>
      <c r="AR9">
        <f>'time_series_19-covid-Confirmed'!AT133</f>
        <v>196</v>
      </c>
      <c r="AS9">
        <f>'time_series_19-covid-Confirmed'!AU133</f>
        <v>262</v>
      </c>
      <c r="AT9">
        <f>'time_series_19-covid-Confirmed'!AV133</f>
        <v>482</v>
      </c>
      <c r="AU9">
        <f>'time_series_19-covid-Confirmed'!AW133</f>
        <v>670</v>
      </c>
      <c r="AV9">
        <f>'time_series_19-covid-Confirmed'!AX133</f>
        <v>799</v>
      </c>
      <c r="AW9">
        <f>'time_series_19-covid-Confirmed'!AY133</f>
        <v>1040</v>
      </c>
      <c r="AX9">
        <f>'time_series_19-covid-Confirmed'!AZ133</f>
        <v>1176</v>
      </c>
      <c r="AY9">
        <f>'time_series_19-covid-Confirmed'!BA133</f>
        <v>1457</v>
      </c>
      <c r="AZ9">
        <f>'time_series_19-covid-Confirmed'!BB133</f>
        <v>1908</v>
      </c>
      <c r="BA9">
        <f>'time_series_19-covid-Confirmed'!BC133</f>
        <v>2078</v>
      </c>
      <c r="BB9">
        <f>'time_series_19-covid-Confirmed'!BD133</f>
        <v>3675</v>
      </c>
      <c r="BC9">
        <f>'time_series_19-covid-Confirmed'!BE133</f>
        <v>4585</v>
      </c>
      <c r="BD9">
        <f>'time_series_19-covid-Confirmed'!BF133</f>
        <v>5795</v>
      </c>
      <c r="BE9">
        <f>'time_series_19-covid-Confirmed'!BG133</f>
        <v>7272</v>
      </c>
      <c r="BF9">
        <f>'time_series_19-covid-Confirmed'!BH133</f>
        <v>9257</v>
      </c>
      <c r="BG9">
        <f>'time_series_19-covid-Confirmed'!BI133</f>
        <v>12327</v>
      </c>
      <c r="BH9">
        <f>'time_series_19-covid-Confirmed'!BJ133</f>
        <v>15320</v>
      </c>
      <c r="BI9">
        <f>'time_series_19-covid-Confirmed'!BK133</f>
        <v>19848</v>
      </c>
      <c r="BJ9">
        <f>'time_series_19-covid-Confirmed'!BL133</f>
        <v>22213</v>
      </c>
      <c r="BK9">
        <f>'time_series_19-covid-Confirmed'!BM133</f>
        <v>24873</v>
      </c>
      <c r="BL9">
        <f>'time_series_19-covid-Confirmed'!BN133</f>
        <v>29056</v>
      </c>
      <c r="BM9">
        <f>'time_series_19-covid-Confirmed'!BO133</f>
        <v>32986</v>
      </c>
      <c r="BN9">
        <f>'time_series_19-covid-Confirmed'!BP133</f>
        <v>37323</v>
      </c>
      <c r="BO9">
        <f>'time_series_19-covid-Confirmed'!BQ133</f>
        <v>43938</v>
      </c>
      <c r="BP9">
        <f>'time_series_19-covid-Confirmed'!BR133</f>
        <v>50871</v>
      </c>
      <c r="BQ9">
        <f>'time_series_19-covid-Confirmed'!BS133</f>
        <v>57695</v>
      </c>
      <c r="BR9">
        <f>'time_series_19-covid-Confirmed'!BT133</f>
        <v>62095</v>
      </c>
      <c r="BS9">
        <f>'time_series_19-covid-Confirmed'!BU133</f>
        <v>66885</v>
      </c>
      <c r="BT9">
        <f>'time_series_19-covid-Confirmed'!BV133</f>
        <v>71808</v>
      </c>
      <c r="BU9">
        <f>'time_series_19-covid-Confirmed'!BW133</f>
        <v>77872</v>
      </c>
      <c r="BV9">
        <f>'time_series_19-covid-Confirmed'!BX133</f>
        <v>84794</v>
      </c>
      <c r="BW9">
        <f>'time_series_19-covid-Confirmed'!BY133</f>
        <v>91159</v>
      </c>
      <c r="BX9">
        <f>'time_series_19-covid-Confirmed'!BZ133</f>
        <v>96092</v>
      </c>
      <c r="BY9">
        <f>'time_series_19-covid-Confirmed'!CA133</f>
        <v>100123</v>
      </c>
      <c r="BZ9">
        <f>'time_series_19-covid-Confirmed'!CB133</f>
        <v>103374</v>
      </c>
      <c r="CA9">
        <f>'time_series_19-covid-Confirmed'!CC133</f>
        <v>107663</v>
      </c>
      <c r="CB9">
        <f>'time_series_19-covid-Confirmed'!CD133</f>
        <v>113296</v>
      </c>
      <c r="CC9">
        <f>'time_series_19-covid-Confirmed'!CE133</f>
        <v>118181</v>
      </c>
      <c r="CD9">
        <f>'time_series_19-covid-Confirmed'!CF133</f>
        <v>122171</v>
      </c>
      <c r="CE9">
        <f>'time_series_19-covid-Confirmed'!CG133</f>
        <v>124908</v>
      </c>
      <c r="CF9">
        <f>'time_series_19-covid-Confirmed'!CH133</f>
        <v>127854</v>
      </c>
      <c r="CG9">
        <f>'time_series_19-covid-Confirmed'!CI133</f>
        <v>130072</v>
      </c>
      <c r="CH9">
        <f>'time_series_19-covid-Confirmed'!CJ133</f>
        <v>131359</v>
      </c>
      <c r="CI9">
        <f>'time_series_19-covid-Confirmed'!CK133</f>
        <v>134753</v>
      </c>
      <c r="CJ9">
        <f>'time_series_19-covid-Confirmed'!CL133</f>
        <v>137698</v>
      </c>
      <c r="CK9">
        <f>'time_series_19-covid-Confirmed'!CM133</f>
        <v>141397</v>
      </c>
      <c r="CL9">
        <f>'time_series_19-covid-Confirmed'!CN133</f>
        <v>143342</v>
      </c>
      <c r="CM9">
        <f>'time_series_19-covid-Confirmed'!CO133</f>
        <v>145184</v>
      </c>
      <c r="CN9">
        <f>'time_series_19-covid-Confirmed'!CP133</f>
        <v>147065</v>
      </c>
      <c r="CO9">
        <f>'time_series_19-covid-Confirmed'!CQ133</f>
        <v>148291</v>
      </c>
      <c r="CP9">
        <f>'time_series_19-covid-Confirmed'!CR133</f>
        <v>150648</v>
      </c>
      <c r="CQ9">
        <f>'time_series_19-covid-Confirmed'!CS133</f>
        <v>153129</v>
      </c>
      <c r="CR9">
        <f>'time_series_19-covid-Confirmed'!CT133</f>
        <v>154999</v>
      </c>
      <c r="CS9">
        <f>'time_series_19-covid-Confirmed'!CU133</f>
        <v>156513</v>
      </c>
      <c r="CT9">
        <f>'time_series_19-covid-Confirmed'!CV133</f>
        <v>157770</v>
      </c>
      <c r="CU9">
        <f>'time_series_19-covid-Confirmed'!CW133</f>
        <v>158758</v>
      </c>
      <c r="CV9">
        <f>'time_series_19-covid-Confirmed'!CX133</f>
        <v>159912</v>
      </c>
      <c r="CW9">
        <f>'time_series_19-covid-Confirmed'!CY133</f>
        <v>161539</v>
      </c>
      <c r="CX9">
        <f>'time_series_19-covid-Confirmed'!CZ133</f>
        <v>163009</v>
      </c>
      <c r="CY9">
        <f>'time_series_19-covid-Confirmed'!DA133</f>
        <v>164077</v>
      </c>
      <c r="CZ9">
        <f>'time_series_19-covid-Confirmed'!DB133</f>
        <v>164967</v>
      </c>
      <c r="DA9">
        <f>'time_series_19-covid-Confirmed'!DC133</f>
        <v>165664</v>
      </c>
      <c r="DB9">
        <f>'time_series_19-covid-Confirmed'!DD133</f>
        <v>166152</v>
      </c>
      <c r="DC9">
        <f>'time_series_19-covid-Confirmed'!DE133</f>
        <v>167007</v>
      </c>
      <c r="DD9">
        <f>'time_series_19-covid-Confirmed'!DF133</f>
        <v>168162</v>
      </c>
      <c r="DE9">
        <f>'time_series_19-covid-Confirmed'!DG133</f>
        <v>169430</v>
      </c>
      <c r="DF9">
        <f>'time_series_19-covid-Confirmed'!DH133</f>
        <v>170588</v>
      </c>
      <c r="DG9">
        <f>'time_series_19-covid-Confirmed'!DI133</f>
        <v>171324</v>
      </c>
      <c r="DH9">
        <f>'time_series_19-covid-Confirmed'!DJ133</f>
        <v>171879</v>
      </c>
      <c r="DI9">
        <f>'time_series_19-covid-Confirmed'!DK133</f>
        <v>172576</v>
      </c>
      <c r="DJ9">
        <f>'time_series_19-covid-Confirmed'!DL133</f>
        <v>173171</v>
      </c>
      <c r="DK9">
        <f>'time_series_19-covid-Confirmed'!DM133</f>
        <v>174098</v>
      </c>
      <c r="DL9">
        <f>'time_series_19-covid-Confirmed'!DN133</f>
        <v>174478</v>
      </c>
      <c r="DM9">
        <f>'time_series_19-covid-Confirmed'!DO133</f>
        <v>175233</v>
      </c>
      <c r="DN9">
        <f>'time_series_19-covid-Confirmed'!DP133</f>
        <v>175752</v>
      </c>
      <c r="DO9">
        <f>'time_series_19-covid-Confirmed'!DQ133</f>
        <v>176369</v>
      </c>
      <c r="DP9">
        <f>'time_series_19-covid-Confirmed'!DR133</f>
        <v>176551</v>
      </c>
      <c r="DQ9">
        <f>'time_series_19-covid-Confirmed'!DS133</f>
        <v>177778</v>
      </c>
      <c r="DR9">
        <f>'time_series_19-covid-Confirmed'!DT133</f>
        <v>178473</v>
      </c>
      <c r="DS9">
        <f>'time_series_19-covid-Confirmed'!DU133</f>
        <v>179021</v>
      </c>
      <c r="DT9">
        <f>'time_series_19-covid-Confirmed'!DV133</f>
        <v>179710</v>
      </c>
      <c r="DU9">
        <f>'time_series_19-covid-Confirmed'!DW133</f>
        <v>179986</v>
      </c>
      <c r="DV9">
        <f>'time_series_19-covid-Confirmed'!DX133</f>
        <v>180328</v>
      </c>
      <c r="DW9">
        <f>'time_series_19-covid-Confirmed'!DY133</f>
        <v>180600</v>
      </c>
      <c r="DX9">
        <f>'time_series_19-covid-Confirmed'!DZ133</f>
        <v>181200</v>
      </c>
      <c r="DY9">
        <f>'time_series_19-covid-Confirmed'!EA133</f>
        <v>181524</v>
      </c>
      <c r="DZ9">
        <f>'time_series_19-covid-Confirmed'!EB133</f>
        <v>182196</v>
      </c>
      <c r="EA9">
        <f>'time_series_19-covid-Confirmed'!EC133</f>
        <v>182922</v>
      </c>
      <c r="EB9">
        <f>'time_series_19-covid-Confirmed'!ED133</f>
        <v>183189</v>
      </c>
      <c r="EC9">
        <f>'time_series_19-covid-Confirmed'!EE133</f>
        <v>183410</v>
      </c>
      <c r="ED9">
        <f>'time_series_19-covid-Confirmed'!EF133</f>
        <v>183594</v>
      </c>
      <c r="EE9">
        <f>'time_series_19-covid-Confirmed'!EG133</f>
        <v>183879</v>
      </c>
      <c r="EF9">
        <f>'time_series_19-covid-Confirmed'!EH133</f>
        <v>184121</v>
      </c>
      <c r="EG9">
        <f>'time_series_19-covid-Confirmed'!EI133</f>
        <v>184472</v>
      </c>
      <c r="EH9">
        <f>'time_series_19-covid-Confirmed'!EJ133</f>
        <v>184924</v>
      </c>
      <c r="EI9">
        <f>'time_series_19-covid-Confirmed'!EK133</f>
        <v>185450</v>
      </c>
      <c r="EJ9">
        <f>'time_series_19-covid-Confirmed'!EL133</f>
        <v>185750</v>
      </c>
      <c r="EK9">
        <f>'time_series_19-covid-Confirmed'!EM133</f>
        <v>186109</v>
      </c>
      <c r="EL9">
        <f>'time_series_19-covid-Confirmed'!EN133</f>
        <v>186506</v>
      </c>
      <c r="EM9">
        <f>'time_series_19-covid-Confirmed'!EO133</f>
        <v>186522</v>
      </c>
      <c r="EN9">
        <f>'time_series_19-covid-Confirmed'!EP133</f>
        <v>186691</v>
      </c>
      <c r="EO9">
        <f>'time_series_19-covid-Confirmed'!EQ133</f>
        <v>187226</v>
      </c>
      <c r="EP9">
        <f>'time_series_19-covid-Confirmed'!ER133</f>
        <v>187267</v>
      </c>
      <c r="EQ9">
        <f>'time_series_19-covid-Confirmed'!ES133</f>
        <v>187518</v>
      </c>
      <c r="ER9">
        <f>'time_series_19-covid-Confirmed'!ET133</f>
        <v>187682</v>
      </c>
      <c r="ES9">
        <f>'time_series_19-covid-Confirmed'!EU133</f>
        <v>188252</v>
      </c>
      <c r="ET9">
        <f>'time_series_19-covid-Confirmed'!EV133</f>
        <v>188604</v>
      </c>
      <c r="EU9">
        <f>'time_series_19-covid-Confirmed'!EW133</f>
        <v>189817</v>
      </c>
      <c r="EV9">
        <f>'time_series_19-covid-Confirmed'!EX133</f>
        <v>190299</v>
      </c>
      <c r="EW9">
        <f>'time_series_19-covid-Confirmed'!EY133</f>
        <v>190670</v>
      </c>
      <c r="EX9">
        <f>'time_series_19-covid-Confirmed'!EZ133</f>
        <v>191272</v>
      </c>
      <c r="EY9">
        <f>'time_series_19-covid-Confirmed'!FA133</f>
        <v>191768</v>
      </c>
      <c r="EZ9">
        <f>'time_series_19-covid-Confirmed'!FB133</f>
        <v>192480</v>
      </c>
      <c r="FA9">
        <f>'time_series_19-covid-Confirmed'!FC133</f>
        <v>192871</v>
      </c>
      <c r="FB9">
        <f>'time_series_19-covid-Confirmed'!FD133</f>
        <v>193371</v>
      </c>
      <c r="FC9">
        <f>'time_series_19-covid-Confirmed'!FE133</f>
        <v>194036</v>
      </c>
      <c r="FD9">
        <f>'time_series_19-covid-Confirmed'!FF133</f>
        <v>194458</v>
      </c>
      <c r="FE9">
        <f>'time_series_19-covid-Confirmed'!FG133</f>
        <v>194693</v>
      </c>
      <c r="FF9">
        <f>'time_series_19-covid-Confirmed'!FH133</f>
        <v>195042</v>
      </c>
      <c r="FG9">
        <f>'time_series_19-covid-Confirmed'!FI133</f>
        <v>195418</v>
      </c>
      <c r="FH9">
        <f>'time_series_19-covid-Confirmed'!FJ133</f>
        <v>195893</v>
      </c>
      <c r="FI9">
        <f>'time_series_19-covid-Confirmed'!FK133</f>
        <v>196370</v>
      </c>
      <c r="FJ9">
        <f>'time_series_19-covid-Confirmed'!FL133</f>
        <v>196780</v>
      </c>
      <c r="FK9">
        <f>'time_series_19-covid-Confirmed'!FM133</f>
        <v>197198</v>
      </c>
      <c r="FL9">
        <f>'time_series_19-covid-Confirmed'!FN133</f>
        <v>197523</v>
      </c>
      <c r="FM9">
        <f>'time_series_19-covid-Confirmed'!FO133</f>
        <v>198064</v>
      </c>
      <c r="FN9">
        <f>'time_series_19-covid-Confirmed'!FP133</f>
        <v>198343</v>
      </c>
      <c r="FO9">
        <f>'time_series_19-covid-Confirmed'!FQ133</f>
        <v>198699</v>
      </c>
      <c r="FP9">
        <f>'time_series_19-covid-Confirmed'!FR133</f>
        <v>199001</v>
      </c>
      <c r="FQ9">
        <f>'time_series_19-covid-Confirmed'!FS133</f>
        <v>199332</v>
      </c>
      <c r="FR9">
        <f>'time_series_19-covid-Confirmed'!FT133</f>
        <v>199709</v>
      </c>
      <c r="FS9">
        <f>'time_series_19-covid-Confirmed'!FU133</f>
        <v>199919</v>
      </c>
      <c r="FT9">
        <f>'time_series_19-covid-Confirmed'!FV133</f>
        <v>200180</v>
      </c>
      <c r="FU9">
        <f>'time_series_19-covid-Confirmed'!FW133</f>
        <v>200456</v>
      </c>
      <c r="FV9">
        <f>'time_series_19-covid-Confirmed'!FX133</f>
        <v>200890</v>
      </c>
      <c r="FW9">
        <f>'time_series_19-covid-Confirmed'!FY133</f>
        <v>201450</v>
      </c>
      <c r="FX9">
        <f>'time_series_19-covid-Confirmed'!FZ133</f>
        <v>202045</v>
      </c>
      <c r="FY9">
        <f>'time_series_19-covid-Confirmed'!GA133</f>
        <v>202426</v>
      </c>
      <c r="FZ9">
        <f>'time_series_19-covid-Confirmed'!GB133</f>
        <v>202735</v>
      </c>
      <c r="GA9">
        <f>'time_series_19-covid-Confirmed'!GC133</f>
        <v>203325</v>
      </c>
      <c r="GB9">
        <f>'time_series_19-covid-Confirmed'!GD133</f>
        <v>203717</v>
      </c>
      <c r="GC9">
        <f>'time_series_19-covid-Confirmed'!GE133</f>
        <v>204276</v>
      </c>
      <c r="GD9">
        <f>'time_series_19-covid-Confirmed'!GF133</f>
        <v>204881</v>
      </c>
      <c r="GE9">
        <f>'time_series_19-covid-Confirmed'!GG133</f>
        <v>205623</v>
      </c>
      <c r="GF9">
        <f>'time_series_19-covid-Confirmed'!GH133</f>
        <v>206278</v>
      </c>
      <c r="GG9">
        <f>'time_series_19-covid-Confirmed'!GI133</f>
        <v>206667</v>
      </c>
      <c r="GH9">
        <f>'time_series_19-covid-Confirmed'!GJ133</f>
        <v>207112</v>
      </c>
      <c r="GI9">
        <f>'time_series_19-covid-Confirmed'!GK133</f>
        <v>207707</v>
      </c>
      <c r="GJ9">
        <f>'time_series_19-covid-Confirmed'!GL133</f>
        <v>208546</v>
      </c>
      <c r="GK9">
        <f>'time_series_19-covid-Confirmed'!GM133</f>
        <v>209535</v>
      </c>
      <c r="GL9">
        <f>'time_series_19-covid-Confirmed'!GN133</f>
        <v>210399</v>
      </c>
      <c r="GM9">
        <f>'time_series_19-covid-Confirmed'!GO133</f>
        <v>211005</v>
      </c>
      <c r="GN9">
        <f>'time_series_19-covid-Confirmed'!GP133</f>
        <v>211220</v>
      </c>
      <c r="GO9">
        <f>'time_series_19-covid-Confirmed'!GQ133</f>
        <v>212111</v>
      </c>
      <c r="GP9">
        <f>'time_series_19-covid-Confirmed'!GR133</f>
        <v>212828</v>
      </c>
      <c r="GQ9">
        <f>'time_series_19-covid-Confirmed'!GS133</f>
        <v>214113</v>
      </c>
      <c r="GR9">
        <f>'time_series_19-covid-Confirmed'!GT133</f>
        <v>215039</v>
      </c>
      <c r="GS9">
        <f>'time_series_19-covid-Confirmed'!GU133</f>
        <v>216196</v>
      </c>
      <c r="GT9">
        <f>'time_series_19-covid-Confirmed'!GV133</f>
        <v>216903</v>
      </c>
      <c r="GU9">
        <f>'time_series_19-covid-Confirmed'!GW133</f>
        <v>217288</v>
      </c>
      <c r="GV9">
        <f>'time_series_19-covid-Confirmed'!GX133</f>
        <v>218508</v>
      </c>
      <c r="GW9">
        <f>'time_series_19-covid-Confirmed'!GY133</f>
        <v>219540</v>
      </c>
      <c r="GX9">
        <f>'time_series_19-covid-Confirmed'!GZ133</f>
        <v>220859</v>
      </c>
      <c r="GY9">
        <f>'time_series_19-covid-Confirmed'!HA133</f>
        <v>222281</v>
      </c>
      <c r="GZ9">
        <f>'time_series_19-covid-Confirmed'!HB133</f>
        <v>223791</v>
      </c>
      <c r="HA9">
        <f>'time_series_19-covid-Confirmed'!HC133</f>
        <v>224488</v>
      </c>
      <c r="HB9">
        <f>'time_series_19-covid-Confirmed'!HD133</f>
        <v>225007</v>
      </c>
      <c r="HC9">
        <f>'time_series_19-covid-Confirmed'!HE133</f>
        <v>226700</v>
      </c>
      <c r="HD9">
        <f>'time_series_19-covid-Confirmed'!HF133</f>
        <v>228120</v>
      </c>
      <c r="HE9">
        <f>'time_series_19-covid-Confirmed'!HG133</f>
        <v>229706</v>
      </c>
      <c r="HF9">
        <f>'time_series_19-covid-Confirmed'!HH133</f>
        <v>231292</v>
      </c>
      <c r="HG9">
        <f>'time_series_19-covid-Confirmed'!HI133</f>
        <v>233029</v>
      </c>
      <c r="HH9">
        <f>'time_series_19-covid-Confirmed'!HJ133</f>
        <v>233861</v>
      </c>
      <c r="HI9">
        <f>'time_series_19-covid-Confirmed'!HK133</f>
        <v>234494</v>
      </c>
      <c r="HJ9">
        <f>'time_series_19-covid-Confirmed'!HL133</f>
        <v>236122</v>
      </c>
      <c r="HK9">
        <f>'time_series_19-covid-Confirmed'!HM133</f>
        <v>237583</v>
      </c>
      <c r="HL9">
        <f>'time_series_19-covid-Confirmed'!HN133</f>
        <v>239010</v>
      </c>
      <c r="HM9">
        <f>'time_series_19-covid-Confirmed'!HO133</f>
        <v>240571</v>
      </c>
      <c r="HN9">
        <f>'time_series_19-covid-Confirmed'!HP133</f>
        <v>242126</v>
      </c>
      <c r="HO9">
        <f>'time_series_19-covid-Confirmed'!HQ133</f>
        <v>242835</v>
      </c>
      <c r="HP9">
        <f>'time_series_19-covid-Confirmed'!HR133</f>
        <v>243305</v>
      </c>
      <c r="HQ9">
        <f>'time_series_19-covid-Confirmed'!HS133</f>
        <v>244802</v>
      </c>
      <c r="HR9">
        <f>'time_series_19-covid-Confirmed'!HT133</f>
        <v>246015</v>
      </c>
      <c r="HS9">
        <f>'time_series_19-covid-Confirmed'!HU133</f>
        <v>247411</v>
      </c>
      <c r="HT9">
        <f>'time_series_19-covid-Confirmed'!HV133</f>
        <v>248840</v>
      </c>
      <c r="HU9">
        <f>'time_series_19-covid-Confirmed'!HW133</f>
        <v>250283</v>
      </c>
      <c r="HV9">
        <f>'time_series_19-covid-Confirmed'!HX133</f>
        <v>251058</v>
      </c>
      <c r="HW9">
        <f>'time_series_19-covid-Confirmed'!HY133</f>
        <v>251728</v>
      </c>
      <c r="HX9">
        <f>'time_series_19-covid-Confirmed'!HZ133</f>
        <v>253626</v>
      </c>
      <c r="HY9">
        <f>'time_series_19-covid-Confirmed'!IA133</f>
        <v>254957</v>
      </c>
      <c r="HZ9">
        <f>'time_series_19-covid-Confirmed'!IB133</f>
        <v>256433</v>
      </c>
      <c r="IA9">
        <f>'time_series_19-covid-Confirmed'!IC133</f>
        <v>258149</v>
      </c>
      <c r="IB9">
        <f>'time_series_19-covid-Confirmed'!ID133</f>
        <v>259735</v>
      </c>
      <c r="IC9">
        <f>'time_series_19-covid-Confirmed'!IE133</f>
        <v>260817</v>
      </c>
      <c r="ID9">
        <f>'time_series_19-covid-Confirmed'!IF133</f>
        <v>261737</v>
      </c>
      <c r="IE9">
        <f>'time_series_19-covid-Confirmed'!IG133</f>
        <v>263222</v>
      </c>
      <c r="IF9">
        <f>'time_series_19-covid-Confirmed'!IH133</f>
        <v>265014</v>
      </c>
      <c r="IG9">
        <f>'time_series_19-covid-Confirmed'!II133</f>
        <v>266869</v>
      </c>
      <c r="IH9">
        <f>'time_series_19-covid-Confirmed'!IJ133</f>
        <v>269048</v>
      </c>
      <c r="II9">
        <f>'time_series_19-covid-Confirmed'!IK133</f>
        <v>271247</v>
      </c>
      <c r="IJ9">
        <f>'time_series_19-covid-Confirmed'!IL133</f>
        <v>272932</v>
      </c>
      <c r="IK9">
        <f>'time_series_19-covid-Confirmed'!IM133</f>
        <v>273965</v>
      </c>
      <c r="IL9">
        <f>'time_series_19-covid-Confirmed'!IN133</f>
        <v>275560</v>
      </c>
      <c r="IM9">
        <f>'time_series_19-covid-Confirmed'!IO133</f>
        <v>277412</v>
      </c>
      <c r="IN9">
        <f>'time_series_19-covid-Confirmed'!IP133</f>
        <v>279025</v>
      </c>
      <c r="IO9">
        <f>'time_series_19-covid-Confirmed'!IQ133</f>
        <v>281346</v>
      </c>
      <c r="IP9">
        <f>'time_series_19-covid-Confirmed'!IR133</f>
        <v>283712</v>
      </c>
      <c r="IQ9">
        <f>'time_series_19-covid-Confirmed'!IS133</f>
        <v>285026</v>
      </c>
      <c r="IR9">
        <f>'time_series_19-covid-Confirmed'!IT133</f>
        <v>286339</v>
      </c>
      <c r="IS9">
        <f>'time_series_19-covid-Confirmed'!IU133</f>
        <v>288631</v>
      </c>
      <c r="IT9">
        <f>'time_series_19-covid-Confirmed'!IV133</f>
        <v>290471</v>
      </c>
      <c r="IU9">
        <f>'time_series_19-covid-Confirmed'!IW133</f>
        <v>292913</v>
      </c>
      <c r="IV9">
        <f>'time_series_19-covid-Confirmed'!IX133</f>
        <v>295539</v>
      </c>
      <c r="IW9">
        <f>'time_series_19-covid-Confirmed'!IY133</f>
        <v>298374</v>
      </c>
      <c r="IX9">
        <f>'time_series_19-covid-Confirmed'!IZ133</f>
        <v>300027</v>
      </c>
      <c r="IY9">
        <f>'time_series_19-covid-Confirmed'!JA133</f>
        <v>301573</v>
      </c>
      <c r="IZ9">
        <f>'time_series_19-covid-Confirmed'!JB133</f>
        <v>304673</v>
      </c>
      <c r="JA9">
        <f>'time_series_19-covid-Confirmed'!JC133</f>
        <v>307127</v>
      </c>
      <c r="JB9">
        <f>'time_series_19-covid-Confirmed'!JD133</f>
        <v>311137</v>
      </c>
      <c r="JC9">
        <f>'time_series_19-covid-Confirmed'!JE133</f>
        <v>315941</v>
      </c>
      <c r="JD9">
        <f>'time_series_19-covid-Confirmed'!JF133</f>
        <v>320495</v>
      </c>
      <c r="JE9">
        <f>'time_series_19-covid-Confirmed'!JG133</f>
        <v>323463</v>
      </c>
      <c r="JF9">
        <f>'time_series_19-covid-Confirmed'!JH133</f>
        <v>326309</v>
      </c>
      <c r="JG9">
        <f>'time_series_19-covid-Confirmed'!JI133</f>
        <v>332850</v>
      </c>
      <c r="JH9">
        <f>'time_series_19-covid-Confirmed'!JJ133</f>
        <v>337314</v>
      </c>
      <c r="JI9">
        <f>'time_series_19-covid-Confirmed'!JK133</f>
        <v>344487</v>
      </c>
      <c r="JJ9">
        <f>'time_series_19-covid-Confirmed'!JL133</f>
        <v>352107</v>
      </c>
      <c r="JK9">
        <f>'time_series_19-covid-Confirmed'!JM133</f>
        <v>359802</v>
      </c>
      <c r="JL9">
        <f>'time_series_19-covid-Confirmed'!JN133</f>
        <v>364664</v>
      </c>
      <c r="JM9">
        <f>'time_series_19-covid-Confirmed'!JO133</f>
        <v>368671</v>
      </c>
      <c r="JN9">
        <f>'time_series_19-covid-Confirmed'!JP133</f>
        <v>377068</v>
      </c>
      <c r="JO9">
        <f>'time_series_19-covid-Confirmed'!JQ133</f>
        <v>385591</v>
      </c>
      <c r="JP9">
        <f>'time_series_19-covid-Confirmed'!JR133</f>
        <v>397922</v>
      </c>
      <c r="JQ9">
        <f>'time_series_19-covid-Confirmed'!JS133</f>
        <v>403874</v>
      </c>
      <c r="JR9">
        <f>'time_series_19-covid-Confirmed'!JT133</f>
        <v>426110</v>
      </c>
      <c r="JS9">
        <f>'time_series_19-covid-Confirmed'!JU133</f>
        <v>434798</v>
      </c>
      <c r="JT9">
        <f>'time_series_19-covid-Confirmed'!JV133</f>
        <v>437698</v>
      </c>
      <c r="JU9">
        <f>'time_series_19-covid-Confirmed'!JW133</f>
        <v>450258</v>
      </c>
    </row>
    <row r="50" spans="1:28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</row>
    <row r="51" spans="1:281" x14ac:dyDescent="0.35">
      <c r="A51" t="s">
        <v>252</v>
      </c>
      <c r="D51">
        <f t="shared" ref="D51:BO51" si="7">D2-C2</f>
        <v>99</v>
      </c>
      <c r="E51">
        <f t="shared" si="7"/>
        <v>287</v>
      </c>
      <c r="F51">
        <f t="shared" si="7"/>
        <v>493</v>
      </c>
      <c r="G51">
        <f t="shared" si="7"/>
        <v>684</v>
      </c>
      <c r="H51">
        <f t="shared" si="7"/>
        <v>809</v>
      </c>
      <c r="I51">
        <f t="shared" si="7"/>
        <v>2651</v>
      </c>
      <c r="J51">
        <f t="shared" si="7"/>
        <v>589</v>
      </c>
      <c r="K51">
        <f t="shared" si="7"/>
        <v>2068</v>
      </c>
      <c r="L51">
        <f t="shared" si="7"/>
        <v>1692</v>
      </c>
      <c r="M51">
        <f t="shared" si="7"/>
        <v>2111</v>
      </c>
      <c r="N51">
        <f t="shared" si="7"/>
        <v>4749</v>
      </c>
      <c r="O51">
        <f t="shared" si="7"/>
        <v>3100</v>
      </c>
      <c r="P51">
        <f t="shared" si="7"/>
        <v>4011</v>
      </c>
      <c r="Q51">
        <f t="shared" si="7"/>
        <v>3745</v>
      </c>
      <c r="R51">
        <f t="shared" si="7"/>
        <v>3160</v>
      </c>
      <c r="S51">
        <f t="shared" si="7"/>
        <v>3593</v>
      </c>
      <c r="T51">
        <f t="shared" si="7"/>
        <v>2734</v>
      </c>
      <c r="U51">
        <f t="shared" si="7"/>
        <v>3030</v>
      </c>
      <c r="V51">
        <f t="shared" si="7"/>
        <v>2609</v>
      </c>
      <c r="W51">
        <f t="shared" si="7"/>
        <v>2042</v>
      </c>
      <c r="X51">
        <f t="shared" si="7"/>
        <v>418</v>
      </c>
      <c r="Y51">
        <f t="shared" si="7"/>
        <v>15153</v>
      </c>
      <c r="Z51">
        <f t="shared" si="7"/>
        <v>6527</v>
      </c>
      <c r="AA51">
        <f t="shared" si="7"/>
        <v>2142</v>
      </c>
      <c r="AB51">
        <f t="shared" si="7"/>
        <v>2184</v>
      </c>
      <c r="AC51">
        <f t="shared" si="7"/>
        <v>2035</v>
      </c>
      <c r="AD51">
        <f t="shared" si="7"/>
        <v>1882</v>
      </c>
      <c r="AE51">
        <f t="shared" si="7"/>
        <v>500</v>
      </c>
      <c r="AF51">
        <f t="shared" si="7"/>
        <v>560</v>
      </c>
      <c r="AG51">
        <f t="shared" si="7"/>
        <v>629</v>
      </c>
      <c r="AH51">
        <f t="shared" si="7"/>
        <v>1761</v>
      </c>
      <c r="AI51">
        <f t="shared" si="7"/>
        <v>380</v>
      </c>
      <c r="AJ51">
        <f t="shared" si="7"/>
        <v>564</v>
      </c>
      <c r="AK51">
        <f t="shared" si="7"/>
        <v>853</v>
      </c>
      <c r="AL51">
        <f t="shared" si="7"/>
        <v>977</v>
      </c>
      <c r="AM51">
        <f t="shared" si="7"/>
        <v>1360</v>
      </c>
      <c r="AN51">
        <f t="shared" si="7"/>
        <v>1385</v>
      </c>
      <c r="AO51">
        <f t="shared" si="7"/>
        <v>1893</v>
      </c>
      <c r="AP51">
        <f t="shared" si="7"/>
        <v>2383</v>
      </c>
      <c r="AQ51">
        <f t="shared" si="7"/>
        <v>1978</v>
      </c>
      <c r="AR51">
        <f t="shared" si="7"/>
        <v>2584</v>
      </c>
      <c r="AS51">
        <f t="shared" si="7"/>
        <v>2317</v>
      </c>
      <c r="AT51">
        <f t="shared" si="7"/>
        <v>2764</v>
      </c>
      <c r="AU51">
        <f t="shared" si="7"/>
        <v>4000</v>
      </c>
      <c r="AV51">
        <f t="shared" si="7"/>
        <v>4062</v>
      </c>
      <c r="AW51">
        <f t="shared" si="7"/>
        <v>3960</v>
      </c>
      <c r="AX51">
        <f t="shared" si="7"/>
        <v>3963</v>
      </c>
      <c r="AY51">
        <f t="shared" si="7"/>
        <v>5011</v>
      </c>
      <c r="AZ51">
        <f t="shared" si="7"/>
        <v>7681</v>
      </c>
      <c r="BA51">
        <f t="shared" si="7"/>
        <v>5790</v>
      </c>
      <c r="BB51">
        <f t="shared" si="7"/>
        <v>14380</v>
      </c>
      <c r="BC51">
        <f t="shared" si="7"/>
        <v>11078</v>
      </c>
      <c r="BD51">
        <f t="shared" si="7"/>
        <v>11293</v>
      </c>
      <c r="BE51">
        <f t="shared" si="7"/>
        <v>14747</v>
      </c>
      <c r="BF51">
        <f t="shared" si="7"/>
        <v>15933</v>
      </c>
      <c r="BG51">
        <f t="shared" si="7"/>
        <v>19531</v>
      </c>
      <c r="BH51">
        <f t="shared" si="7"/>
        <v>27156</v>
      </c>
      <c r="BI51">
        <f t="shared" si="7"/>
        <v>30632</v>
      </c>
      <c r="BJ51">
        <f t="shared" si="7"/>
        <v>31976</v>
      </c>
      <c r="BK51">
        <f t="shared" si="7"/>
        <v>34241</v>
      </c>
      <c r="BL51">
        <f t="shared" si="7"/>
        <v>43359</v>
      </c>
      <c r="BM51">
        <f t="shared" si="7"/>
        <v>41475</v>
      </c>
      <c r="BN51">
        <f t="shared" si="7"/>
        <v>50991</v>
      </c>
      <c r="BO51">
        <f t="shared" si="7"/>
        <v>62723</v>
      </c>
      <c r="BP51">
        <f t="shared" ref="BP51:EA51" si="8">BP2-BO2</f>
        <v>64995</v>
      </c>
      <c r="BQ51">
        <f t="shared" si="8"/>
        <v>67382</v>
      </c>
      <c r="BR51">
        <f t="shared" si="8"/>
        <v>59388</v>
      </c>
      <c r="BS51">
        <f t="shared" si="8"/>
        <v>65239</v>
      </c>
      <c r="BT51">
        <f t="shared" si="8"/>
        <v>76831</v>
      </c>
      <c r="BU51">
        <f t="shared" si="8"/>
        <v>76521</v>
      </c>
      <c r="BV51">
        <f t="shared" si="8"/>
        <v>81333</v>
      </c>
      <c r="BW51">
        <f t="shared" si="8"/>
        <v>83253</v>
      </c>
      <c r="BX51">
        <f t="shared" si="8"/>
        <v>80358</v>
      </c>
      <c r="BY51">
        <f t="shared" si="8"/>
        <v>71968</v>
      </c>
      <c r="BZ51">
        <f t="shared" si="8"/>
        <v>73249</v>
      </c>
      <c r="CA51">
        <f t="shared" si="8"/>
        <v>77730</v>
      </c>
      <c r="CB51">
        <f t="shared" si="8"/>
        <v>84028</v>
      </c>
      <c r="CC51">
        <f t="shared" si="8"/>
        <v>86482</v>
      </c>
      <c r="CD51">
        <f t="shared" si="8"/>
        <v>87539</v>
      </c>
      <c r="CE51">
        <f t="shared" si="8"/>
        <v>76218</v>
      </c>
      <c r="CF51">
        <f t="shared" si="8"/>
        <v>95343</v>
      </c>
      <c r="CG51">
        <f t="shared" si="8"/>
        <v>70145</v>
      </c>
      <c r="CH51">
        <f t="shared" si="8"/>
        <v>71346</v>
      </c>
      <c r="CI51">
        <f t="shared" si="8"/>
        <v>81867</v>
      </c>
      <c r="CJ51">
        <f t="shared" si="8"/>
        <v>96922</v>
      </c>
      <c r="CK51">
        <f t="shared" si="8"/>
        <v>87808</v>
      </c>
      <c r="CL51">
        <f t="shared" si="8"/>
        <v>73393</v>
      </c>
      <c r="CM51">
        <f t="shared" si="8"/>
        <v>79969</v>
      </c>
      <c r="CN51">
        <f t="shared" si="8"/>
        <v>74509</v>
      </c>
      <c r="CO51">
        <f t="shared" si="8"/>
        <v>75874</v>
      </c>
      <c r="CP51">
        <f t="shared" si="8"/>
        <v>78015</v>
      </c>
      <c r="CQ51">
        <f t="shared" si="8"/>
        <v>88243</v>
      </c>
      <c r="CR51">
        <f t="shared" si="8"/>
        <v>84184</v>
      </c>
      <c r="CS51">
        <f t="shared" si="8"/>
        <v>83681</v>
      </c>
      <c r="CT51">
        <f t="shared" si="8"/>
        <v>72193</v>
      </c>
      <c r="CU51">
        <f t="shared" si="8"/>
        <v>69705</v>
      </c>
      <c r="CV51">
        <f t="shared" si="8"/>
        <v>75490</v>
      </c>
      <c r="CW51">
        <f t="shared" si="8"/>
        <v>77485</v>
      </c>
      <c r="CX51">
        <f t="shared" si="8"/>
        <v>83405</v>
      </c>
      <c r="CY51">
        <f t="shared" si="8"/>
        <v>87209</v>
      </c>
      <c r="CZ51">
        <f t="shared" si="8"/>
        <v>80228</v>
      </c>
      <c r="DA51">
        <f t="shared" si="8"/>
        <v>76558</v>
      </c>
      <c r="DB51">
        <f t="shared" si="8"/>
        <v>77099</v>
      </c>
      <c r="DC51">
        <f t="shared" si="8"/>
        <v>80532</v>
      </c>
      <c r="DD51">
        <f t="shared" si="8"/>
        <v>89960</v>
      </c>
      <c r="DE51">
        <f t="shared" si="8"/>
        <v>89076</v>
      </c>
      <c r="DF51">
        <f t="shared" si="8"/>
        <v>91279</v>
      </c>
      <c r="DG51">
        <f t="shared" si="8"/>
        <v>84933</v>
      </c>
      <c r="DH51">
        <f t="shared" si="8"/>
        <v>75215</v>
      </c>
      <c r="DI51">
        <f t="shared" si="8"/>
        <v>76919</v>
      </c>
      <c r="DJ51">
        <f t="shared" si="8"/>
        <v>84292</v>
      </c>
      <c r="DK51">
        <f t="shared" si="8"/>
        <v>84851</v>
      </c>
      <c r="DL51">
        <f t="shared" si="8"/>
        <v>96768</v>
      </c>
      <c r="DM51">
        <f t="shared" si="8"/>
        <v>96423</v>
      </c>
      <c r="DN51">
        <f t="shared" si="8"/>
        <v>94227</v>
      </c>
      <c r="DO51">
        <f t="shared" si="8"/>
        <v>77425</v>
      </c>
      <c r="DP51">
        <f t="shared" si="8"/>
        <v>88729</v>
      </c>
      <c r="DQ51">
        <f t="shared" si="8"/>
        <v>97226</v>
      </c>
      <c r="DR51">
        <f t="shared" si="8"/>
        <v>102808</v>
      </c>
      <c r="DS51">
        <f t="shared" si="8"/>
        <v>106604</v>
      </c>
      <c r="DT51">
        <f t="shared" si="8"/>
        <v>106095</v>
      </c>
      <c r="DU51">
        <f t="shared" si="8"/>
        <v>104678</v>
      </c>
      <c r="DV51">
        <f t="shared" si="8"/>
        <v>94569</v>
      </c>
      <c r="DW51">
        <f t="shared" si="8"/>
        <v>86398</v>
      </c>
      <c r="DX51">
        <f t="shared" si="8"/>
        <v>93311</v>
      </c>
      <c r="DY51">
        <f t="shared" si="8"/>
        <v>102996</v>
      </c>
      <c r="DZ51">
        <f t="shared" si="8"/>
        <v>119558</v>
      </c>
      <c r="EA51">
        <f t="shared" si="8"/>
        <v>121042</v>
      </c>
      <c r="EB51">
        <f t="shared" ref="EB51:GM51" si="9">EB2-EA2</f>
        <v>137017</v>
      </c>
      <c r="EC51">
        <f t="shared" si="9"/>
        <v>106633</v>
      </c>
      <c r="ED51">
        <f t="shared" si="9"/>
        <v>95583</v>
      </c>
      <c r="EE51">
        <f t="shared" si="9"/>
        <v>121437</v>
      </c>
      <c r="EF51">
        <f t="shared" si="9"/>
        <v>118168</v>
      </c>
      <c r="EG51">
        <f t="shared" si="9"/>
        <v>127273</v>
      </c>
      <c r="EH51">
        <f t="shared" si="9"/>
        <v>130876</v>
      </c>
      <c r="EI51">
        <f t="shared" si="9"/>
        <v>134875</v>
      </c>
      <c r="EJ51">
        <f t="shared" si="9"/>
        <v>111978</v>
      </c>
      <c r="EK51">
        <f t="shared" si="9"/>
        <v>102520</v>
      </c>
      <c r="EL51">
        <f t="shared" si="9"/>
        <v>124743</v>
      </c>
      <c r="EM51">
        <f t="shared" si="9"/>
        <v>134574</v>
      </c>
      <c r="EN51">
        <f t="shared" si="9"/>
        <v>138174</v>
      </c>
      <c r="EO51">
        <f t="shared" si="9"/>
        <v>128606</v>
      </c>
      <c r="EP51">
        <f t="shared" si="9"/>
        <v>135426</v>
      </c>
      <c r="EQ51">
        <f t="shared" si="9"/>
        <v>132727</v>
      </c>
      <c r="ER51">
        <f t="shared" si="9"/>
        <v>119824</v>
      </c>
      <c r="ES51">
        <f t="shared" si="9"/>
        <v>141909</v>
      </c>
      <c r="ET51">
        <f t="shared" si="9"/>
        <v>142546</v>
      </c>
      <c r="EU51">
        <f t="shared" si="9"/>
        <v>140350</v>
      </c>
      <c r="EV51">
        <f t="shared" si="9"/>
        <v>179893</v>
      </c>
      <c r="EW51">
        <f t="shared" si="9"/>
        <v>157319</v>
      </c>
      <c r="EX51">
        <f t="shared" si="9"/>
        <v>128335</v>
      </c>
      <c r="EY51">
        <f t="shared" si="9"/>
        <v>137938</v>
      </c>
      <c r="EZ51">
        <f t="shared" si="9"/>
        <v>165377</v>
      </c>
      <c r="FA51">
        <f t="shared" si="9"/>
        <v>170986</v>
      </c>
      <c r="FB51">
        <f t="shared" si="9"/>
        <v>178344</v>
      </c>
      <c r="FC51">
        <f t="shared" si="9"/>
        <v>191427</v>
      </c>
      <c r="FD51">
        <f t="shared" si="9"/>
        <v>178584</v>
      </c>
      <c r="FE51">
        <f t="shared" si="9"/>
        <v>161888</v>
      </c>
      <c r="FF51">
        <f t="shared" si="9"/>
        <v>156248</v>
      </c>
      <c r="FG51">
        <f t="shared" si="9"/>
        <v>174246</v>
      </c>
      <c r="FH51">
        <f t="shared" si="9"/>
        <v>217242</v>
      </c>
      <c r="FI51">
        <f t="shared" si="9"/>
        <v>208145</v>
      </c>
      <c r="FJ51">
        <f t="shared" si="9"/>
        <v>202723</v>
      </c>
      <c r="FK51">
        <f t="shared" si="9"/>
        <v>193824</v>
      </c>
      <c r="FL51">
        <f t="shared" si="9"/>
        <v>182973</v>
      </c>
      <c r="FM51">
        <f t="shared" si="9"/>
        <v>165627</v>
      </c>
      <c r="FN51">
        <f t="shared" si="9"/>
        <v>210954</v>
      </c>
      <c r="FO51">
        <f t="shared" si="9"/>
        <v>212309</v>
      </c>
      <c r="FP51">
        <f t="shared" si="9"/>
        <v>228119</v>
      </c>
      <c r="FQ51">
        <f t="shared" si="9"/>
        <v>232282</v>
      </c>
      <c r="FR51">
        <f t="shared" si="9"/>
        <v>216416</v>
      </c>
      <c r="FS51">
        <f t="shared" si="9"/>
        <v>192597</v>
      </c>
      <c r="FT51">
        <f t="shared" si="9"/>
        <v>192256</v>
      </c>
      <c r="FU51">
        <f t="shared" si="9"/>
        <v>221306</v>
      </c>
      <c r="FV51">
        <f t="shared" si="9"/>
        <v>231223</v>
      </c>
      <c r="FW51">
        <f t="shared" si="9"/>
        <v>252385</v>
      </c>
      <c r="FX51">
        <f t="shared" si="9"/>
        <v>242232</v>
      </c>
      <c r="FY51">
        <f t="shared" si="9"/>
        <v>236881</v>
      </c>
      <c r="FZ51">
        <f t="shared" si="9"/>
        <v>214093</v>
      </c>
      <c r="GA51">
        <f t="shared" si="9"/>
        <v>206596</v>
      </c>
      <c r="GB51">
        <f t="shared" si="9"/>
        <v>233536</v>
      </c>
      <c r="GC51">
        <f t="shared" si="9"/>
        <v>280609</v>
      </c>
      <c r="GD51">
        <f t="shared" si="9"/>
        <v>283009</v>
      </c>
      <c r="GE51">
        <f t="shared" si="9"/>
        <v>280475</v>
      </c>
      <c r="GF51">
        <f t="shared" si="9"/>
        <v>255703</v>
      </c>
      <c r="GG51">
        <f t="shared" si="9"/>
        <v>213018</v>
      </c>
      <c r="GH51">
        <f t="shared" si="9"/>
        <v>226138</v>
      </c>
      <c r="GI51">
        <f t="shared" si="9"/>
        <v>252318</v>
      </c>
      <c r="GJ51">
        <f t="shared" si="9"/>
        <v>289680</v>
      </c>
      <c r="GK51">
        <f t="shared" si="9"/>
        <v>280197</v>
      </c>
      <c r="GL51">
        <f t="shared" si="9"/>
        <v>290285</v>
      </c>
      <c r="GM51">
        <f t="shared" si="9"/>
        <v>250169</v>
      </c>
      <c r="GN51">
        <f t="shared" ref="GN51:IY51" si="10">GN2-GM2</f>
        <v>228115</v>
      </c>
      <c r="GO51">
        <f t="shared" si="10"/>
        <v>201376</v>
      </c>
      <c r="GP51">
        <f t="shared" si="10"/>
        <v>258526</v>
      </c>
      <c r="GQ51">
        <f t="shared" si="10"/>
        <v>272282</v>
      </c>
      <c r="GR51">
        <f t="shared" si="10"/>
        <v>284792</v>
      </c>
      <c r="GS51">
        <f t="shared" si="10"/>
        <v>280992</v>
      </c>
      <c r="GT51">
        <f t="shared" si="10"/>
        <v>259335</v>
      </c>
      <c r="GU51">
        <f t="shared" si="10"/>
        <v>223523</v>
      </c>
      <c r="GV51">
        <f t="shared" si="10"/>
        <v>227227</v>
      </c>
      <c r="GW51">
        <f t="shared" si="10"/>
        <v>255045</v>
      </c>
      <c r="GX51">
        <f t="shared" si="10"/>
        <v>278039</v>
      </c>
      <c r="GY51">
        <f t="shared" si="10"/>
        <v>286120</v>
      </c>
      <c r="GZ51">
        <f t="shared" si="10"/>
        <v>304358</v>
      </c>
      <c r="HA51">
        <f t="shared" si="10"/>
        <v>247781</v>
      </c>
      <c r="HB51">
        <f t="shared" si="10"/>
        <v>211918</v>
      </c>
      <c r="HC51">
        <f t="shared" si="10"/>
        <v>210025</v>
      </c>
      <c r="HD51">
        <f t="shared" si="10"/>
        <v>256315</v>
      </c>
      <c r="HE51">
        <f t="shared" si="10"/>
        <v>274342</v>
      </c>
      <c r="HF51">
        <f t="shared" si="10"/>
        <v>267221</v>
      </c>
      <c r="HG51">
        <f t="shared" si="10"/>
        <v>269808</v>
      </c>
      <c r="HH51">
        <f t="shared" si="10"/>
        <v>265392</v>
      </c>
      <c r="HI51">
        <f t="shared" si="10"/>
        <v>205599</v>
      </c>
      <c r="HJ51">
        <f t="shared" si="10"/>
        <v>226237</v>
      </c>
      <c r="HK51">
        <f t="shared" si="10"/>
        <v>241882</v>
      </c>
      <c r="HL51">
        <f t="shared" si="10"/>
        <v>288982</v>
      </c>
      <c r="HM51">
        <f t="shared" si="10"/>
        <v>279243</v>
      </c>
      <c r="HN51">
        <f t="shared" si="10"/>
        <v>281546</v>
      </c>
      <c r="HO51">
        <f t="shared" si="10"/>
        <v>260931</v>
      </c>
      <c r="HP51">
        <f t="shared" si="10"/>
        <v>226377</v>
      </c>
      <c r="HQ51">
        <f t="shared" si="10"/>
        <v>262448</v>
      </c>
      <c r="HR51">
        <f t="shared" si="10"/>
        <v>264269</v>
      </c>
      <c r="HS51">
        <f t="shared" si="10"/>
        <v>282759</v>
      </c>
      <c r="HT51">
        <f t="shared" si="10"/>
        <v>280920</v>
      </c>
      <c r="HU51">
        <f t="shared" si="10"/>
        <v>312650</v>
      </c>
      <c r="HV51">
        <f t="shared" si="10"/>
        <v>263296</v>
      </c>
      <c r="HW51">
        <f t="shared" si="10"/>
        <v>222078</v>
      </c>
      <c r="HX51">
        <f t="shared" si="10"/>
        <v>233339</v>
      </c>
      <c r="HY51">
        <f t="shared" si="10"/>
        <v>241348</v>
      </c>
      <c r="HZ51">
        <f t="shared" si="10"/>
        <v>284394</v>
      </c>
      <c r="IA51">
        <f t="shared" si="10"/>
        <v>299247</v>
      </c>
      <c r="IB51">
        <f t="shared" si="10"/>
        <v>319894</v>
      </c>
      <c r="IC51">
        <f t="shared" si="10"/>
        <v>277275</v>
      </c>
      <c r="ID51">
        <f t="shared" si="10"/>
        <v>236122</v>
      </c>
      <c r="IE51">
        <f t="shared" si="10"/>
        <v>279712</v>
      </c>
      <c r="IF51">
        <f t="shared" si="10"/>
        <v>283830</v>
      </c>
      <c r="IG51">
        <f t="shared" si="10"/>
        <v>304967</v>
      </c>
      <c r="IH51">
        <f t="shared" si="10"/>
        <v>313748</v>
      </c>
      <c r="II51">
        <f t="shared" si="10"/>
        <v>323447</v>
      </c>
      <c r="IJ51">
        <f t="shared" si="10"/>
        <v>281146</v>
      </c>
      <c r="IK51">
        <f t="shared" si="10"/>
        <v>240764</v>
      </c>
      <c r="IL51">
        <f t="shared" si="10"/>
        <v>299371</v>
      </c>
      <c r="IM51">
        <f t="shared" si="10"/>
        <v>279256</v>
      </c>
      <c r="IN51">
        <f t="shared" si="10"/>
        <v>267135</v>
      </c>
      <c r="IO51">
        <f t="shared" si="10"/>
        <v>360991</v>
      </c>
      <c r="IP51">
        <f t="shared" si="10"/>
        <v>330337</v>
      </c>
      <c r="IQ51">
        <f t="shared" si="10"/>
        <v>277461</v>
      </c>
      <c r="IR51">
        <f t="shared" si="10"/>
        <v>240251</v>
      </c>
      <c r="IS51">
        <f t="shared" si="10"/>
        <v>277090</v>
      </c>
      <c r="IT51">
        <f t="shared" si="10"/>
        <v>283998</v>
      </c>
      <c r="IU51">
        <f t="shared" si="10"/>
        <v>327060</v>
      </c>
      <c r="IV51">
        <f t="shared" si="10"/>
        <v>317385</v>
      </c>
      <c r="IW51">
        <f t="shared" si="10"/>
        <v>295477</v>
      </c>
      <c r="IX51">
        <f t="shared" si="10"/>
        <v>319974</v>
      </c>
      <c r="IY51">
        <f t="shared" si="10"/>
        <v>247885</v>
      </c>
      <c r="IZ51">
        <f t="shared" ref="IZ51:JQ51" si="11">IZ2-IY2</f>
        <v>329964</v>
      </c>
      <c r="JA51">
        <f t="shared" si="11"/>
        <v>323308</v>
      </c>
      <c r="JB51">
        <f t="shared" si="11"/>
        <v>349264</v>
      </c>
      <c r="JC51">
        <f t="shared" si="11"/>
        <v>359500</v>
      </c>
      <c r="JD51">
        <f t="shared" si="11"/>
        <v>360885</v>
      </c>
      <c r="JE51">
        <f t="shared" si="11"/>
        <v>330869</v>
      </c>
      <c r="JF51">
        <f t="shared" si="11"/>
        <v>268416</v>
      </c>
      <c r="JG51">
        <f t="shared" si="11"/>
        <v>326168</v>
      </c>
      <c r="JH51">
        <f t="shared" si="11"/>
        <v>328391</v>
      </c>
      <c r="JI51">
        <f t="shared" si="11"/>
        <v>380625</v>
      </c>
      <c r="JJ51">
        <f t="shared" si="11"/>
        <v>406711</v>
      </c>
      <c r="JK51">
        <f t="shared" si="11"/>
        <v>411297</v>
      </c>
      <c r="JL51">
        <f t="shared" si="11"/>
        <v>341680</v>
      </c>
      <c r="JM51">
        <f t="shared" si="11"/>
        <v>284756</v>
      </c>
      <c r="JN51">
        <f t="shared" si="11"/>
        <v>439909</v>
      </c>
      <c r="JO51">
        <f t="shared" si="11"/>
        <v>387885</v>
      </c>
      <c r="JP51">
        <f t="shared" si="11"/>
        <v>443749</v>
      </c>
      <c r="JQ51">
        <f t="shared" si="11"/>
        <v>468650</v>
      </c>
      <c r="JR51">
        <f t="shared" ref="JR51:JU51" si="12">JR2-JQ2</f>
        <v>506803</v>
      </c>
      <c r="JS51">
        <f t="shared" si="12"/>
        <v>411046</v>
      </c>
      <c r="JT51">
        <f t="shared" si="12"/>
        <v>345147</v>
      </c>
      <c r="JU51">
        <f t="shared" si="12"/>
        <v>525171</v>
      </c>
    </row>
    <row r="52" spans="1:281" x14ac:dyDescent="0.35">
      <c r="A52" t="s">
        <v>273</v>
      </c>
      <c r="B52" t="str">
        <f>"(220-226;252-254;261)"</f>
        <v>(220-226;252-254;261)</v>
      </c>
      <c r="D52">
        <f t="shared" ref="D52:BO52" si="13">D3-C3</f>
        <v>0</v>
      </c>
      <c r="E52">
        <f t="shared" si="13"/>
        <v>0</v>
      </c>
      <c r="F52">
        <f t="shared" si="13"/>
        <v>0</v>
      </c>
      <c r="G52">
        <f t="shared" si="13"/>
        <v>0</v>
      </c>
      <c r="H52">
        <f t="shared" si="13"/>
        <v>0</v>
      </c>
      <c r="I52">
        <f t="shared" si="13"/>
        <v>0</v>
      </c>
      <c r="J52">
        <f t="shared" si="13"/>
        <v>0</v>
      </c>
      <c r="K52">
        <f t="shared" si="13"/>
        <v>0</v>
      </c>
      <c r="L52">
        <f t="shared" si="13"/>
        <v>2</v>
      </c>
      <c r="M52">
        <f t="shared" si="13"/>
        <v>0</v>
      </c>
      <c r="N52">
        <f t="shared" si="13"/>
        <v>0</v>
      </c>
      <c r="O52">
        <f t="shared" si="13"/>
        <v>6</v>
      </c>
      <c r="P52">
        <f t="shared" si="13"/>
        <v>0</v>
      </c>
      <c r="Q52">
        <f t="shared" si="13"/>
        <v>1</v>
      </c>
      <c r="R52">
        <f t="shared" si="13"/>
        <v>0</v>
      </c>
      <c r="S52">
        <f t="shared" si="13"/>
        <v>0</v>
      </c>
      <c r="T52">
        <f t="shared" si="13"/>
        <v>4</v>
      </c>
      <c r="U52">
        <f t="shared" si="13"/>
        <v>1</v>
      </c>
      <c r="V52">
        <f t="shared" si="13"/>
        <v>0</v>
      </c>
      <c r="W52">
        <f t="shared" si="13"/>
        <v>1</v>
      </c>
      <c r="X52">
        <f t="shared" si="13"/>
        <v>1</v>
      </c>
      <c r="Y52">
        <f t="shared" si="13"/>
        <v>1</v>
      </c>
      <c r="Z52">
        <f t="shared" si="13"/>
        <v>1</v>
      </c>
      <c r="AA52">
        <f t="shared" si="13"/>
        <v>0</v>
      </c>
      <c r="AB52">
        <f t="shared" si="13"/>
        <v>0</v>
      </c>
      <c r="AC52">
        <f t="shared" si="13"/>
        <v>1</v>
      </c>
      <c r="AD52">
        <f t="shared" si="13"/>
        <v>0</v>
      </c>
      <c r="AE52">
        <f t="shared" si="13"/>
        <v>1</v>
      </c>
      <c r="AF52">
        <f t="shared" si="13"/>
        <v>2</v>
      </c>
      <c r="AG52">
        <f t="shared" si="13"/>
        <v>1</v>
      </c>
      <c r="AH52">
        <f t="shared" si="13"/>
        <v>0</v>
      </c>
      <c r="AI52">
        <f t="shared" si="13"/>
        <v>5</v>
      </c>
      <c r="AJ52">
        <f t="shared" si="13"/>
        <v>2</v>
      </c>
      <c r="AK52">
        <f t="shared" si="13"/>
        <v>4</v>
      </c>
      <c r="AL52">
        <f t="shared" si="13"/>
        <v>3</v>
      </c>
      <c r="AM52">
        <f t="shared" si="13"/>
        <v>7</v>
      </c>
      <c r="AN52">
        <f t="shared" si="13"/>
        <v>12</v>
      </c>
      <c r="AO52">
        <f t="shared" si="13"/>
        <v>5</v>
      </c>
      <c r="AP52">
        <f t="shared" si="13"/>
        <v>33</v>
      </c>
      <c r="AQ52">
        <f t="shared" si="13"/>
        <v>40</v>
      </c>
      <c r="AR52">
        <f t="shared" si="13"/>
        <v>55</v>
      </c>
      <c r="AS52">
        <f t="shared" si="13"/>
        <v>57</v>
      </c>
      <c r="AT52">
        <f t="shared" si="13"/>
        <v>49</v>
      </c>
      <c r="AU52">
        <f t="shared" si="13"/>
        <v>79</v>
      </c>
      <c r="AV52">
        <f t="shared" si="13"/>
        <v>55</v>
      </c>
      <c r="AW52">
        <f t="shared" si="13"/>
        <v>54</v>
      </c>
      <c r="AX52">
        <f t="shared" si="13"/>
        <v>147</v>
      </c>
      <c r="AY52">
        <f t="shared" si="13"/>
        <v>259</v>
      </c>
      <c r="AZ52">
        <f t="shared" si="13"/>
        <v>412</v>
      </c>
      <c r="BA52">
        <f t="shared" si="13"/>
        <v>489</v>
      </c>
      <c r="BB52">
        <f t="shared" si="13"/>
        <v>480</v>
      </c>
      <c r="BC52">
        <f t="shared" si="13"/>
        <v>364</v>
      </c>
      <c r="BD52">
        <f t="shared" si="13"/>
        <v>443</v>
      </c>
      <c r="BE52">
        <f t="shared" si="13"/>
        <v>615</v>
      </c>
      <c r="BF52">
        <f t="shared" si="13"/>
        <v>770</v>
      </c>
      <c r="BG52">
        <f t="shared" si="13"/>
        <v>1005</v>
      </c>
      <c r="BH52">
        <f t="shared" si="13"/>
        <v>1066</v>
      </c>
      <c r="BI52">
        <f t="shared" si="13"/>
        <v>1258</v>
      </c>
      <c r="BJ52">
        <f t="shared" si="13"/>
        <v>1215</v>
      </c>
      <c r="BK52">
        <f t="shared" si="13"/>
        <v>1389</v>
      </c>
      <c r="BL52">
        <f t="shared" si="13"/>
        <v>2349</v>
      </c>
      <c r="BM52">
        <f t="shared" si="13"/>
        <v>2382</v>
      </c>
      <c r="BN52">
        <f t="shared" si="13"/>
        <v>2717</v>
      </c>
      <c r="BO52">
        <f t="shared" si="13"/>
        <v>3127</v>
      </c>
      <c r="BP52">
        <f t="shared" ref="BP52:EA52" si="14">BP3-BO3</f>
        <v>3249</v>
      </c>
      <c r="BQ52">
        <f t="shared" si="14"/>
        <v>2843</v>
      </c>
      <c r="BR52">
        <f t="shared" si="14"/>
        <v>2892</v>
      </c>
      <c r="BS52">
        <f t="shared" si="14"/>
        <v>4327</v>
      </c>
      <c r="BT52">
        <f t="shared" si="14"/>
        <v>4534</v>
      </c>
      <c r="BU52">
        <f t="shared" si="14"/>
        <v>4974</v>
      </c>
      <c r="BV52">
        <f t="shared" si="14"/>
        <v>4929</v>
      </c>
      <c r="BW52">
        <f t="shared" si="14"/>
        <v>4981</v>
      </c>
      <c r="BX52">
        <f t="shared" si="14"/>
        <v>4073</v>
      </c>
      <c r="BY52">
        <f t="shared" si="14"/>
        <v>3650</v>
      </c>
      <c r="BZ52">
        <f t="shared" si="14"/>
        <v>5316</v>
      </c>
      <c r="CA52">
        <f t="shared" si="14"/>
        <v>5486</v>
      </c>
      <c r="CB52">
        <f t="shared" si="14"/>
        <v>5163</v>
      </c>
      <c r="CC52">
        <f t="shared" si="14"/>
        <v>4906</v>
      </c>
      <c r="CD52">
        <f t="shared" si="14"/>
        <v>4367</v>
      </c>
      <c r="CE52">
        <f t="shared" si="14"/>
        <v>3613</v>
      </c>
      <c r="CF52">
        <f t="shared" si="14"/>
        <v>3539</v>
      </c>
      <c r="CG52">
        <f t="shared" si="14"/>
        <v>4205</v>
      </c>
      <c r="CH52">
        <f t="shared" si="14"/>
        <v>4348</v>
      </c>
      <c r="CI52">
        <f t="shared" si="14"/>
        <v>5100</v>
      </c>
      <c r="CJ52">
        <f t="shared" si="14"/>
        <v>5343</v>
      </c>
      <c r="CK52">
        <f t="shared" si="14"/>
        <v>4990</v>
      </c>
      <c r="CL52">
        <f t="shared" si="14"/>
        <v>4736</v>
      </c>
      <c r="CM52">
        <f t="shared" si="14"/>
        <v>3860</v>
      </c>
      <c r="CN52">
        <f t="shared" si="14"/>
        <v>4866</v>
      </c>
      <c r="CO52">
        <f t="shared" si="14"/>
        <v>4775</v>
      </c>
      <c r="CP52">
        <f t="shared" si="14"/>
        <v>5505</v>
      </c>
      <c r="CQ52">
        <f t="shared" si="14"/>
        <v>5168</v>
      </c>
      <c r="CR52">
        <f t="shared" si="14"/>
        <v>4981</v>
      </c>
      <c r="CS52">
        <f t="shared" si="14"/>
        <v>3764</v>
      </c>
      <c r="CT52">
        <f t="shared" si="14"/>
        <v>3473</v>
      </c>
      <c r="CU52">
        <f t="shared" si="14"/>
        <v>4704</v>
      </c>
      <c r="CV52">
        <f t="shared" si="14"/>
        <v>4727</v>
      </c>
      <c r="CW52">
        <f t="shared" si="14"/>
        <v>5450</v>
      </c>
      <c r="CX52">
        <f t="shared" si="14"/>
        <v>4964</v>
      </c>
      <c r="CY52">
        <f t="shared" si="14"/>
        <v>4730</v>
      </c>
      <c r="CZ52">
        <f t="shared" si="14"/>
        <v>3230</v>
      </c>
      <c r="DA52">
        <f t="shared" si="14"/>
        <v>2977</v>
      </c>
      <c r="DB52">
        <f t="shared" si="14"/>
        <v>3383</v>
      </c>
      <c r="DC52">
        <f t="shared" si="14"/>
        <v>3689</v>
      </c>
      <c r="DD52">
        <f t="shared" si="14"/>
        <v>3836</v>
      </c>
      <c r="DE52">
        <f t="shared" si="14"/>
        <v>3771</v>
      </c>
      <c r="DF52">
        <f t="shared" si="14"/>
        <v>3052</v>
      </c>
      <c r="DG52">
        <f t="shared" si="14"/>
        <v>2150</v>
      </c>
      <c r="DH52">
        <f t="shared" si="14"/>
        <v>2322</v>
      </c>
      <c r="DI52">
        <f t="shared" si="14"/>
        <v>3589</v>
      </c>
      <c r="DJ52">
        <f t="shared" si="14"/>
        <v>3395</v>
      </c>
      <c r="DK52">
        <f t="shared" si="14"/>
        <v>3300</v>
      </c>
      <c r="DL52">
        <f t="shared" si="14"/>
        <v>2618</v>
      </c>
      <c r="DM52">
        <f t="shared" si="14"/>
        <v>2521</v>
      </c>
      <c r="DN52">
        <f t="shared" si="14"/>
        <v>2072</v>
      </c>
      <c r="DO52">
        <f t="shared" si="14"/>
        <v>1826</v>
      </c>
      <c r="DP52">
        <f t="shared" si="14"/>
        <v>2577</v>
      </c>
      <c r="DQ52">
        <f t="shared" si="14"/>
        <v>3058</v>
      </c>
      <c r="DR52">
        <f t="shared" si="14"/>
        <v>2712</v>
      </c>
      <c r="DS52">
        <f t="shared" si="14"/>
        <v>2554</v>
      </c>
      <c r="DT52">
        <f t="shared" si="14"/>
        <v>2041</v>
      </c>
      <c r="DU52">
        <f t="shared" si="14"/>
        <v>1508</v>
      </c>
      <c r="DV52">
        <f t="shared" si="14"/>
        <v>1355</v>
      </c>
      <c r="DW52">
        <f t="shared" si="14"/>
        <v>1613</v>
      </c>
      <c r="DX52">
        <f t="shared" si="14"/>
        <v>1659</v>
      </c>
      <c r="DY52">
        <f t="shared" si="14"/>
        <v>1809</v>
      </c>
      <c r="DZ52">
        <f t="shared" si="14"/>
        <v>1736</v>
      </c>
      <c r="EA52">
        <f t="shared" si="14"/>
        <v>1508</v>
      </c>
      <c r="EB52">
        <f t="shared" ref="EB52:GM52" si="15">EB3-EA3</f>
        <v>1107</v>
      </c>
      <c r="EC52">
        <f t="shared" si="15"/>
        <v>1070</v>
      </c>
      <c r="ED52">
        <f t="shared" si="15"/>
        <v>1444</v>
      </c>
      <c r="EE52">
        <f t="shared" si="15"/>
        <v>1470</v>
      </c>
      <c r="EF52">
        <f t="shared" si="15"/>
        <v>1349</v>
      </c>
      <c r="EG52">
        <f t="shared" si="15"/>
        <v>1238</v>
      </c>
      <c r="EH52">
        <f t="shared" si="15"/>
        <v>1110</v>
      </c>
      <c r="EI52">
        <f t="shared" si="15"/>
        <v>794</v>
      </c>
      <c r="EJ52">
        <f t="shared" si="15"/>
        <v>718</v>
      </c>
      <c r="EK52">
        <f t="shared" si="15"/>
        <v>1094</v>
      </c>
      <c r="EL52">
        <f t="shared" si="15"/>
        <v>1159</v>
      </c>
      <c r="EM52">
        <f t="shared" si="15"/>
        <v>1186</v>
      </c>
      <c r="EN52">
        <f t="shared" si="15"/>
        <v>1007</v>
      </c>
      <c r="EO52">
        <f t="shared" si="15"/>
        <v>1054</v>
      </c>
      <c r="EP52">
        <f t="shared" si="15"/>
        <v>888</v>
      </c>
      <c r="EQ52">
        <f t="shared" si="15"/>
        <v>807</v>
      </c>
      <c r="ER52">
        <f t="shared" si="15"/>
        <v>1031</v>
      </c>
      <c r="ES52">
        <f t="shared" si="15"/>
        <v>1083</v>
      </c>
      <c r="ET52">
        <f t="shared" si="15"/>
        <v>999</v>
      </c>
      <c r="EU52">
        <f t="shared" si="15"/>
        <v>1020</v>
      </c>
      <c r="EV52">
        <f t="shared" si="15"/>
        <v>984</v>
      </c>
      <c r="EW52">
        <f t="shared" si="15"/>
        <v>666</v>
      </c>
      <c r="EX52">
        <f t="shared" si="15"/>
        <v>624</v>
      </c>
      <c r="EY52">
        <f t="shared" si="15"/>
        <v>892</v>
      </c>
      <c r="EZ52">
        <f t="shared" si="15"/>
        <v>882</v>
      </c>
      <c r="FA52">
        <f t="shared" si="15"/>
        <v>777</v>
      </c>
      <c r="FB52">
        <f t="shared" si="15"/>
        <v>697</v>
      </c>
      <c r="FC52">
        <f t="shared" si="15"/>
        <v>639</v>
      </c>
      <c r="FD52">
        <f t="shared" si="15"/>
        <v>634</v>
      </c>
      <c r="FE52">
        <f t="shared" si="15"/>
        <v>407</v>
      </c>
      <c r="FF52">
        <f t="shared" si="15"/>
        <v>620</v>
      </c>
      <c r="FG52">
        <f t="shared" si="15"/>
        <v>404</v>
      </c>
      <c r="FH52">
        <f t="shared" si="15"/>
        <v>63</v>
      </c>
      <c r="FI52">
        <f t="shared" si="15"/>
        <v>6</v>
      </c>
      <c r="FJ52">
        <f t="shared" si="15"/>
        <v>502</v>
      </c>
      <c r="FK52">
        <f t="shared" si="15"/>
        <v>625</v>
      </c>
      <c r="FL52">
        <f t="shared" si="15"/>
        <v>519</v>
      </c>
      <c r="FM52">
        <f t="shared" si="15"/>
        <v>359</v>
      </c>
      <c r="FN52">
        <f t="shared" si="15"/>
        <v>584</v>
      </c>
      <c r="FO52">
        <f t="shared" si="15"/>
        <v>637</v>
      </c>
      <c r="FP52">
        <f t="shared" si="15"/>
        <v>643</v>
      </c>
      <c r="FQ52">
        <f t="shared" si="15"/>
        <v>524</v>
      </c>
      <c r="FR52">
        <f t="shared" si="15"/>
        <v>826</v>
      </c>
      <c r="FS52">
        <f t="shared" si="15"/>
        <v>650</v>
      </c>
      <c r="FT52">
        <f t="shared" si="15"/>
        <v>537</v>
      </c>
      <c r="FU52">
        <f t="shared" si="15"/>
        <v>1240</v>
      </c>
      <c r="FV52">
        <f t="shared" si="15"/>
        <v>538</v>
      </c>
      <c r="FW52">
        <f t="shared" si="15"/>
        <v>647</v>
      </c>
      <c r="FX52">
        <f t="shared" si="15"/>
        <v>687</v>
      </c>
      <c r="FY52">
        <f t="shared" si="15"/>
        <v>829</v>
      </c>
      <c r="FZ52">
        <f t="shared" si="15"/>
        <v>726</v>
      </c>
      <c r="GA52">
        <f t="shared" si="15"/>
        <v>586</v>
      </c>
      <c r="GB52">
        <f t="shared" si="15"/>
        <v>445</v>
      </c>
      <c r="GC52">
        <f t="shared" si="15"/>
        <v>563</v>
      </c>
      <c r="GD52">
        <f t="shared" si="15"/>
        <v>779</v>
      </c>
      <c r="GE52">
        <f t="shared" si="15"/>
        <v>769</v>
      </c>
      <c r="GF52">
        <f t="shared" si="15"/>
        <v>770</v>
      </c>
      <c r="GG52">
        <f t="shared" si="15"/>
        <v>750</v>
      </c>
      <c r="GH52">
        <f t="shared" si="15"/>
        <v>688</v>
      </c>
      <c r="GI52">
        <f t="shared" si="15"/>
        <v>553</v>
      </c>
      <c r="GJ52">
        <f t="shared" si="15"/>
        <v>802</v>
      </c>
      <c r="GK52">
        <f t="shared" si="15"/>
        <v>847</v>
      </c>
      <c r="GL52">
        <f t="shared" si="15"/>
        <v>883</v>
      </c>
      <c r="GM52">
        <f t="shared" si="15"/>
        <v>769</v>
      </c>
      <c r="GN52">
        <f t="shared" ref="GN52:IY52" si="16">GN3-GM3</f>
        <v>747</v>
      </c>
      <c r="GO52">
        <f t="shared" si="16"/>
        <v>942</v>
      </c>
      <c r="GP52">
        <f t="shared" si="16"/>
        <v>675</v>
      </c>
      <c r="GQ52">
        <f t="shared" si="16"/>
        <v>906</v>
      </c>
      <c r="GR52">
        <f t="shared" si="16"/>
        <v>964</v>
      </c>
      <c r="GS52">
        <f t="shared" si="16"/>
        <v>900</v>
      </c>
      <c r="GT52">
        <f t="shared" si="16"/>
        <v>765</v>
      </c>
      <c r="GU52">
        <f t="shared" si="16"/>
        <v>1113</v>
      </c>
      <c r="GV52">
        <f t="shared" si="16"/>
        <v>818</v>
      </c>
      <c r="GW52">
        <f t="shared" si="16"/>
        <v>1150</v>
      </c>
      <c r="GX52">
        <f t="shared" si="16"/>
        <v>1039</v>
      </c>
      <c r="GY52">
        <f t="shared" si="16"/>
        <v>1148</v>
      </c>
      <c r="GZ52">
        <f t="shared" si="16"/>
        <v>1461</v>
      </c>
      <c r="HA52">
        <f t="shared" si="16"/>
        <v>1042</v>
      </c>
      <c r="HB52">
        <f t="shared" si="16"/>
        <v>1111</v>
      </c>
      <c r="HC52">
        <f t="shared" si="16"/>
        <v>721</v>
      </c>
      <c r="HD52">
        <f t="shared" si="16"/>
        <v>1113</v>
      </c>
      <c r="HE52">
        <f t="shared" si="16"/>
        <v>831</v>
      </c>
      <c r="HF52">
        <f t="shared" si="16"/>
        <v>1195</v>
      </c>
      <c r="HG52">
        <f t="shared" si="16"/>
        <v>1060</v>
      </c>
      <c r="HH52">
        <f t="shared" si="16"/>
        <v>1332</v>
      </c>
      <c r="HI52">
        <f t="shared" si="16"/>
        <v>1048</v>
      </c>
      <c r="HJ52">
        <f t="shared" si="16"/>
        <v>977</v>
      </c>
      <c r="HK52">
        <f t="shared" si="16"/>
        <v>1201</v>
      </c>
      <c r="HL52">
        <f t="shared" si="16"/>
        <v>1146</v>
      </c>
      <c r="HM52">
        <f t="shared" si="16"/>
        <v>1542</v>
      </c>
      <c r="HN52">
        <f t="shared" si="16"/>
        <v>1297</v>
      </c>
      <c r="HO52">
        <f t="shared" si="16"/>
        <v>1110</v>
      </c>
      <c r="HP52">
        <f t="shared" si="16"/>
        <v>1752</v>
      </c>
      <c r="HQ52">
        <f t="shared" si="16"/>
        <v>1415</v>
      </c>
      <c r="HR52">
        <f t="shared" si="16"/>
        <v>1332</v>
      </c>
      <c r="HS52">
        <f t="shared" si="16"/>
        <v>1514</v>
      </c>
      <c r="HT52">
        <f t="shared" si="16"/>
        <v>1779</v>
      </c>
      <c r="HU52">
        <f t="shared" si="16"/>
        <v>1978</v>
      </c>
      <c r="HV52">
        <f t="shared" si="16"/>
        <v>1827</v>
      </c>
      <c r="HW52">
        <f t="shared" si="16"/>
        <v>2987</v>
      </c>
      <c r="HX52">
        <f t="shared" si="16"/>
        <v>2951</v>
      </c>
      <c r="HY52">
        <f t="shared" si="16"/>
        <v>2481</v>
      </c>
      <c r="HZ52">
        <f t="shared" si="16"/>
        <v>2681</v>
      </c>
      <c r="IA52">
        <f t="shared" si="16"/>
        <v>2931</v>
      </c>
      <c r="IB52">
        <f t="shared" si="16"/>
        <v>3544</v>
      </c>
      <c r="IC52">
        <f t="shared" si="16"/>
        <v>3504</v>
      </c>
      <c r="ID52">
        <f t="shared" si="16"/>
        <v>3338</v>
      </c>
      <c r="IE52">
        <f t="shared" si="16"/>
        <v>2625</v>
      </c>
      <c r="IF52">
        <f t="shared" si="16"/>
        <v>3115</v>
      </c>
      <c r="IG52">
        <f t="shared" si="16"/>
        <v>4007</v>
      </c>
      <c r="IH52">
        <f t="shared" si="16"/>
        <v>3410</v>
      </c>
      <c r="II52">
        <f t="shared" si="16"/>
        <v>4329</v>
      </c>
      <c r="IJ52">
        <f t="shared" si="16"/>
        <v>4429</v>
      </c>
      <c r="IK52">
        <f t="shared" si="16"/>
        <v>3899</v>
      </c>
      <c r="IL52">
        <f t="shared" si="16"/>
        <v>4378</v>
      </c>
      <c r="IM52">
        <f t="shared" si="16"/>
        <v>4936</v>
      </c>
      <c r="IN52">
        <f t="shared" si="16"/>
        <v>6187</v>
      </c>
      <c r="IO52">
        <f t="shared" si="16"/>
        <v>6644</v>
      </c>
      <c r="IP52">
        <f t="shared" si="16"/>
        <v>6878</v>
      </c>
      <c r="IQ52">
        <f t="shared" si="16"/>
        <v>6050</v>
      </c>
      <c r="IR52">
        <f t="shared" si="16"/>
        <v>5700</v>
      </c>
      <c r="IS52">
        <f t="shared" si="16"/>
        <v>4056</v>
      </c>
      <c r="IT52">
        <f t="shared" si="16"/>
        <v>7156</v>
      </c>
      <c r="IU52">
        <f t="shared" si="16"/>
        <v>7117</v>
      </c>
      <c r="IV52">
        <f t="shared" si="16"/>
        <v>6929</v>
      </c>
      <c r="IW52">
        <f t="shared" si="16"/>
        <v>6994</v>
      </c>
      <c r="IX52">
        <f t="shared" si="16"/>
        <v>12885</v>
      </c>
      <c r="IY52">
        <f t="shared" si="16"/>
        <v>22965</v>
      </c>
      <c r="IZ52">
        <f t="shared" ref="IZ52:JQ52" si="17">IZ3-IY3</f>
        <v>12603</v>
      </c>
      <c r="JA52">
        <f t="shared" si="17"/>
        <v>14557</v>
      </c>
      <c r="JB52">
        <f t="shared" si="17"/>
        <v>14173</v>
      </c>
      <c r="JC52">
        <f t="shared" si="17"/>
        <v>17550</v>
      </c>
      <c r="JD52">
        <f t="shared" si="17"/>
        <v>13888</v>
      </c>
      <c r="JE52">
        <f t="shared" si="17"/>
        <v>15175</v>
      </c>
      <c r="JF52">
        <f t="shared" si="17"/>
        <v>12882</v>
      </c>
      <c r="JG52">
        <f t="shared" si="17"/>
        <v>14011</v>
      </c>
      <c r="JH52">
        <f t="shared" si="17"/>
        <v>17250</v>
      </c>
      <c r="JI52">
        <f t="shared" si="17"/>
        <v>19751</v>
      </c>
      <c r="JJ52">
        <f t="shared" si="17"/>
        <v>18996</v>
      </c>
      <c r="JK52">
        <f t="shared" si="17"/>
        <v>15657</v>
      </c>
      <c r="JL52">
        <f t="shared" si="17"/>
        <v>16186</v>
      </c>
      <c r="JM52">
        <f t="shared" si="17"/>
        <v>16994</v>
      </c>
      <c r="JN52">
        <f t="shared" si="17"/>
        <v>18830</v>
      </c>
      <c r="JO52">
        <f t="shared" si="17"/>
        <v>21365</v>
      </c>
      <c r="JP52">
        <f t="shared" si="17"/>
        <v>26707</v>
      </c>
      <c r="JQ52">
        <f t="shared" si="17"/>
        <v>21257</v>
      </c>
      <c r="JR52">
        <f t="shared" ref="JR52:JU52" si="18">JR3-JQ3</f>
        <v>20559</v>
      </c>
      <c r="JS52">
        <f t="shared" si="18"/>
        <v>23033</v>
      </c>
      <c r="JT52">
        <f t="shared" si="18"/>
        <v>19797</v>
      </c>
      <c r="JU52">
        <f t="shared" si="18"/>
        <v>20900</v>
      </c>
    </row>
    <row r="53" spans="1:281" x14ac:dyDescent="0.35">
      <c r="A53" t="s">
        <v>52</v>
      </c>
      <c r="B53" t="str">
        <f>"(140)"</f>
        <v>(140)</v>
      </c>
      <c r="D53">
        <f t="shared" ref="D53:BO53" si="19">D4-C4</f>
        <v>0</v>
      </c>
      <c r="E53">
        <f t="shared" si="19"/>
        <v>0</v>
      </c>
      <c r="F53">
        <f t="shared" si="19"/>
        <v>0</v>
      </c>
      <c r="G53">
        <f t="shared" si="19"/>
        <v>0</v>
      </c>
      <c r="H53">
        <f t="shared" si="19"/>
        <v>0</v>
      </c>
      <c r="I53">
        <f t="shared" si="19"/>
        <v>0</v>
      </c>
      <c r="J53">
        <f t="shared" si="19"/>
        <v>0</v>
      </c>
      <c r="K53">
        <f t="shared" si="19"/>
        <v>0</v>
      </c>
      <c r="L53">
        <f t="shared" si="19"/>
        <v>2</v>
      </c>
      <c r="M53">
        <f t="shared" si="19"/>
        <v>0</v>
      </c>
      <c r="N53">
        <f t="shared" si="19"/>
        <v>0</v>
      </c>
      <c r="O53">
        <f t="shared" si="19"/>
        <v>0</v>
      </c>
      <c r="P53">
        <f t="shared" si="19"/>
        <v>0</v>
      </c>
      <c r="Q53">
        <f t="shared" si="19"/>
        <v>0</v>
      </c>
      <c r="R53">
        <f t="shared" si="19"/>
        <v>0</v>
      </c>
      <c r="S53">
        <f t="shared" si="19"/>
        <v>1</v>
      </c>
      <c r="T53">
        <f t="shared" si="19"/>
        <v>0</v>
      </c>
      <c r="U53">
        <f t="shared" si="19"/>
        <v>0</v>
      </c>
      <c r="V53">
        <f t="shared" si="19"/>
        <v>0</v>
      </c>
      <c r="W53">
        <f t="shared" si="19"/>
        <v>0</v>
      </c>
      <c r="X53">
        <f t="shared" si="19"/>
        <v>0</v>
      </c>
      <c r="Y53">
        <f t="shared" si="19"/>
        <v>0</v>
      </c>
      <c r="Z53">
        <f t="shared" si="19"/>
        <v>0</v>
      </c>
      <c r="AA53">
        <f t="shared" si="19"/>
        <v>0</v>
      </c>
      <c r="AB53">
        <f t="shared" si="19"/>
        <v>0</v>
      </c>
      <c r="AC53">
        <f t="shared" si="19"/>
        <v>0</v>
      </c>
      <c r="AD53">
        <f t="shared" si="19"/>
        <v>0</v>
      </c>
      <c r="AE53">
        <f t="shared" si="19"/>
        <v>0</v>
      </c>
      <c r="AF53">
        <f t="shared" si="19"/>
        <v>0</v>
      </c>
      <c r="AG53">
        <f t="shared" si="19"/>
        <v>17</v>
      </c>
      <c r="AH53">
        <f t="shared" si="19"/>
        <v>42</v>
      </c>
      <c r="AI53">
        <f t="shared" si="19"/>
        <v>93</v>
      </c>
      <c r="AJ53">
        <f t="shared" si="19"/>
        <v>74</v>
      </c>
      <c r="AK53">
        <f t="shared" si="19"/>
        <v>93</v>
      </c>
      <c r="AL53">
        <f t="shared" si="19"/>
        <v>131</v>
      </c>
      <c r="AM53">
        <f t="shared" si="19"/>
        <v>202</v>
      </c>
      <c r="AN53">
        <f t="shared" si="19"/>
        <v>233</v>
      </c>
      <c r="AO53">
        <f t="shared" si="19"/>
        <v>240</v>
      </c>
      <c r="AP53">
        <f t="shared" si="19"/>
        <v>566</v>
      </c>
      <c r="AQ53">
        <f t="shared" si="19"/>
        <v>342</v>
      </c>
      <c r="AR53">
        <f t="shared" si="19"/>
        <v>466</v>
      </c>
      <c r="AS53">
        <f t="shared" si="19"/>
        <v>587</v>
      </c>
      <c r="AT53">
        <f t="shared" si="19"/>
        <v>769</v>
      </c>
      <c r="AU53">
        <f t="shared" si="19"/>
        <v>778</v>
      </c>
      <c r="AV53">
        <f t="shared" si="19"/>
        <v>1247</v>
      </c>
      <c r="AW53">
        <f t="shared" si="19"/>
        <v>1492</v>
      </c>
      <c r="AX53">
        <f t="shared" si="19"/>
        <v>1797</v>
      </c>
      <c r="AY53">
        <f t="shared" si="19"/>
        <v>977</v>
      </c>
      <c r="AZ53">
        <f t="shared" si="19"/>
        <v>2313</v>
      </c>
      <c r="BA53">
        <f t="shared" si="19"/>
        <v>2651</v>
      </c>
      <c r="BB53">
        <f t="shared" si="19"/>
        <v>2547</v>
      </c>
      <c r="BC53">
        <f t="shared" si="19"/>
        <v>3497</v>
      </c>
      <c r="BD53">
        <f t="shared" si="19"/>
        <v>3590</v>
      </c>
      <c r="BE53">
        <f t="shared" si="19"/>
        <v>3233</v>
      </c>
      <c r="BF53">
        <f t="shared" si="19"/>
        <v>3526</v>
      </c>
      <c r="BG53">
        <f t="shared" si="19"/>
        <v>4207</v>
      </c>
      <c r="BH53">
        <f t="shared" si="19"/>
        <v>5322</v>
      </c>
      <c r="BI53">
        <f t="shared" si="19"/>
        <v>5986</v>
      </c>
      <c r="BJ53">
        <f t="shared" si="19"/>
        <v>6557</v>
      </c>
      <c r="BK53">
        <f t="shared" si="19"/>
        <v>5560</v>
      </c>
      <c r="BL53">
        <f t="shared" si="19"/>
        <v>4789</v>
      </c>
      <c r="BM53">
        <f t="shared" si="19"/>
        <v>5249</v>
      </c>
      <c r="BN53">
        <f t="shared" si="19"/>
        <v>5210</v>
      </c>
      <c r="BO53">
        <f t="shared" si="19"/>
        <v>6203</v>
      </c>
      <c r="BP53">
        <f t="shared" ref="BP53:EA53" si="20">BP4-BO4</f>
        <v>5909</v>
      </c>
      <c r="BQ53">
        <f t="shared" si="20"/>
        <v>5974</v>
      </c>
      <c r="BR53">
        <f t="shared" si="20"/>
        <v>5217</v>
      </c>
      <c r="BS53">
        <f t="shared" si="20"/>
        <v>4050</v>
      </c>
      <c r="BT53">
        <f t="shared" si="20"/>
        <v>4053</v>
      </c>
      <c r="BU53">
        <f t="shared" si="20"/>
        <v>4782</v>
      </c>
      <c r="BV53">
        <f t="shared" si="20"/>
        <v>4668</v>
      </c>
      <c r="BW53">
        <f t="shared" si="20"/>
        <v>4585</v>
      </c>
      <c r="BX53">
        <f t="shared" si="20"/>
        <v>4805</v>
      </c>
      <c r="BY53">
        <f t="shared" si="20"/>
        <v>4316</v>
      </c>
      <c r="BZ53">
        <f t="shared" si="20"/>
        <v>3599</v>
      </c>
      <c r="CA53">
        <f t="shared" si="20"/>
        <v>3039</v>
      </c>
      <c r="CB53">
        <f t="shared" si="20"/>
        <v>3836</v>
      </c>
      <c r="CC53">
        <f t="shared" si="20"/>
        <v>4204</v>
      </c>
      <c r="CD53">
        <f t="shared" si="20"/>
        <v>3951</v>
      </c>
      <c r="CE53">
        <f t="shared" si="20"/>
        <v>4694</v>
      </c>
      <c r="CF53">
        <f t="shared" si="20"/>
        <v>4092</v>
      </c>
      <c r="CG53">
        <f t="shared" si="20"/>
        <v>3153</v>
      </c>
      <c r="CH53">
        <f t="shared" si="20"/>
        <v>2972</v>
      </c>
      <c r="CI53">
        <f t="shared" si="20"/>
        <v>2667</v>
      </c>
      <c r="CJ53">
        <f t="shared" si="20"/>
        <v>3786</v>
      </c>
      <c r="CK53">
        <f t="shared" si="20"/>
        <v>3493</v>
      </c>
      <c r="CL53">
        <f t="shared" si="20"/>
        <v>3491</v>
      </c>
      <c r="CM53">
        <f t="shared" si="20"/>
        <v>3047</v>
      </c>
      <c r="CN53">
        <f t="shared" si="20"/>
        <v>2256</v>
      </c>
      <c r="CO53">
        <f t="shared" si="20"/>
        <v>2729</v>
      </c>
      <c r="CP53">
        <f t="shared" si="20"/>
        <v>3370</v>
      </c>
      <c r="CQ53">
        <f t="shared" si="20"/>
        <v>2646</v>
      </c>
      <c r="CR53">
        <f t="shared" si="20"/>
        <v>3021</v>
      </c>
      <c r="CS53">
        <f t="shared" si="20"/>
        <v>2357</v>
      </c>
      <c r="CT53">
        <f t="shared" si="20"/>
        <v>2324</v>
      </c>
      <c r="CU53">
        <f t="shared" si="20"/>
        <v>1739</v>
      </c>
      <c r="CV53">
        <f t="shared" si="20"/>
        <v>2091</v>
      </c>
      <c r="CW53">
        <f t="shared" si="20"/>
        <v>2086</v>
      </c>
      <c r="CX53">
        <f t="shared" si="20"/>
        <v>1872</v>
      </c>
      <c r="CY53">
        <f t="shared" si="20"/>
        <v>1965</v>
      </c>
      <c r="CZ53">
        <f t="shared" si="20"/>
        <v>1900</v>
      </c>
      <c r="DA53">
        <f t="shared" si="20"/>
        <v>1389</v>
      </c>
      <c r="DB53">
        <f t="shared" si="20"/>
        <v>1221</v>
      </c>
      <c r="DC53">
        <f t="shared" si="20"/>
        <v>1075</v>
      </c>
      <c r="DD53">
        <f t="shared" si="20"/>
        <v>1444</v>
      </c>
      <c r="DE53">
        <f t="shared" si="20"/>
        <v>1401</v>
      </c>
      <c r="DF53">
        <f t="shared" si="20"/>
        <v>1327</v>
      </c>
      <c r="DG53">
        <f t="shared" si="20"/>
        <v>1083</v>
      </c>
      <c r="DH53">
        <f t="shared" si="20"/>
        <v>802</v>
      </c>
      <c r="DI53">
        <f t="shared" si="20"/>
        <v>744</v>
      </c>
      <c r="DJ53">
        <f t="shared" si="20"/>
        <v>1402</v>
      </c>
      <c r="DK53">
        <f t="shared" si="20"/>
        <v>888</v>
      </c>
      <c r="DL53">
        <f t="shared" si="20"/>
        <v>992</v>
      </c>
      <c r="DM53">
        <f t="shared" si="20"/>
        <v>789</v>
      </c>
      <c r="DN53">
        <f t="shared" si="20"/>
        <v>875</v>
      </c>
      <c r="DO53">
        <f t="shared" si="20"/>
        <v>675</v>
      </c>
      <c r="DP53">
        <f t="shared" si="20"/>
        <v>451</v>
      </c>
      <c r="DQ53">
        <f t="shared" si="20"/>
        <v>813</v>
      </c>
      <c r="DR53">
        <f t="shared" si="20"/>
        <v>665</v>
      </c>
      <c r="DS53">
        <f t="shared" si="20"/>
        <v>642</v>
      </c>
      <c r="DT53">
        <f t="shared" si="20"/>
        <v>652</v>
      </c>
      <c r="DU53">
        <f t="shared" si="20"/>
        <v>669</v>
      </c>
      <c r="DV53">
        <f t="shared" si="20"/>
        <v>531</v>
      </c>
      <c r="DW53">
        <f t="shared" si="20"/>
        <v>300</v>
      </c>
      <c r="DX53">
        <f t="shared" si="20"/>
        <v>397</v>
      </c>
      <c r="DY53">
        <f t="shared" si="20"/>
        <v>584</v>
      </c>
      <c r="DZ53">
        <f t="shared" si="20"/>
        <v>593</v>
      </c>
      <c r="EA53">
        <f t="shared" si="20"/>
        <v>516</v>
      </c>
      <c r="EB53">
        <f t="shared" ref="EB53:GM53" si="21">EB4-EA4</f>
        <v>416</v>
      </c>
      <c r="EC53">
        <f t="shared" si="21"/>
        <v>333</v>
      </c>
      <c r="ED53">
        <f t="shared" si="21"/>
        <v>200</v>
      </c>
      <c r="EE53">
        <f t="shared" si="21"/>
        <v>318</v>
      </c>
      <c r="EF53">
        <f t="shared" si="21"/>
        <v>321</v>
      </c>
      <c r="EG53">
        <f t="shared" si="21"/>
        <v>177</v>
      </c>
      <c r="EH53">
        <f t="shared" si="21"/>
        <v>518</v>
      </c>
      <c r="EI53">
        <f t="shared" si="21"/>
        <v>270</v>
      </c>
      <c r="EJ53">
        <f t="shared" si="21"/>
        <v>197</v>
      </c>
      <c r="EK53">
        <f t="shared" si="21"/>
        <v>280</v>
      </c>
      <c r="EL53">
        <f t="shared" si="21"/>
        <v>283</v>
      </c>
      <c r="EM53">
        <f t="shared" si="21"/>
        <v>202</v>
      </c>
      <c r="EN53">
        <f t="shared" si="21"/>
        <v>379</v>
      </c>
      <c r="EO53">
        <f t="shared" si="21"/>
        <v>163</v>
      </c>
      <c r="EP53">
        <f t="shared" si="21"/>
        <v>346</v>
      </c>
      <c r="EQ53">
        <f t="shared" si="21"/>
        <v>338</v>
      </c>
      <c r="ER53">
        <f t="shared" si="21"/>
        <v>301</v>
      </c>
      <c r="ES53">
        <f t="shared" si="21"/>
        <v>210</v>
      </c>
      <c r="ET53">
        <f t="shared" si="21"/>
        <v>328</v>
      </c>
      <c r="EU53">
        <f t="shared" si="21"/>
        <v>331</v>
      </c>
      <c r="EV53">
        <f t="shared" si="21"/>
        <v>-148</v>
      </c>
      <c r="EW53">
        <f t="shared" si="21"/>
        <v>264</v>
      </c>
      <c r="EX53">
        <f t="shared" si="21"/>
        <v>224</v>
      </c>
      <c r="EY53">
        <f t="shared" si="21"/>
        <v>221</v>
      </c>
      <c r="EZ53">
        <f t="shared" si="21"/>
        <v>113</v>
      </c>
      <c r="FA53">
        <f t="shared" si="21"/>
        <v>577</v>
      </c>
      <c r="FB53">
        <f t="shared" si="21"/>
        <v>296</v>
      </c>
      <c r="FC53">
        <f t="shared" si="21"/>
        <v>255</v>
      </c>
      <c r="FD53">
        <f t="shared" si="21"/>
        <v>175</v>
      </c>
      <c r="FE53">
        <f t="shared" si="21"/>
        <v>174</v>
      </c>
      <c r="FF53">
        <f t="shared" si="21"/>
        <v>126</v>
      </c>
      <c r="FG53">
        <f t="shared" si="21"/>
        <v>142</v>
      </c>
      <c r="FH53">
        <f t="shared" si="21"/>
        <v>182</v>
      </c>
      <c r="FI53">
        <f t="shared" si="21"/>
        <v>201</v>
      </c>
      <c r="FJ53">
        <f t="shared" si="21"/>
        <v>223</v>
      </c>
      <c r="FK53">
        <f t="shared" si="21"/>
        <v>235</v>
      </c>
      <c r="FL53">
        <f t="shared" si="21"/>
        <v>192</v>
      </c>
      <c r="FM53">
        <f t="shared" si="21"/>
        <v>208</v>
      </c>
      <c r="FN53">
        <f t="shared" si="21"/>
        <v>137</v>
      </c>
      <c r="FO53">
        <f t="shared" si="21"/>
        <v>193</v>
      </c>
      <c r="FP53">
        <f t="shared" si="21"/>
        <v>214</v>
      </c>
      <c r="FQ53">
        <f t="shared" si="21"/>
        <v>276</v>
      </c>
      <c r="FR53">
        <f t="shared" si="21"/>
        <v>188</v>
      </c>
      <c r="FS53">
        <f t="shared" si="21"/>
        <v>234</v>
      </c>
      <c r="FT53">
        <f t="shared" si="21"/>
        <v>169</v>
      </c>
      <c r="FU53">
        <f t="shared" si="21"/>
        <v>114</v>
      </c>
      <c r="FV53">
        <f t="shared" si="21"/>
        <v>162</v>
      </c>
      <c r="FW53">
        <f t="shared" si="21"/>
        <v>230</v>
      </c>
      <c r="FX53">
        <f t="shared" si="21"/>
        <v>231</v>
      </c>
      <c r="FY53">
        <f t="shared" si="21"/>
        <v>249</v>
      </c>
      <c r="FZ53">
        <f t="shared" si="21"/>
        <v>218</v>
      </c>
      <c r="GA53">
        <f t="shared" si="21"/>
        <v>190</v>
      </c>
      <c r="GB53">
        <f t="shared" si="21"/>
        <v>128</v>
      </c>
      <c r="GC53">
        <f t="shared" si="21"/>
        <v>280</v>
      </c>
      <c r="GD53">
        <f t="shared" si="21"/>
        <v>306</v>
      </c>
      <c r="GE53">
        <f t="shared" si="21"/>
        <v>252</v>
      </c>
      <c r="GF53">
        <f t="shared" si="21"/>
        <v>274</v>
      </c>
      <c r="GG53">
        <f t="shared" si="21"/>
        <v>254</v>
      </c>
      <c r="GH53">
        <f t="shared" si="21"/>
        <v>168</v>
      </c>
      <c r="GI53">
        <f t="shared" si="21"/>
        <v>202</v>
      </c>
      <c r="GJ53">
        <f t="shared" si="21"/>
        <v>288</v>
      </c>
      <c r="GK53">
        <f t="shared" si="21"/>
        <v>382</v>
      </c>
      <c r="GL53">
        <f t="shared" si="21"/>
        <v>379</v>
      </c>
      <c r="GM53">
        <f t="shared" si="21"/>
        <v>295</v>
      </c>
      <c r="GN53">
        <f t="shared" ref="GN53:IY53" si="22">GN4-GM4</f>
        <v>238</v>
      </c>
      <c r="GO53">
        <f t="shared" si="22"/>
        <v>159</v>
      </c>
      <c r="GP53">
        <f t="shared" si="22"/>
        <v>190</v>
      </c>
      <c r="GQ53">
        <f t="shared" si="22"/>
        <v>384</v>
      </c>
      <c r="GR53">
        <f t="shared" si="22"/>
        <v>401</v>
      </c>
      <c r="GS53">
        <f t="shared" si="22"/>
        <v>552</v>
      </c>
      <c r="GT53">
        <f t="shared" si="22"/>
        <v>347</v>
      </c>
      <c r="GU53">
        <f t="shared" si="22"/>
        <v>463</v>
      </c>
      <c r="GV53">
        <f t="shared" si="22"/>
        <v>259</v>
      </c>
      <c r="GW53">
        <f t="shared" si="22"/>
        <v>412</v>
      </c>
      <c r="GX53">
        <f t="shared" si="22"/>
        <v>476</v>
      </c>
      <c r="GY53">
        <f t="shared" si="22"/>
        <v>522</v>
      </c>
      <c r="GZ53">
        <f t="shared" si="22"/>
        <v>574</v>
      </c>
      <c r="HA53">
        <f t="shared" si="22"/>
        <v>629</v>
      </c>
      <c r="HB53">
        <f t="shared" si="22"/>
        <v>477</v>
      </c>
      <c r="HC53">
        <f t="shared" si="22"/>
        <v>320</v>
      </c>
      <c r="HD53">
        <f t="shared" si="22"/>
        <v>401</v>
      </c>
      <c r="HE53">
        <f t="shared" si="22"/>
        <v>642</v>
      </c>
      <c r="HF53">
        <f t="shared" si="22"/>
        <v>840</v>
      </c>
      <c r="HG53">
        <f t="shared" si="22"/>
        <v>947</v>
      </c>
      <c r="HH53">
        <f t="shared" si="22"/>
        <v>1071</v>
      </c>
      <c r="HI53">
        <f t="shared" si="22"/>
        <v>1209</v>
      </c>
      <c r="HJ53">
        <f t="shared" si="22"/>
        <v>953</v>
      </c>
      <c r="HK53">
        <f t="shared" si="22"/>
        <v>876</v>
      </c>
      <c r="HL53">
        <f t="shared" si="22"/>
        <v>1366</v>
      </c>
      <c r="HM53">
        <f t="shared" si="22"/>
        <v>1409</v>
      </c>
      <c r="HN53">
        <f t="shared" si="22"/>
        <v>1460</v>
      </c>
      <c r="HO53">
        <f t="shared" si="22"/>
        <v>1444</v>
      </c>
      <c r="HP53">
        <f t="shared" si="22"/>
        <v>1365</v>
      </c>
      <c r="HQ53">
        <f t="shared" si="22"/>
        <v>996</v>
      </c>
      <c r="HR53">
        <f t="shared" si="22"/>
        <v>975</v>
      </c>
      <c r="HS53">
        <f t="shared" si="22"/>
        <v>1326</v>
      </c>
      <c r="HT53">
        <f t="shared" si="22"/>
        <v>1397</v>
      </c>
      <c r="HU53">
        <f t="shared" si="22"/>
        <v>1732</v>
      </c>
      <c r="HV53">
        <f t="shared" si="22"/>
        <v>1694</v>
      </c>
      <c r="HW53">
        <f t="shared" si="22"/>
        <v>1296</v>
      </c>
      <c r="HX53">
        <f t="shared" si="22"/>
        <v>1150</v>
      </c>
      <c r="HY53">
        <f t="shared" si="22"/>
        <v>1369</v>
      </c>
      <c r="HZ53">
        <f t="shared" si="22"/>
        <v>1430</v>
      </c>
      <c r="IA53">
        <f t="shared" si="22"/>
        <v>1597</v>
      </c>
      <c r="IB53">
        <f t="shared" si="22"/>
        <v>1616</v>
      </c>
      <c r="IC53">
        <f t="shared" si="22"/>
        <v>1501</v>
      </c>
      <c r="ID53">
        <f t="shared" si="22"/>
        <v>1456</v>
      </c>
      <c r="IE53">
        <f t="shared" si="22"/>
        <v>1008</v>
      </c>
      <c r="IF53">
        <f t="shared" si="22"/>
        <v>1229</v>
      </c>
      <c r="IG53">
        <f t="shared" si="22"/>
        <v>1452</v>
      </c>
      <c r="IH53">
        <f t="shared" si="22"/>
        <v>1583</v>
      </c>
      <c r="II53">
        <f t="shared" si="22"/>
        <v>1907</v>
      </c>
      <c r="IJ53">
        <f t="shared" si="22"/>
        <v>1637</v>
      </c>
      <c r="IK53">
        <f t="shared" si="22"/>
        <v>1587</v>
      </c>
      <c r="IL53">
        <f t="shared" si="22"/>
        <v>1350</v>
      </c>
      <c r="IM53">
        <f t="shared" si="22"/>
        <v>1391</v>
      </c>
      <c r="IN53">
        <f t="shared" si="22"/>
        <v>1640</v>
      </c>
      <c r="IO53">
        <f t="shared" si="22"/>
        <v>1786</v>
      </c>
      <c r="IP53">
        <f t="shared" si="22"/>
        <v>1912</v>
      </c>
      <c r="IQ53">
        <f t="shared" si="22"/>
        <v>1869</v>
      </c>
      <c r="IR53">
        <f t="shared" si="22"/>
        <v>1766</v>
      </c>
      <c r="IS53">
        <f t="shared" si="22"/>
        <v>1494</v>
      </c>
      <c r="IT53">
        <f t="shared" si="22"/>
        <v>1647</v>
      </c>
      <c r="IU53">
        <f t="shared" si="22"/>
        <v>1850</v>
      </c>
      <c r="IV53">
        <f t="shared" si="22"/>
        <v>2548</v>
      </c>
      <c r="IW53">
        <f t="shared" si="22"/>
        <v>2499</v>
      </c>
      <c r="IX53">
        <f t="shared" si="22"/>
        <v>2843</v>
      </c>
      <c r="IY53">
        <f t="shared" si="22"/>
        <v>2578</v>
      </c>
      <c r="IZ53">
        <f t="shared" ref="IZ53:JQ53" si="23">IZ4-IY4</f>
        <v>2257</v>
      </c>
      <c r="JA53">
        <f t="shared" si="23"/>
        <v>2677</v>
      </c>
      <c r="JB53">
        <f t="shared" si="23"/>
        <v>3677</v>
      </c>
      <c r="JC53">
        <f t="shared" si="23"/>
        <v>4458</v>
      </c>
      <c r="JD53">
        <f t="shared" si="23"/>
        <v>5372</v>
      </c>
      <c r="JE53">
        <f t="shared" si="23"/>
        <v>5724</v>
      </c>
      <c r="JF53">
        <f t="shared" si="23"/>
        <v>5456</v>
      </c>
      <c r="JG53">
        <f t="shared" si="23"/>
        <v>4619</v>
      </c>
      <c r="JH53">
        <f t="shared" si="23"/>
        <v>5898</v>
      </c>
      <c r="JI53">
        <f t="shared" si="23"/>
        <v>7332</v>
      </c>
      <c r="JJ53">
        <f t="shared" si="23"/>
        <v>8803</v>
      </c>
      <c r="JK53">
        <f t="shared" si="23"/>
        <v>10009</v>
      </c>
      <c r="JL53">
        <f t="shared" si="23"/>
        <v>10925</v>
      </c>
      <c r="JM53">
        <f t="shared" si="23"/>
        <v>11705</v>
      </c>
      <c r="JN53">
        <f t="shared" si="23"/>
        <v>9337</v>
      </c>
      <c r="JO53">
        <f t="shared" si="23"/>
        <v>10871</v>
      </c>
      <c r="JP53">
        <f t="shared" si="23"/>
        <v>15199</v>
      </c>
      <c r="JQ53">
        <f t="shared" si="23"/>
        <v>16078</v>
      </c>
      <c r="JR53">
        <f t="shared" ref="JR53:JU53" si="24">JR4-JQ4</f>
        <v>19143</v>
      </c>
      <c r="JS53">
        <f t="shared" si="24"/>
        <v>19640</v>
      </c>
      <c r="JT53">
        <f t="shared" si="24"/>
        <v>21273</v>
      </c>
      <c r="JU53">
        <f t="shared" si="24"/>
        <v>17007</v>
      </c>
    </row>
    <row r="54" spans="1:281" x14ac:dyDescent="0.35">
      <c r="A54" t="s">
        <v>274</v>
      </c>
      <c r="B54" t="str">
        <f>"(203)"</f>
        <v>(203)</v>
      </c>
      <c r="D54">
        <f t="shared" ref="D54:BO54" si="25">D5-C5</f>
        <v>0</v>
      </c>
      <c r="E54">
        <f t="shared" si="25"/>
        <v>0</v>
      </c>
      <c r="F54">
        <f t="shared" si="25"/>
        <v>0</v>
      </c>
      <c r="G54">
        <f t="shared" si="25"/>
        <v>0</v>
      </c>
      <c r="H54">
        <f t="shared" si="25"/>
        <v>0</v>
      </c>
      <c r="I54">
        <f t="shared" si="25"/>
        <v>0</v>
      </c>
      <c r="J54">
        <f t="shared" si="25"/>
        <v>0</v>
      </c>
      <c r="K54">
        <f t="shared" si="25"/>
        <v>0</v>
      </c>
      <c r="L54">
        <f t="shared" si="25"/>
        <v>0</v>
      </c>
      <c r="M54">
        <f t="shared" si="25"/>
        <v>0</v>
      </c>
      <c r="N54">
        <f t="shared" si="25"/>
        <v>0</v>
      </c>
      <c r="O54">
        <f t="shared" si="25"/>
        <v>0</v>
      </c>
      <c r="P54">
        <f t="shared" si="25"/>
        <v>0</v>
      </c>
      <c r="Q54">
        <f t="shared" si="25"/>
        <v>0</v>
      </c>
      <c r="R54">
        <f t="shared" si="25"/>
        <v>0</v>
      </c>
      <c r="S54">
        <f t="shared" si="25"/>
        <v>0</v>
      </c>
      <c r="T54">
        <f t="shared" si="25"/>
        <v>0</v>
      </c>
      <c r="U54">
        <f t="shared" si="25"/>
        <v>0</v>
      </c>
      <c r="V54">
        <f t="shared" si="25"/>
        <v>0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A54">
        <f t="shared" si="25"/>
        <v>0</v>
      </c>
      <c r="AB54">
        <f t="shared" si="25"/>
        <v>0</v>
      </c>
      <c r="AC54">
        <f t="shared" si="25"/>
        <v>0</v>
      </c>
      <c r="AD54">
        <f t="shared" si="25"/>
        <v>0</v>
      </c>
      <c r="AE54">
        <f t="shared" si="25"/>
        <v>0</v>
      </c>
      <c r="AF54">
        <f t="shared" si="25"/>
        <v>0</v>
      </c>
      <c r="AG54">
        <f t="shared" si="25"/>
        <v>0</v>
      </c>
      <c r="AH54">
        <f t="shared" si="25"/>
        <v>0</v>
      </c>
      <c r="AI54">
        <f t="shared" si="25"/>
        <v>0</v>
      </c>
      <c r="AJ54">
        <f t="shared" si="25"/>
        <v>0</v>
      </c>
      <c r="AK54">
        <f t="shared" si="25"/>
        <v>0</v>
      </c>
      <c r="AL54">
        <f t="shared" si="25"/>
        <v>0</v>
      </c>
      <c r="AM54">
        <f t="shared" si="25"/>
        <v>0</v>
      </c>
      <c r="AN54">
        <f t="shared" si="25"/>
        <v>0</v>
      </c>
      <c r="AO54">
        <f t="shared" si="25"/>
        <v>0</v>
      </c>
      <c r="AP54">
        <f t="shared" si="25"/>
        <v>0</v>
      </c>
      <c r="AQ54">
        <f t="shared" si="25"/>
        <v>0</v>
      </c>
      <c r="AR54">
        <f t="shared" si="25"/>
        <v>0</v>
      </c>
      <c r="AS54">
        <f t="shared" si="25"/>
        <v>0</v>
      </c>
      <c r="AT54">
        <f t="shared" si="25"/>
        <v>1</v>
      </c>
      <c r="AU54">
        <f t="shared" si="25"/>
        <v>0</v>
      </c>
      <c r="AV54">
        <f t="shared" si="25"/>
        <v>0</v>
      </c>
      <c r="AW54">
        <f t="shared" si="25"/>
        <v>2</v>
      </c>
      <c r="AX54">
        <f t="shared" si="25"/>
        <v>0</v>
      </c>
      <c r="AY54">
        <f t="shared" si="25"/>
        <v>4</v>
      </c>
      <c r="AZ54">
        <f t="shared" si="25"/>
        <v>6</v>
      </c>
      <c r="BA54">
        <f t="shared" si="25"/>
        <v>4</v>
      </c>
      <c r="BB54">
        <f t="shared" si="25"/>
        <v>7</v>
      </c>
      <c r="BC54">
        <f t="shared" si="25"/>
        <v>14</v>
      </c>
      <c r="BD54">
        <f t="shared" si="25"/>
        <v>13</v>
      </c>
      <c r="BE54">
        <f t="shared" si="25"/>
        <v>11</v>
      </c>
      <c r="BF54">
        <f t="shared" si="25"/>
        <v>0</v>
      </c>
      <c r="BG54">
        <f t="shared" si="25"/>
        <v>54</v>
      </c>
      <c r="BH54">
        <f t="shared" si="25"/>
        <v>34</v>
      </c>
      <c r="BI54">
        <f t="shared" si="25"/>
        <v>52</v>
      </c>
      <c r="BJ54">
        <f t="shared" si="25"/>
        <v>38</v>
      </c>
      <c r="BK54">
        <f t="shared" si="25"/>
        <v>34</v>
      </c>
      <c r="BL54">
        <f t="shared" si="25"/>
        <v>128</v>
      </c>
      <c r="BM54">
        <f t="shared" si="25"/>
        <v>152</v>
      </c>
      <c r="BN54">
        <f t="shared" si="25"/>
        <v>155</v>
      </c>
      <c r="BO54">
        <f t="shared" si="25"/>
        <v>218</v>
      </c>
      <c r="BP54">
        <f t="shared" ref="BP54:EA54" si="26">BP5-BO5</f>
        <v>243</v>
      </c>
      <c r="BQ54">
        <f t="shared" si="26"/>
        <v>17</v>
      </c>
      <c r="BR54">
        <f t="shared" si="26"/>
        <v>93</v>
      </c>
      <c r="BS54">
        <f t="shared" si="26"/>
        <v>46</v>
      </c>
      <c r="BT54">
        <f t="shared" si="26"/>
        <v>27</v>
      </c>
      <c r="BU54">
        <f t="shared" si="26"/>
        <v>27</v>
      </c>
      <c r="BV54">
        <f t="shared" si="26"/>
        <v>82</v>
      </c>
      <c r="BW54">
        <f t="shared" si="26"/>
        <v>43</v>
      </c>
      <c r="BX54">
        <f t="shared" si="26"/>
        <v>80</v>
      </c>
      <c r="BY54">
        <f t="shared" si="26"/>
        <v>70</v>
      </c>
      <c r="BZ54">
        <f t="shared" si="26"/>
        <v>31</v>
      </c>
      <c r="CA54">
        <f t="shared" si="26"/>
        <v>63</v>
      </c>
      <c r="CB54">
        <f t="shared" si="26"/>
        <v>96</v>
      </c>
      <c r="CC54">
        <f t="shared" si="26"/>
        <v>89</v>
      </c>
      <c r="CD54">
        <f t="shared" si="26"/>
        <v>69</v>
      </c>
      <c r="CE54">
        <f t="shared" si="26"/>
        <v>25</v>
      </c>
      <c r="CF54">
        <f t="shared" si="26"/>
        <v>145</v>
      </c>
      <c r="CG54">
        <f t="shared" si="26"/>
        <v>99</v>
      </c>
      <c r="CH54">
        <f t="shared" si="26"/>
        <v>143</v>
      </c>
      <c r="CI54">
        <f t="shared" si="26"/>
        <v>91</v>
      </c>
      <c r="CJ54">
        <f t="shared" si="26"/>
        <v>99</v>
      </c>
      <c r="CK54">
        <f t="shared" si="26"/>
        <v>178</v>
      </c>
      <c r="CL54">
        <f t="shared" si="26"/>
        <v>251</v>
      </c>
      <c r="CM54">
        <f t="shared" si="26"/>
        <v>124</v>
      </c>
      <c r="CN54">
        <f t="shared" si="26"/>
        <v>142</v>
      </c>
      <c r="CO54">
        <f t="shared" si="26"/>
        <v>165</v>
      </c>
      <c r="CP54">
        <f t="shared" si="26"/>
        <v>170</v>
      </c>
      <c r="CQ54">
        <f t="shared" si="26"/>
        <v>318</v>
      </c>
      <c r="CR54">
        <f t="shared" si="26"/>
        <v>267</v>
      </c>
      <c r="CS54">
        <f t="shared" si="26"/>
        <v>141</v>
      </c>
      <c r="CT54">
        <f t="shared" si="26"/>
        <v>185</v>
      </c>
      <c r="CU54">
        <f t="shared" si="26"/>
        <v>247</v>
      </c>
      <c r="CV54">
        <f t="shared" si="26"/>
        <v>203</v>
      </c>
      <c r="CW54">
        <f t="shared" si="26"/>
        <v>354</v>
      </c>
      <c r="CX54">
        <f t="shared" si="26"/>
        <v>297</v>
      </c>
      <c r="CY54">
        <f t="shared" si="26"/>
        <v>304</v>
      </c>
      <c r="CZ54">
        <f t="shared" si="26"/>
        <v>385</v>
      </c>
      <c r="DA54">
        <f t="shared" si="26"/>
        <v>447</v>
      </c>
      <c r="DB54">
        <f t="shared" si="26"/>
        <v>437</v>
      </c>
      <c r="DC54">
        <f t="shared" si="26"/>
        <v>352</v>
      </c>
      <c r="DD54">
        <f t="shared" si="26"/>
        <v>236</v>
      </c>
      <c r="DE54">
        <f t="shared" si="26"/>
        <v>424</v>
      </c>
      <c r="DF54">
        <f t="shared" si="26"/>
        <v>663</v>
      </c>
      <c r="DG54">
        <f t="shared" si="26"/>
        <v>525</v>
      </c>
      <c r="DH54">
        <f t="shared" si="26"/>
        <v>595</v>
      </c>
      <c r="DI54">
        <f t="shared" si="26"/>
        <v>637</v>
      </c>
      <c r="DJ54">
        <f t="shared" si="26"/>
        <v>698</v>
      </c>
      <c r="DK54">
        <f t="shared" si="26"/>
        <v>724</v>
      </c>
      <c r="DL54">
        <f t="shared" si="26"/>
        <v>665</v>
      </c>
      <c r="DM54">
        <f t="shared" si="26"/>
        <v>785</v>
      </c>
      <c r="DN54">
        <f t="shared" si="26"/>
        <v>831</v>
      </c>
      <c r="DO54">
        <f t="shared" si="26"/>
        <v>1160</v>
      </c>
      <c r="DP54">
        <f t="shared" si="26"/>
        <v>918</v>
      </c>
      <c r="DQ54">
        <f t="shared" si="26"/>
        <v>767</v>
      </c>
      <c r="DR54">
        <f t="shared" si="26"/>
        <v>803</v>
      </c>
      <c r="DS54">
        <f t="shared" si="26"/>
        <v>1134</v>
      </c>
      <c r="DT54">
        <f t="shared" si="26"/>
        <v>988</v>
      </c>
      <c r="DU54">
        <f t="shared" si="26"/>
        <v>1218</v>
      </c>
      <c r="DV54">
        <f t="shared" si="26"/>
        <v>1240</v>
      </c>
      <c r="DW54">
        <f t="shared" si="26"/>
        <v>1032</v>
      </c>
      <c r="DX54">
        <f t="shared" si="26"/>
        <v>649</v>
      </c>
      <c r="DY54">
        <f t="shared" si="26"/>
        <v>1673</v>
      </c>
      <c r="DZ54">
        <f t="shared" si="26"/>
        <v>1466</v>
      </c>
      <c r="EA54">
        <f t="shared" si="26"/>
        <v>1837</v>
      </c>
      <c r="EB54">
        <f t="shared" ref="EB54:GM54" si="27">EB5-EA5</f>
        <v>1727</v>
      </c>
      <c r="EC54">
        <f t="shared" si="27"/>
        <v>1716</v>
      </c>
      <c r="ED54">
        <f t="shared" si="27"/>
        <v>1674</v>
      </c>
      <c r="EE54">
        <f t="shared" si="27"/>
        <v>1455</v>
      </c>
      <c r="EF54">
        <f t="shared" si="27"/>
        <v>1713</v>
      </c>
      <c r="EG54">
        <f t="shared" si="27"/>
        <v>3267</v>
      </c>
      <c r="EH54">
        <f t="shared" si="27"/>
        <v>2642</v>
      </c>
      <c r="EI54">
        <f t="shared" si="27"/>
        <v>2539</v>
      </c>
      <c r="EJ54">
        <f t="shared" si="27"/>
        <v>2312</v>
      </c>
      <c r="EK54">
        <f t="shared" si="27"/>
        <v>2594</v>
      </c>
      <c r="EL54">
        <f t="shared" si="27"/>
        <v>2112</v>
      </c>
      <c r="EM54">
        <f t="shared" si="27"/>
        <v>2430</v>
      </c>
      <c r="EN54">
        <f t="shared" si="27"/>
        <v>3147</v>
      </c>
      <c r="EO54">
        <f t="shared" si="27"/>
        <v>3359</v>
      </c>
      <c r="EP54">
        <f t="shared" si="27"/>
        <v>3809</v>
      </c>
      <c r="EQ54">
        <f t="shared" si="27"/>
        <v>4302</v>
      </c>
      <c r="ER54">
        <f t="shared" si="27"/>
        <v>3495</v>
      </c>
      <c r="ES54">
        <f t="shared" si="27"/>
        <v>2801</v>
      </c>
      <c r="ET54">
        <f t="shared" si="27"/>
        <v>4078</v>
      </c>
      <c r="EU54">
        <f t="shared" si="27"/>
        <v>3478</v>
      </c>
      <c r="EV54">
        <f t="shared" si="27"/>
        <v>3825</v>
      </c>
      <c r="EW54">
        <f t="shared" si="27"/>
        <v>4966</v>
      </c>
      <c r="EX54">
        <f t="shared" si="27"/>
        <v>4621</v>
      </c>
      <c r="EY54">
        <f t="shared" si="27"/>
        <v>4288</v>
      </c>
      <c r="EZ54">
        <f t="shared" si="27"/>
        <v>4518</v>
      </c>
      <c r="FA54">
        <f t="shared" si="27"/>
        <v>5688</v>
      </c>
      <c r="FB54">
        <f t="shared" si="27"/>
        <v>6579</v>
      </c>
      <c r="FC54">
        <f t="shared" si="27"/>
        <v>6215</v>
      </c>
      <c r="FD54">
        <f t="shared" si="27"/>
        <v>7210</v>
      </c>
      <c r="FE54">
        <f t="shared" si="27"/>
        <v>6334</v>
      </c>
      <c r="FF54">
        <f t="shared" si="27"/>
        <v>6130</v>
      </c>
      <c r="FG54">
        <f t="shared" si="27"/>
        <v>6945</v>
      </c>
      <c r="FH54">
        <f t="shared" si="27"/>
        <v>8124</v>
      </c>
      <c r="FI54">
        <f t="shared" si="27"/>
        <v>8728</v>
      </c>
      <c r="FJ54">
        <f t="shared" si="27"/>
        <v>9063</v>
      </c>
      <c r="FK54">
        <f t="shared" si="27"/>
        <v>10853</v>
      </c>
      <c r="FL54">
        <f t="shared" si="27"/>
        <v>8773</v>
      </c>
      <c r="FM54">
        <f t="shared" si="27"/>
        <v>8971</v>
      </c>
      <c r="FN54">
        <f t="shared" si="27"/>
        <v>10134</v>
      </c>
      <c r="FO54">
        <f t="shared" si="27"/>
        <v>8810</v>
      </c>
      <c r="FP54">
        <f t="shared" si="27"/>
        <v>13674</v>
      </c>
      <c r="FQ54">
        <f t="shared" si="27"/>
        <v>12348</v>
      </c>
      <c r="FR54">
        <f t="shared" si="27"/>
        <v>13497</v>
      </c>
      <c r="FS54">
        <f t="shared" si="27"/>
        <v>12058</v>
      </c>
      <c r="FT54">
        <f t="shared" si="27"/>
        <v>11554</v>
      </c>
      <c r="FU54">
        <f t="shared" si="27"/>
        <v>10496</v>
      </c>
      <c r="FV54">
        <f t="shared" si="27"/>
        <v>12757</v>
      </c>
      <c r="FW54">
        <f t="shared" si="27"/>
        <v>13172</v>
      </c>
      <c r="FX54">
        <f t="shared" si="27"/>
        <v>13373</v>
      </c>
      <c r="FY54">
        <f t="shared" si="27"/>
        <v>13285</v>
      </c>
      <c r="FZ54">
        <f t="shared" si="27"/>
        <v>13449</v>
      </c>
      <c r="GA54">
        <f t="shared" si="27"/>
        <v>9300</v>
      </c>
      <c r="GB54">
        <f t="shared" si="27"/>
        <v>8170</v>
      </c>
      <c r="GC54">
        <f t="shared" si="27"/>
        <v>13150</v>
      </c>
      <c r="GD54">
        <f t="shared" si="27"/>
        <v>13104</v>
      </c>
      <c r="GE54">
        <f t="shared" si="27"/>
        <v>13944</v>
      </c>
      <c r="GF54">
        <f t="shared" si="27"/>
        <v>12204</v>
      </c>
      <c r="GG54">
        <f t="shared" si="27"/>
        <v>11233</v>
      </c>
      <c r="GH54">
        <f t="shared" si="27"/>
        <v>7096</v>
      </c>
      <c r="GI54">
        <f t="shared" si="27"/>
        <v>7232</v>
      </c>
      <c r="GJ54">
        <f t="shared" si="27"/>
        <v>11362</v>
      </c>
      <c r="GK54">
        <f t="shared" si="27"/>
        <v>11046</v>
      </c>
      <c r="GL54">
        <f t="shared" si="27"/>
        <v>11014</v>
      </c>
      <c r="GM54">
        <f t="shared" si="27"/>
        <v>10107</v>
      </c>
      <c r="GN54">
        <f t="shared" ref="GN54:IY54" si="28">GN5-GM5</f>
        <v>8195</v>
      </c>
      <c r="GO54">
        <f t="shared" si="28"/>
        <v>5377</v>
      </c>
      <c r="GP54">
        <f t="shared" si="28"/>
        <v>4456</v>
      </c>
      <c r="GQ54">
        <f t="shared" si="28"/>
        <v>8559</v>
      </c>
      <c r="GR54">
        <f t="shared" si="28"/>
        <v>8307</v>
      </c>
      <c r="GS54">
        <f t="shared" si="28"/>
        <v>7292</v>
      </c>
      <c r="GT54">
        <f t="shared" si="28"/>
        <v>7712</v>
      </c>
      <c r="GU54">
        <f t="shared" si="28"/>
        <v>6671</v>
      </c>
      <c r="GV54">
        <f t="shared" si="28"/>
        <v>3739</v>
      </c>
      <c r="GW54">
        <f t="shared" si="28"/>
        <v>2511</v>
      </c>
      <c r="GX54">
        <f t="shared" si="28"/>
        <v>2810</v>
      </c>
      <c r="GY54">
        <f t="shared" si="28"/>
        <v>3946</v>
      </c>
      <c r="GZ54">
        <f t="shared" si="28"/>
        <v>6275</v>
      </c>
      <c r="HA54">
        <f t="shared" si="28"/>
        <v>4513</v>
      </c>
      <c r="HB54">
        <f t="shared" si="28"/>
        <v>3692</v>
      </c>
      <c r="HC54">
        <f t="shared" si="28"/>
        <v>2541</v>
      </c>
      <c r="HD54">
        <f t="shared" si="28"/>
        <v>2258</v>
      </c>
      <c r="HE54">
        <f t="shared" si="28"/>
        <v>3916</v>
      </c>
      <c r="HF54">
        <f t="shared" si="28"/>
        <v>3880</v>
      </c>
      <c r="HG54">
        <f t="shared" si="28"/>
        <v>3398</v>
      </c>
      <c r="HH54">
        <f t="shared" si="28"/>
        <v>3707</v>
      </c>
      <c r="HI54">
        <f t="shared" si="28"/>
        <v>2728</v>
      </c>
      <c r="HJ54">
        <f t="shared" si="28"/>
        <v>1677</v>
      </c>
      <c r="HK54">
        <f t="shared" si="28"/>
        <v>1567</v>
      </c>
      <c r="HL54">
        <f t="shared" si="28"/>
        <v>2684</v>
      </c>
      <c r="HM54">
        <f t="shared" si="28"/>
        <v>2585</v>
      </c>
      <c r="HN54">
        <f t="shared" si="28"/>
        <v>1846</v>
      </c>
      <c r="HO54">
        <f t="shared" si="28"/>
        <v>2419</v>
      </c>
      <c r="HP54">
        <f t="shared" si="28"/>
        <v>2505</v>
      </c>
      <c r="HQ54">
        <f t="shared" si="28"/>
        <v>1985</v>
      </c>
      <c r="HR54">
        <f t="shared" si="28"/>
        <v>1218</v>
      </c>
      <c r="HS54">
        <f t="shared" si="28"/>
        <v>2336</v>
      </c>
      <c r="HT54">
        <f t="shared" si="28"/>
        <v>2420</v>
      </c>
      <c r="HU54">
        <f t="shared" si="28"/>
        <v>2063</v>
      </c>
      <c r="HV54">
        <f t="shared" si="28"/>
        <v>1806</v>
      </c>
      <c r="HW54">
        <f t="shared" si="28"/>
        <v>1633</v>
      </c>
      <c r="HX54">
        <f t="shared" si="28"/>
        <v>845</v>
      </c>
      <c r="HY54">
        <f t="shared" si="28"/>
        <v>1079</v>
      </c>
      <c r="HZ54">
        <f t="shared" si="28"/>
        <v>1990</v>
      </c>
      <c r="IA54">
        <f t="shared" si="28"/>
        <v>2007</v>
      </c>
      <c r="IB54">
        <f t="shared" si="28"/>
        <v>1960</v>
      </c>
      <c r="IC54">
        <f t="shared" si="28"/>
        <v>1816</v>
      </c>
      <c r="ID54">
        <f t="shared" si="28"/>
        <v>1579</v>
      </c>
      <c r="IE54">
        <f t="shared" si="28"/>
        <v>956</v>
      </c>
      <c r="IF54">
        <f t="shared" si="28"/>
        <v>772</v>
      </c>
      <c r="IG54">
        <f t="shared" si="28"/>
        <v>1923</v>
      </c>
      <c r="IH54">
        <f t="shared" si="28"/>
        <v>2128</v>
      </c>
      <c r="II54">
        <f t="shared" si="28"/>
        <v>2055</v>
      </c>
      <c r="IJ54">
        <f t="shared" si="28"/>
        <v>2029</v>
      </c>
      <c r="IK54">
        <f t="shared" si="28"/>
        <v>1555</v>
      </c>
      <c r="IL54">
        <f t="shared" si="28"/>
        <v>725</v>
      </c>
      <c r="IM54">
        <f t="shared" si="28"/>
        <v>1346</v>
      </c>
      <c r="IN54">
        <f t="shared" si="28"/>
        <v>1906</v>
      </c>
      <c r="IO54">
        <f t="shared" si="28"/>
        <v>1861</v>
      </c>
      <c r="IP54">
        <f t="shared" si="28"/>
        <v>1480</v>
      </c>
      <c r="IQ54">
        <f t="shared" si="28"/>
        <v>969</v>
      </c>
      <c r="IR54">
        <f t="shared" si="28"/>
        <v>1268</v>
      </c>
      <c r="IS54">
        <f t="shared" si="28"/>
        <v>903</v>
      </c>
      <c r="IT54">
        <f t="shared" si="28"/>
        <v>903</v>
      </c>
      <c r="IU54">
        <f t="shared" si="28"/>
        <v>1767</v>
      </c>
      <c r="IV54">
        <f t="shared" si="28"/>
        <v>1745</v>
      </c>
      <c r="IW54">
        <f t="shared" si="28"/>
        <v>1749</v>
      </c>
      <c r="IX54">
        <f t="shared" si="28"/>
        <v>1883</v>
      </c>
      <c r="IY54">
        <f t="shared" si="28"/>
        <v>1573</v>
      </c>
      <c r="IZ54">
        <f t="shared" ref="IZ54:JQ54" si="29">IZ5-IY5</f>
        <v>926</v>
      </c>
      <c r="JA54">
        <f t="shared" si="29"/>
        <v>1027</v>
      </c>
      <c r="JB54">
        <f t="shared" si="29"/>
        <v>1913</v>
      </c>
      <c r="JC54">
        <f t="shared" si="29"/>
        <v>1736</v>
      </c>
      <c r="JD54">
        <f t="shared" si="29"/>
        <v>1461</v>
      </c>
      <c r="JE54">
        <f t="shared" si="29"/>
        <v>2544</v>
      </c>
      <c r="JF54">
        <f t="shared" si="29"/>
        <v>1575</v>
      </c>
      <c r="JG54">
        <f t="shared" si="29"/>
        <v>888</v>
      </c>
      <c r="JH54">
        <f t="shared" si="29"/>
        <v>1178</v>
      </c>
      <c r="JI54">
        <f t="shared" si="29"/>
        <v>1877</v>
      </c>
      <c r="JJ54">
        <f t="shared" si="29"/>
        <v>1770</v>
      </c>
      <c r="JK54">
        <f t="shared" si="29"/>
        <v>2019</v>
      </c>
      <c r="JL54">
        <f t="shared" si="29"/>
        <v>1928</v>
      </c>
      <c r="JM54">
        <f t="shared" si="29"/>
        <v>1662</v>
      </c>
      <c r="JN54">
        <f t="shared" si="29"/>
        <v>1461</v>
      </c>
      <c r="JO54">
        <f t="shared" si="29"/>
        <v>1050</v>
      </c>
      <c r="JP54">
        <f t="shared" si="29"/>
        <v>2055</v>
      </c>
      <c r="JQ54">
        <f t="shared" si="29"/>
        <v>2156</v>
      </c>
      <c r="JR54">
        <f t="shared" ref="JR54:JU54" si="30">JR5-JQ5</f>
        <v>1897</v>
      </c>
      <c r="JS54">
        <f t="shared" si="30"/>
        <v>1834</v>
      </c>
      <c r="JT54">
        <f t="shared" si="30"/>
        <v>1622</v>
      </c>
      <c r="JU54">
        <f t="shared" si="30"/>
        <v>891</v>
      </c>
    </row>
    <row r="55" spans="1:281" x14ac:dyDescent="0.35">
      <c r="A55" t="s">
        <v>54</v>
      </c>
      <c r="B55" t="str">
        <f>"(204)"</f>
        <v>(204)</v>
      </c>
      <c r="D55">
        <f t="shared" ref="D55:BO55" si="31">D6-C6</f>
        <v>0</v>
      </c>
      <c r="E55">
        <f t="shared" si="31"/>
        <v>0</v>
      </c>
      <c r="F55">
        <f t="shared" si="31"/>
        <v>0</v>
      </c>
      <c r="G55">
        <f t="shared" si="31"/>
        <v>0</v>
      </c>
      <c r="H55">
        <f t="shared" si="31"/>
        <v>0</v>
      </c>
      <c r="I55">
        <f t="shared" si="31"/>
        <v>0</v>
      </c>
      <c r="J55">
        <f t="shared" si="31"/>
        <v>0</v>
      </c>
      <c r="K55">
        <f t="shared" si="31"/>
        <v>0</v>
      </c>
      <c r="L55">
        <f t="shared" si="31"/>
        <v>0</v>
      </c>
      <c r="M55">
        <f t="shared" si="31"/>
        <v>1</v>
      </c>
      <c r="N55">
        <f t="shared" si="31"/>
        <v>0</v>
      </c>
      <c r="O55">
        <f t="shared" si="31"/>
        <v>0</v>
      </c>
      <c r="P55">
        <f t="shared" si="31"/>
        <v>0</v>
      </c>
      <c r="Q55">
        <f t="shared" si="31"/>
        <v>0</v>
      </c>
      <c r="R55">
        <f t="shared" si="31"/>
        <v>0</v>
      </c>
      <c r="S55">
        <f t="shared" si="31"/>
        <v>0</v>
      </c>
      <c r="T55">
        <f t="shared" si="31"/>
        <v>0</v>
      </c>
      <c r="U55">
        <f t="shared" si="31"/>
        <v>1</v>
      </c>
      <c r="V55">
        <f t="shared" si="31"/>
        <v>0</v>
      </c>
      <c r="W55">
        <f t="shared" si="31"/>
        <v>0</v>
      </c>
      <c r="X55">
        <f t="shared" si="31"/>
        <v>0</v>
      </c>
      <c r="Y55">
        <f t="shared" si="31"/>
        <v>0</v>
      </c>
      <c r="Z55">
        <f t="shared" si="31"/>
        <v>0</v>
      </c>
      <c r="AA55">
        <f t="shared" si="31"/>
        <v>0</v>
      </c>
      <c r="AB55">
        <f t="shared" si="31"/>
        <v>0</v>
      </c>
      <c r="AC55">
        <f t="shared" si="31"/>
        <v>0</v>
      </c>
      <c r="AD55">
        <f t="shared" si="31"/>
        <v>0</v>
      </c>
      <c r="AE55">
        <f t="shared" si="31"/>
        <v>0</v>
      </c>
      <c r="AF55">
        <f t="shared" si="31"/>
        <v>0</v>
      </c>
      <c r="AG55">
        <f t="shared" si="31"/>
        <v>0</v>
      </c>
      <c r="AH55">
        <f t="shared" si="31"/>
        <v>0</v>
      </c>
      <c r="AI55">
        <f t="shared" si="31"/>
        <v>0</v>
      </c>
      <c r="AJ55">
        <f t="shared" si="31"/>
        <v>0</v>
      </c>
      <c r="AK55">
        <f t="shared" si="31"/>
        <v>4</v>
      </c>
      <c r="AL55">
        <f t="shared" si="31"/>
        <v>7</v>
      </c>
      <c r="AM55">
        <f t="shared" si="31"/>
        <v>2</v>
      </c>
      <c r="AN55">
        <f t="shared" si="31"/>
        <v>17</v>
      </c>
      <c r="AO55">
        <f t="shared" si="31"/>
        <v>13</v>
      </c>
      <c r="AP55">
        <f t="shared" si="31"/>
        <v>39</v>
      </c>
      <c r="AQ55">
        <f t="shared" si="31"/>
        <v>36</v>
      </c>
      <c r="AR55">
        <f t="shared" si="31"/>
        <v>45</v>
      </c>
      <c r="AS55">
        <f t="shared" si="31"/>
        <v>57</v>
      </c>
      <c r="AT55">
        <f t="shared" si="31"/>
        <v>37</v>
      </c>
      <c r="AU55">
        <f t="shared" si="31"/>
        <v>141</v>
      </c>
      <c r="AV55">
        <f t="shared" si="31"/>
        <v>100</v>
      </c>
      <c r="AW55">
        <f t="shared" si="31"/>
        <v>173</v>
      </c>
      <c r="AX55">
        <f t="shared" si="31"/>
        <v>400</v>
      </c>
      <c r="AY55">
        <f t="shared" si="31"/>
        <v>622</v>
      </c>
      <c r="AZ55">
        <f t="shared" si="31"/>
        <v>582</v>
      </c>
      <c r="BA55">
        <f t="shared" si="31"/>
        <v>0</v>
      </c>
      <c r="BB55">
        <f t="shared" si="31"/>
        <v>2955</v>
      </c>
      <c r="BC55">
        <f t="shared" si="31"/>
        <v>1159</v>
      </c>
      <c r="BD55">
        <f t="shared" si="31"/>
        <v>1407</v>
      </c>
      <c r="BE55">
        <f t="shared" si="31"/>
        <v>2144</v>
      </c>
      <c r="BF55">
        <f t="shared" si="31"/>
        <v>1806</v>
      </c>
      <c r="BG55">
        <f t="shared" si="31"/>
        <v>2162</v>
      </c>
      <c r="BH55">
        <f t="shared" si="31"/>
        <v>4053</v>
      </c>
      <c r="BI55">
        <f t="shared" si="31"/>
        <v>2447</v>
      </c>
      <c r="BJ55">
        <f t="shared" si="31"/>
        <v>4964</v>
      </c>
      <c r="BK55">
        <f t="shared" si="31"/>
        <v>3394</v>
      </c>
      <c r="BL55">
        <f t="shared" si="31"/>
        <v>6368</v>
      </c>
      <c r="BM55">
        <f t="shared" si="31"/>
        <v>4749</v>
      </c>
      <c r="BN55">
        <f t="shared" si="31"/>
        <v>9630</v>
      </c>
      <c r="BO55">
        <f t="shared" si="31"/>
        <v>8271</v>
      </c>
      <c r="BP55">
        <f t="shared" ref="BP55:EA55" si="32">BP6-BO6</f>
        <v>7933</v>
      </c>
      <c r="BQ55">
        <f t="shared" si="32"/>
        <v>7516</v>
      </c>
      <c r="BR55">
        <f t="shared" si="32"/>
        <v>6875</v>
      </c>
      <c r="BS55">
        <f t="shared" si="32"/>
        <v>7846</v>
      </c>
      <c r="BT55">
        <f t="shared" si="32"/>
        <v>7967</v>
      </c>
      <c r="BU55">
        <f t="shared" si="32"/>
        <v>8195</v>
      </c>
      <c r="BV55">
        <f t="shared" si="32"/>
        <v>7947</v>
      </c>
      <c r="BW55">
        <f t="shared" si="32"/>
        <v>7134</v>
      </c>
      <c r="BX55">
        <f t="shared" si="32"/>
        <v>6969</v>
      </c>
      <c r="BY55">
        <f t="shared" si="32"/>
        <v>5478</v>
      </c>
      <c r="BZ55">
        <f t="shared" si="32"/>
        <v>5029</v>
      </c>
      <c r="CA55">
        <f t="shared" si="32"/>
        <v>5267</v>
      </c>
      <c r="CB55">
        <f t="shared" si="32"/>
        <v>6278</v>
      </c>
      <c r="CC55">
        <f t="shared" si="32"/>
        <v>5002</v>
      </c>
      <c r="CD55">
        <f t="shared" si="32"/>
        <v>5051</v>
      </c>
      <c r="CE55">
        <f t="shared" si="32"/>
        <v>4754</v>
      </c>
      <c r="CF55">
        <f t="shared" si="32"/>
        <v>3804</v>
      </c>
      <c r="CG55">
        <f t="shared" si="32"/>
        <v>3268</v>
      </c>
      <c r="CH55">
        <f t="shared" si="32"/>
        <v>2442</v>
      </c>
      <c r="CI55">
        <f t="shared" si="32"/>
        <v>5103</v>
      </c>
      <c r="CJ55">
        <f t="shared" si="32"/>
        <v>7304</v>
      </c>
      <c r="CK55">
        <f t="shared" si="32"/>
        <v>5891</v>
      </c>
      <c r="CL55">
        <f t="shared" si="32"/>
        <v>887</v>
      </c>
      <c r="CM55">
        <f t="shared" si="32"/>
        <v>6948</v>
      </c>
      <c r="CN55">
        <f t="shared" si="32"/>
        <v>1536</v>
      </c>
      <c r="CO55">
        <f t="shared" si="32"/>
        <v>3968</v>
      </c>
      <c r="CP55">
        <f t="shared" si="32"/>
        <v>4211</v>
      </c>
      <c r="CQ55">
        <f t="shared" si="32"/>
        <v>4635</v>
      </c>
      <c r="CR55">
        <f t="shared" si="32"/>
        <v>-10034</v>
      </c>
      <c r="CS55">
        <f t="shared" si="32"/>
        <v>2915</v>
      </c>
      <c r="CT55">
        <f t="shared" si="32"/>
        <v>1729</v>
      </c>
      <c r="CU55">
        <f t="shared" si="32"/>
        <v>1831</v>
      </c>
      <c r="CV55">
        <f t="shared" si="32"/>
        <v>1308</v>
      </c>
      <c r="CW55">
        <f t="shared" si="32"/>
        <v>2144</v>
      </c>
      <c r="CX55">
        <f t="shared" si="32"/>
        <v>518</v>
      </c>
      <c r="CY55">
        <f t="shared" si="32"/>
        <v>1781</v>
      </c>
      <c r="CZ55">
        <f t="shared" si="32"/>
        <v>1366</v>
      </c>
      <c r="DA55">
        <f t="shared" si="32"/>
        <v>884</v>
      </c>
      <c r="DB55">
        <f t="shared" si="32"/>
        <v>545</v>
      </c>
      <c r="DC55">
        <f t="shared" si="32"/>
        <v>1318</v>
      </c>
      <c r="DD55">
        <f t="shared" si="32"/>
        <v>996</v>
      </c>
      <c r="DE55">
        <f t="shared" si="32"/>
        <v>1122</v>
      </c>
      <c r="DF55">
        <f t="shared" si="32"/>
        <v>1410</v>
      </c>
      <c r="DG55">
        <f t="shared" si="32"/>
        <v>721</v>
      </c>
      <c r="DH55">
        <f t="shared" si="32"/>
        <v>772</v>
      </c>
      <c r="DI55">
        <f t="shared" si="32"/>
        <v>3086</v>
      </c>
      <c r="DJ55">
        <f t="shared" si="32"/>
        <v>594</v>
      </c>
      <c r="DK55">
        <f t="shared" si="32"/>
        <v>661</v>
      </c>
      <c r="DL55">
        <f t="shared" si="32"/>
        <v>849</v>
      </c>
      <c r="DM55">
        <f t="shared" si="32"/>
        <v>643</v>
      </c>
      <c r="DN55">
        <f t="shared" si="32"/>
        <v>515</v>
      </c>
      <c r="DO55">
        <f t="shared" si="32"/>
        <v>0</v>
      </c>
      <c r="DP55">
        <f t="shared" si="32"/>
        <v>908</v>
      </c>
      <c r="DQ55">
        <f t="shared" si="32"/>
        <v>431</v>
      </c>
      <c r="DR55">
        <f t="shared" si="32"/>
        <v>518</v>
      </c>
      <c r="DS55">
        <f t="shared" si="32"/>
        <v>482</v>
      </c>
      <c r="DT55">
        <f t="shared" si="32"/>
        <v>1787</v>
      </c>
      <c r="DU55">
        <f t="shared" si="32"/>
        <v>466</v>
      </c>
      <c r="DV55">
        <f t="shared" si="32"/>
        <v>482</v>
      </c>
      <c r="DW55">
        <f t="shared" si="32"/>
        <v>-372</v>
      </c>
      <c r="DX55">
        <f t="shared" si="32"/>
        <v>859</v>
      </c>
      <c r="DY55">
        <f t="shared" si="32"/>
        <v>0</v>
      </c>
      <c r="DZ55">
        <f t="shared" si="32"/>
        <v>1647</v>
      </c>
      <c r="EA55">
        <f t="shared" si="32"/>
        <v>658</v>
      </c>
      <c r="EB55">
        <f t="shared" ref="EB55:GM55" si="33">EB6-EA6</f>
        <v>664</v>
      </c>
      <c r="EC55">
        <f t="shared" si="33"/>
        <v>251</v>
      </c>
      <c r="ED55">
        <f t="shared" si="33"/>
        <v>159</v>
      </c>
      <c r="EE55">
        <f t="shared" si="33"/>
        <v>294</v>
      </c>
      <c r="EF55">
        <f t="shared" si="33"/>
        <v>394</v>
      </c>
      <c r="EG55">
        <f t="shared" si="33"/>
        <v>334</v>
      </c>
      <c r="EH55">
        <f t="shared" si="33"/>
        <v>318</v>
      </c>
      <c r="EI55">
        <f t="shared" si="33"/>
        <v>332</v>
      </c>
      <c r="EJ55">
        <f t="shared" si="33"/>
        <v>240</v>
      </c>
      <c r="EK55">
        <f t="shared" si="33"/>
        <v>167</v>
      </c>
      <c r="EL55">
        <f t="shared" si="33"/>
        <v>249</v>
      </c>
      <c r="EM55">
        <f t="shared" si="33"/>
        <v>314</v>
      </c>
      <c r="EN55">
        <f t="shared" si="33"/>
        <v>427</v>
      </c>
      <c r="EO55">
        <f t="shared" si="33"/>
        <v>502</v>
      </c>
      <c r="EP55">
        <f t="shared" si="33"/>
        <v>396</v>
      </c>
      <c r="EQ55">
        <f t="shared" si="33"/>
        <v>323</v>
      </c>
      <c r="ER55">
        <f t="shared" si="33"/>
        <v>181</v>
      </c>
      <c r="ES55">
        <f t="shared" si="33"/>
        <v>219</v>
      </c>
      <c r="ET55">
        <f t="shared" si="33"/>
        <v>355</v>
      </c>
      <c r="EU55">
        <f t="shared" si="33"/>
        <v>585</v>
      </c>
      <c r="EV55">
        <f t="shared" si="33"/>
        <v>307</v>
      </c>
      <c r="EW55">
        <f t="shared" si="33"/>
        <v>363</v>
      </c>
      <c r="EX55">
        <f t="shared" si="33"/>
        <v>334</v>
      </c>
      <c r="EY55">
        <f t="shared" si="33"/>
        <v>232</v>
      </c>
      <c r="EZ55">
        <f t="shared" si="33"/>
        <v>248</v>
      </c>
      <c r="FA55">
        <f t="shared" si="33"/>
        <v>334</v>
      </c>
      <c r="FB55">
        <f t="shared" si="33"/>
        <v>400</v>
      </c>
      <c r="FC55">
        <f t="shared" si="33"/>
        <v>419</v>
      </c>
      <c r="FD55">
        <f t="shared" si="33"/>
        <v>564</v>
      </c>
      <c r="FE55">
        <f t="shared" si="33"/>
        <v>301</v>
      </c>
      <c r="FF55">
        <f t="shared" si="33"/>
        <v>200</v>
      </c>
      <c r="FG55">
        <f t="shared" si="33"/>
        <v>301</v>
      </c>
      <c r="FH55">
        <f t="shared" si="33"/>
        <v>388</v>
      </c>
      <c r="FI55">
        <f t="shared" si="33"/>
        <v>444</v>
      </c>
      <c r="FJ55">
        <f t="shared" si="33"/>
        <v>442</v>
      </c>
      <c r="FK55">
        <f t="shared" si="33"/>
        <v>0</v>
      </c>
      <c r="FL55">
        <f t="shared" si="33"/>
        <v>0</v>
      </c>
      <c r="FM55">
        <f t="shared" si="33"/>
        <v>1244</v>
      </c>
      <c r="FN55">
        <f t="shared" si="33"/>
        <v>341</v>
      </c>
      <c r="FO55">
        <f t="shared" si="33"/>
        <v>383</v>
      </c>
      <c r="FP55">
        <f t="shared" si="33"/>
        <v>543</v>
      </c>
      <c r="FQ55">
        <f t="shared" si="33"/>
        <v>852</v>
      </c>
      <c r="FR55">
        <f t="shared" si="33"/>
        <v>0</v>
      </c>
      <c r="FS55">
        <f t="shared" si="33"/>
        <v>0</v>
      </c>
      <c r="FT55">
        <f t="shared" si="33"/>
        <v>2045</v>
      </c>
      <c r="FU55">
        <f t="shared" si="33"/>
        <v>666</v>
      </c>
      <c r="FV55">
        <f t="shared" si="33"/>
        <v>875</v>
      </c>
      <c r="FW55">
        <f t="shared" si="33"/>
        <v>1361</v>
      </c>
      <c r="FX55">
        <f t="shared" si="33"/>
        <v>1400</v>
      </c>
      <c r="FY55">
        <f t="shared" si="33"/>
        <v>0</v>
      </c>
      <c r="FZ55">
        <f t="shared" si="33"/>
        <v>0</v>
      </c>
      <c r="GA55">
        <f t="shared" si="33"/>
        <v>4581</v>
      </c>
      <c r="GB55">
        <f t="shared" si="33"/>
        <v>1358</v>
      </c>
      <c r="GC55">
        <f t="shared" si="33"/>
        <v>1357</v>
      </c>
      <c r="GD55">
        <f t="shared" si="33"/>
        <v>2615</v>
      </c>
      <c r="GE55">
        <f t="shared" si="33"/>
        <v>2255</v>
      </c>
      <c r="GF55">
        <f t="shared" si="33"/>
        <v>0</v>
      </c>
      <c r="GG55">
        <f t="shared" si="33"/>
        <v>0</v>
      </c>
      <c r="GH55">
        <f t="shared" si="33"/>
        <v>6361</v>
      </c>
      <c r="GI55">
        <f t="shared" si="33"/>
        <v>1828</v>
      </c>
      <c r="GJ55">
        <f t="shared" si="33"/>
        <v>2031</v>
      </c>
      <c r="GK55">
        <f t="shared" si="33"/>
        <v>2789</v>
      </c>
      <c r="GL55">
        <f t="shared" si="33"/>
        <v>3092</v>
      </c>
      <c r="GM55">
        <f t="shared" si="33"/>
        <v>0</v>
      </c>
      <c r="GN55">
        <f t="shared" ref="GN55:IY55" si="34">GN6-GM6</f>
        <v>0</v>
      </c>
      <c r="GO55">
        <f t="shared" si="34"/>
        <v>8532</v>
      </c>
      <c r="GP55">
        <f t="shared" si="34"/>
        <v>5760</v>
      </c>
      <c r="GQ55">
        <f t="shared" si="34"/>
        <v>2953</v>
      </c>
      <c r="GR55">
        <f t="shared" si="34"/>
        <v>4088</v>
      </c>
      <c r="GS55">
        <f t="shared" si="34"/>
        <v>4507</v>
      </c>
      <c r="GT55">
        <f t="shared" si="34"/>
        <v>0</v>
      </c>
      <c r="GU55">
        <f t="shared" si="34"/>
        <v>0</v>
      </c>
      <c r="GV55">
        <f t="shared" si="34"/>
        <v>8618</v>
      </c>
      <c r="GW55">
        <f t="shared" si="34"/>
        <v>3632</v>
      </c>
      <c r="GX55">
        <f t="shared" si="34"/>
        <v>3172</v>
      </c>
      <c r="GY55">
        <f t="shared" si="34"/>
        <v>7550</v>
      </c>
      <c r="GZ55">
        <f t="shared" si="34"/>
        <v>5479</v>
      </c>
      <c r="HA55">
        <f t="shared" si="34"/>
        <v>0</v>
      </c>
      <c r="HB55">
        <f t="shared" si="34"/>
        <v>0</v>
      </c>
      <c r="HC55">
        <f t="shared" si="34"/>
        <v>16269</v>
      </c>
      <c r="HD55">
        <f t="shared" si="34"/>
        <v>5114</v>
      </c>
      <c r="HE55">
        <f t="shared" si="34"/>
        <v>6671</v>
      </c>
      <c r="HF55">
        <f t="shared" si="34"/>
        <v>7039</v>
      </c>
      <c r="HG55">
        <f t="shared" si="34"/>
        <v>8148</v>
      </c>
      <c r="HH55">
        <f t="shared" si="34"/>
        <v>0</v>
      </c>
      <c r="HI55">
        <f t="shared" si="34"/>
        <v>0</v>
      </c>
      <c r="HJ55">
        <f t="shared" si="34"/>
        <v>19382</v>
      </c>
      <c r="HK55">
        <f t="shared" si="34"/>
        <v>7117</v>
      </c>
      <c r="HL55">
        <f t="shared" si="34"/>
        <v>7296</v>
      </c>
      <c r="HM55">
        <f t="shared" si="34"/>
        <v>9658</v>
      </c>
      <c r="HN55">
        <f t="shared" si="34"/>
        <v>9779</v>
      </c>
      <c r="HO55">
        <f t="shared" si="34"/>
        <v>0</v>
      </c>
      <c r="HP55">
        <f t="shared" si="34"/>
        <v>0</v>
      </c>
      <c r="HQ55">
        <f t="shared" si="34"/>
        <v>23572</v>
      </c>
      <c r="HR55">
        <f t="shared" si="34"/>
        <v>8115</v>
      </c>
      <c r="HS55">
        <f t="shared" si="34"/>
        <v>8581</v>
      </c>
      <c r="HT55">
        <f t="shared" si="34"/>
        <v>8959</v>
      </c>
      <c r="HU55">
        <f t="shared" si="34"/>
        <v>10476</v>
      </c>
      <c r="HV55">
        <f t="shared" si="34"/>
        <v>0</v>
      </c>
      <c r="HW55">
        <f t="shared" si="34"/>
        <v>0</v>
      </c>
      <c r="HX55">
        <f t="shared" si="34"/>
        <v>26560</v>
      </c>
      <c r="HY55">
        <f t="shared" si="34"/>
        <v>8964</v>
      </c>
      <c r="HZ55">
        <f t="shared" si="34"/>
        <v>8866</v>
      </c>
      <c r="IA55">
        <f t="shared" si="34"/>
        <v>10764</v>
      </c>
      <c r="IB55">
        <f t="shared" si="34"/>
        <v>12183</v>
      </c>
      <c r="IC55">
        <f t="shared" si="34"/>
        <v>0</v>
      </c>
      <c r="ID55">
        <f t="shared" si="34"/>
        <v>0</v>
      </c>
      <c r="IE55">
        <f t="shared" si="34"/>
        <v>27404</v>
      </c>
      <c r="IF55">
        <f t="shared" si="34"/>
        <v>9437</v>
      </c>
      <c r="IG55">
        <f t="shared" si="34"/>
        <v>11193</v>
      </c>
      <c r="IH55">
        <f t="shared" si="34"/>
        <v>11291</v>
      </c>
      <c r="II55">
        <f t="shared" si="34"/>
        <v>14389</v>
      </c>
      <c r="IJ55">
        <f t="shared" si="34"/>
        <v>0</v>
      </c>
      <c r="IK55">
        <f t="shared" si="34"/>
        <v>0</v>
      </c>
      <c r="IL55">
        <f t="shared" si="34"/>
        <v>31428</v>
      </c>
      <c r="IM55">
        <f t="shared" si="34"/>
        <v>10799</v>
      </c>
      <c r="IN55">
        <f t="shared" si="34"/>
        <v>11289</v>
      </c>
      <c r="IO55">
        <f t="shared" si="34"/>
        <v>10653</v>
      </c>
      <c r="IP55">
        <f t="shared" si="34"/>
        <v>12272</v>
      </c>
      <c r="IQ55">
        <f t="shared" si="34"/>
        <v>0</v>
      </c>
      <c r="IR55">
        <f t="shared" si="34"/>
        <v>0</v>
      </c>
      <c r="IS55">
        <f t="shared" si="34"/>
        <v>31785</v>
      </c>
      <c r="IT55">
        <f t="shared" si="34"/>
        <v>0</v>
      </c>
      <c r="IU55">
        <f t="shared" si="34"/>
        <v>20922</v>
      </c>
      <c r="IV55">
        <f t="shared" si="34"/>
        <v>9419</v>
      </c>
      <c r="IW55">
        <f t="shared" si="34"/>
        <v>11325</v>
      </c>
      <c r="IX55">
        <f t="shared" si="34"/>
        <v>0</v>
      </c>
      <c r="IY55">
        <f t="shared" si="34"/>
        <v>0</v>
      </c>
      <c r="IZ55">
        <f t="shared" ref="IZ55:JQ55" si="35">IZ6-IY6</f>
        <v>23480</v>
      </c>
      <c r="JA55">
        <f t="shared" si="35"/>
        <v>11998</v>
      </c>
      <c r="JB55">
        <f t="shared" si="35"/>
        <v>10491</v>
      </c>
      <c r="JC55">
        <f t="shared" si="35"/>
        <v>12423</v>
      </c>
      <c r="JD55">
        <f t="shared" si="35"/>
        <v>12788</v>
      </c>
      <c r="JE55">
        <f t="shared" si="35"/>
        <v>0</v>
      </c>
      <c r="JF55">
        <f t="shared" si="35"/>
        <v>0</v>
      </c>
      <c r="JG55">
        <f t="shared" si="35"/>
        <v>27856</v>
      </c>
      <c r="JH55">
        <f t="shared" si="35"/>
        <v>7118</v>
      </c>
      <c r="JI55">
        <f t="shared" si="35"/>
        <v>11970</v>
      </c>
      <c r="JJ55">
        <f t="shared" si="35"/>
        <v>13318</v>
      </c>
      <c r="JK55">
        <f t="shared" si="35"/>
        <v>15186</v>
      </c>
      <c r="JL55">
        <f t="shared" si="35"/>
        <v>0</v>
      </c>
      <c r="JM55">
        <f t="shared" si="35"/>
        <v>0</v>
      </c>
      <c r="JN55">
        <f t="shared" si="35"/>
        <v>37889</v>
      </c>
      <c r="JO55">
        <f t="shared" si="35"/>
        <v>13873</v>
      </c>
      <c r="JP55">
        <f t="shared" si="35"/>
        <v>16973</v>
      </c>
      <c r="JQ55">
        <f t="shared" si="35"/>
        <v>20986</v>
      </c>
      <c r="JR55">
        <f t="shared" ref="JR55:JU55" si="36">JR6-JQ6</f>
        <v>19851</v>
      </c>
      <c r="JS55">
        <f t="shared" si="36"/>
        <v>0</v>
      </c>
      <c r="JT55">
        <f t="shared" si="36"/>
        <v>0</v>
      </c>
      <c r="JU55">
        <f t="shared" si="36"/>
        <v>52188</v>
      </c>
    </row>
    <row r="56" spans="1:281" x14ac:dyDescent="0.35">
      <c r="A56" t="s">
        <v>145</v>
      </c>
      <c r="B56" t="str">
        <f>"(190)"</f>
        <v>(190)</v>
      </c>
      <c r="D56">
        <f t="shared" ref="D56:BO56" si="37">D7-C7</f>
        <v>0</v>
      </c>
      <c r="E56">
        <f t="shared" si="37"/>
        <v>2</v>
      </c>
      <c r="F56">
        <f t="shared" si="37"/>
        <v>1</v>
      </c>
      <c r="G56">
        <f t="shared" si="37"/>
        <v>0</v>
      </c>
      <c r="H56">
        <f t="shared" si="37"/>
        <v>0</v>
      </c>
      <c r="I56">
        <f t="shared" si="37"/>
        <v>1</v>
      </c>
      <c r="J56">
        <f t="shared" si="37"/>
        <v>1</v>
      </c>
      <c r="K56">
        <f t="shared" si="37"/>
        <v>0</v>
      </c>
      <c r="L56">
        <f t="shared" si="37"/>
        <v>0</v>
      </c>
      <c r="M56">
        <f t="shared" si="37"/>
        <v>1</v>
      </c>
      <c r="N56">
        <f t="shared" si="37"/>
        <v>0</v>
      </c>
      <c r="O56">
        <f t="shared" si="37"/>
        <v>0</v>
      </c>
      <c r="P56">
        <f t="shared" si="37"/>
        <v>0</v>
      </c>
      <c r="Q56">
        <f t="shared" si="37"/>
        <v>0</v>
      </c>
      <c r="R56">
        <f t="shared" si="37"/>
        <v>0</v>
      </c>
      <c r="S56">
        <f t="shared" si="37"/>
        <v>0</v>
      </c>
      <c r="T56">
        <f t="shared" si="37"/>
        <v>5</v>
      </c>
      <c r="U56">
        <f t="shared" si="37"/>
        <v>0</v>
      </c>
      <c r="V56">
        <f t="shared" si="37"/>
        <v>0</v>
      </c>
      <c r="W56">
        <f t="shared" si="37"/>
        <v>0</v>
      </c>
      <c r="X56">
        <f t="shared" si="37"/>
        <v>0</v>
      </c>
      <c r="Y56">
        <f t="shared" si="37"/>
        <v>0</v>
      </c>
      <c r="Z56">
        <f t="shared" si="37"/>
        <v>0</v>
      </c>
      <c r="AA56">
        <f t="shared" si="37"/>
        <v>1</v>
      </c>
      <c r="AB56">
        <f t="shared" si="37"/>
        <v>0</v>
      </c>
      <c r="AC56">
        <f t="shared" si="37"/>
        <v>0</v>
      </c>
      <c r="AD56">
        <f t="shared" si="37"/>
        <v>0</v>
      </c>
      <c r="AE56">
        <f t="shared" si="37"/>
        <v>0</v>
      </c>
      <c r="AF56">
        <f t="shared" si="37"/>
        <v>0</v>
      </c>
      <c r="AG56">
        <f t="shared" si="37"/>
        <v>0</v>
      </c>
      <c r="AH56">
        <f t="shared" si="37"/>
        <v>0</v>
      </c>
      <c r="AI56">
        <f t="shared" si="37"/>
        <v>0</v>
      </c>
      <c r="AJ56">
        <f t="shared" si="37"/>
        <v>0</v>
      </c>
      <c r="AK56">
        <f t="shared" si="37"/>
        <v>2</v>
      </c>
      <c r="AL56">
        <f t="shared" si="37"/>
        <v>4</v>
      </c>
      <c r="AM56">
        <f t="shared" si="37"/>
        <v>20</v>
      </c>
      <c r="AN56">
        <f t="shared" si="37"/>
        <v>19</v>
      </c>
      <c r="AO56">
        <f t="shared" si="37"/>
        <v>43</v>
      </c>
      <c r="AP56">
        <f t="shared" si="37"/>
        <v>30</v>
      </c>
      <c r="AQ56">
        <f t="shared" si="37"/>
        <v>61</v>
      </c>
      <c r="AR56">
        <f t="shared" si="37"/>
        <v>13</v>
      </c>
      <c r="AS56">
        <f t="shared" si="37"/>
        <v>84</v>
      </c>
      <c r="AT56">
        <f t="shared" si="37"/>
        <v>92</v>
      </c>
      <c r="AU56">
        <f t="shared" si="37"/>
        <v>276</v>
      </c>
      <c r="AV56">
        <f t="shared" si="37"/>
        <v>303</v>
      </c>
      <c r="AW56">
        <f t="shared" si="37"/>
        <v>177</v>
      </c>
      <c r="AX56">
        <f t="shared" si="37"/>
        <v>83</v>
      </c>
      <c r="AY56">
        <f t="shared" si="37"/>
        <v>575</v>
      </c>
      <c r="AZ56">
        <f t="shared" si="37"/>
        <v>499</v>
      </c>
      <c r="BA56">
        <f t="shared" si="37"/>
        <v>0</v>
      </c>
      <c r="BB56">
        <f t="shared" si="37"/>
        <v>1388</v>
      </c>
      <c r="BC56">
        <f t="shared" si="37"/>
        <v>815</v>
      </c>
      <c r="BD56">
        <f t="shared" si="37"/>
        <v>36</v>
      </c>
      <c r="BE56">
        <f t="shared" si="37"/>
        <v>2151</v>
      </c>
      <c r="BF56">
        <f t="shared" si="37"/>
        <v>1032</v>
      </c>
      <c r="BG56">
        <f t="shared" si="37"/>
        <v>1409</v>
      </c>
      <c r="BH56">
        <f t="shared" si="37"/>
        <v>1846</v>
      </c>
      <c r="BI56">
        <f t="shared" si="37"/>
        <v>1788</v>
      </c>
      <c r="BJ56">
        <f t="shared" si="37"/>
        <v>1705</v>
      </c>
      <c r="BK56">
        <f t="shared" si="37"/>
        <v>1780</v>
      </c>
      <c r="BL56">
        <f t="shared" si="37"/>
        <v>3880</v>
      </c>
      <c r="BM56">
        <f t="shared" si="37"/>
        <v>2499</v>
      </c>
      <c r="BN56">
        <f t="shared" si="37"/>
        <v>2978</v>
      </c>
      <c r="BO56">
        <f t="shared" si="37"/>
        <v>3951</v>
      </c>
      <c r="BP56">
        <f t="shared" ref="BP56:EA56" si="38">BP7-BO7</f>
        <v>3851</v>
      </c>
      <c r="BQ56">
        <f t="shared" si="38"/>
        <v>4703</v>
      </c>
      <c r="BR56">
        <f t="shared" si="38"/>
        <v>2603</v>
      </c>
      <c r="BS56">
        <f t="shared" si="38"/>
        <v>4462</v>
      </c>
      <c r="BT56">
        <f t="shared" si="38"/>
        <v>7657</v>
      </c>
      <c r="BU56">
        <f t="shared" si="38"/>
        <v>4922</v>
      </c>
      <c r="BV56">
        <f t="shared" si="38"/>
        <v>2180</v>
      </c>
      <c r="BW56">
        <f t="shared" si="38"/>
        <v>5273</v>
      </c>
      <c r="BX56">
        <f t="shared" si="38"/>
        <v>4298</v>
      </c>
      <c r="BY56">
        <f t="shared" si="38"/>
        <v>1912</v>
      </c>
      <c r="BZ56">
        <f t="shared" si="38"/>
        <v>3931</v>
      </c>
      <c r="CA56">
        <f t="shared" si="38"/>
        <v>3820</v>
      </c>
      <c r="CB56">
        <f t="shared" si="38"/>
        <v>3894</v>
      </c>
      <c r="CC56">
        <f t="shared" si="38"/>
        <v>4309</v>
      </c>
      <c r="CD56">
        <f t="shared" si="38"/>
        <v>4372</v>
      </c>
      <c r="CE56">
        <f t="shared" si="38"/>
        <v>3125</v>
      </c>
      <c r="CF56">
        <f t="shared" si="38"/>
        <v>26849</v>
      </c>
      <c r="CG56">
        <f t="shared" si="38"/>
        <v>3682</v>
      </c>
      <c r="CH56">
        <f t="shared" si="38"/>
        <v>4971</v>
      </c>
      <c r="CI56">
        <f t="shared" si="38"/>
        <v>3220</v>
      </c>
      <c r="CJ56">
        <f t="shared" si="38"/>
        <v>12490</v>
      </c>
      <c r="CK56">
        <f t="shared" si="38"/>
        <v>2009</v>
      </c>
      <c r="CL56">
        <f t="shared" si="38"/>
        <v>2</v>
      </c>
      <c r="CM56">
        <f t="shared" si="38"/>
        <v>4925</v>
      </c>
      <c r="CN56">
        <f t="shared" si="38"/>
        <v>2382</v>
      </c>
      <c r="CO56">
        <f t="shared" si="38"/>
        <v>2775</v>
      </c>
      <c r="CP56">
        <f t="shared" si="38"/>
        <v>-2188</v>
      </c>
      <c r="CQ56">
        <f t="shared" si="38"/>
        <v>2323</v>
      </c>
      <c r="CR56">
        <f t="shared" si="38"/>
        <v>1649</v>
      </c>
      <c r="CS56">
        <f t="shared" si="38"/>
        <v>1692</v>
      </c>
      <c r="CT56">
        <f t="shared" si="38"/>
        <v>576</v>
      </c>
      <c r="CU56">
        <f t="shared" si="38"/>
        <v>3743</v>
      </c>
      <c r="CV56">
        <f t="shared" si="38"/>
        <v>3090</v>
      </c>
      <c r="CW56">
        <f t="shared" si="38"/>
        <v>-2510</v>
      </c>
      <c r="CX56">
        <f t="shared" si="38"/>
        <v>756</v>
      </c>
      <c r="CY56">
        <f t="shared" si="38"/>
        <v>6</v>
      </c>
      <c r="CZ56">
        <f t="shared" si="38"/>
        <v>1213</v>
      </c>
      <c r="DA56">
        <f t="shared" si="38"/>
        <v>407</v>
      </c>
      <c r="DB56">
        <f t="shared" si="38"/>
        <v>658</v>
      </c>
      <c r="DC56">
        <f t="shared" si="38"/>
        <v>1104</v>
      </c>
      <c r="DD56">
        <f t="shared" si="38"/>
        <v>3537</v>
      </c>
      <c r="DE56">
        <f t="shared" si="38"/>
        <v>694</v>
      </c>
      <c r="DF56">
        <f t="shared" si="38"/>
        <v>1284</v>
      </c>
      <c r="DG56">
        <f t="shared" si="38"/>
        <v>580</v>
      </c>
      <c r="DH56">
        <f t="shared" si="38"/>
        <v>312</v>
      </c>
      <c r="DI56">
        <f t="shared" si="38"/>
        <v>453</v>
      </c>
      <c r="DJ56">
        <f t="shared" si="38"/>
        <v>802</v>
      </c>
      <c r="DK56">
        <f t="shared" si="38"/>
        <v>-165</v>
      </c>
      <c r="DL56">
        <f t="shared" si="38"/>
        <v>810</v>
      </c>
      <c r="DM56">
        <f t="shared" si="38"/>
        <v>636</v>
      </c>
      <c r="DN56">
        <f t="shared" si="38"/>
        <v>0</v>
      </c>
      <c r="DO56">
        <f t="shared" si="38"/>
        <v>63</v>
      </c>
      <c r="DP56">
        <f t="shared" si="38"/>
        <v>358</v>
      </c>
      <c r="DQ56">
        <f t="shared" si="38"/>
        <v>882</v>
      </c>
      <c r="DR56">
        <f t="shared" si="38"/>
        <v>767</v>
      </c>
      <c r="DS56">
        <f t="shared" si="38"/>
        <v>251</v>
      </c>
      <c r="DT56">
        <f t="shared" si="38"/>
        <v>403</v>
      </c>
      <c r="DU56">
        <f t="shared" si="38"/>
        <v>340</v>
      </c>
      <c r="DV56">
        <f t="shared" si="38"/>
        <v>15</v>
      </c>
      <c r="DW56">
        <f t="shared" si="38"/>
        <v>358</v>
      </c>
      <c r="DX56">
        <f t="shared" si="38"/>
        <v>-220</v>
      </c>
      <c r="DY56">
        <f t="shared" si="38"/>
        <v>191</v>
      </c>
      <c r="DZ56">
        <f t="shared" si="38"/>
        <v>3326</v>
      </c>
      <c r="EA56">
        <f t="shared" si="38"/>
        <v>559</v>
      </c>
      <c r="EB56">
        <f t="shared" ref="EB56:GM56" si="39">EB7-EA7</f>
        <v>1829</v>
      </c>
      <c r="EC56">
        <f t="shared" si="39"/>
        <v>257</v>
      </c>
      <c r="ED56">
        <f t="shared" si="39"/>
        <v>339</v>
      </c>
      <c r="EE56">
        <f t="shared" si="39"/>
        <v>-766</v>
      </c>
      <c r="EF56">
        <f t="shared" si="39"/>
        <v>352</v>
      </c>
      <c r="EG56">
        <f t="shared" si="39"/>
        <v>767</v>
      </c>
      <c r="EH56">
        <f t="shared" si="39"/>
        <v>611</v>
      </c>
      <c r="EI56">
        <f t="shared" si="39"/>
        <v>579</v>
      </c>
      <c r="EJ56">
        <f t="shared" si="39"/>
        <v>343</v>
      </c>
      <c r="EK56">
        <f t="shared" si="39"/>
        <v>211</v>
      </c>
      <c r="EL56">
        <f t="shared" si="39"/>
        <v>404</v>
      </c>
      <c r="EM56">
        <f t="shared" si="39"/>
        <v>545</v>
      </c>
      <c r="EN56">
        <f t="shared" si="39"/>
        <v>425</v>
      </c>
      <c r="EO56">
        <f t="shared" si="39"/>
        <v>727</v>
      </c>
      <c r="EP56">
        <f t="shared" si="39"/>
        <v>526</v>
      </c>
      <c r="EQ56">
        <f t="shared" si="39"/>
        <v>407</v>
      </c>
      <c r="ER56">
        <f t="shared" si="39"/>
        <v>152</v>
      </c>
      <c r="ES56">
        <f t="shared" si="39"/>
        <v>344</v>
      </c>
      <c r="ET56">
        <f t="shared" si="39"/>
        <v>458</v>
      </c>
      <c r="EU56">
        <f t="shared" si="39"/>
        <v>467</v>
      </c>
      <c r="EV56">
        <f t="shared" si="39"/>
        <v>811</v>
      </c>
      <c r="EW56">
        <f t="shared" si="39"/>
        <v>641</v>
      </c>
      <c r="EX56">
        <f t="shared" si="39"/>
        <v>284</v>
      </c>
      <c r="EY56">
        <f t="shared" si="39"/>
        <v>373</v>
      </c>
      <c r="EZ56">
        <f t="shared" si="39"/>
        <v>517</v>
      </c>
      <c r="FA56">
        <f t="shared" si="39"/>
        <v>81</v>
      </c>
      <c r="FB56">
        <f t="shared" si="39"/>
        <v>0</v>
      </c>
      <c r="FC56">
        <f t="shared" si="39"/>
        <v>1588</v>
      </c>
      <c r="FD56">
        <f t="shared" si="39"/>
        <v>0</v>
      </c>
      <c r="FE56">
        <f t="shared" si="39"/>
        <v>-719</v>
      </c>
      <c r="FF56">
        <f t="shared" si="39"/>
        <v>2046</v>
      </c>
      <c r="FG56">
        <f t="shared" si="39"/>
        <v>541</v>
      </c>
      <c r="FH56">
        <f t="shared" si="39"/>
        <v>918</v>
      </c>
      <c r="FI56">
        <f t="shared" si="39"/>
        <v>659</v>
      </c>
      <c r="FJ56">
        <f t="shared" si="39"/>
        <v>582</v>
      </c>
      <c r="FK56">
        <f t="shared" si="39"/>
        <v>0</v>
      </c>
      <c r="FL56">
        <f t="shared" si="39"/>
        <v>0</v>
      </c>
      <c r="FM56">
        <f t="shared" si="39"/>
        <v>1375</v>
      </c>
      <c r="FN56">
        <f t="shared" si="39"/>
        <v>475</v>
      </c>
      <c r="FO56">
        <f t="shared" si="39"/>
        <v>0</v>
      </c>
      <c r="FP56">
        <f t="shared" si="39"/>
        <v>1284</v>
      </c>
      <c r="FQ56">
        <f t="shared" si="39"/>
        <v>659</v>
      </c>
      <c r="FR56">
        <f t="shared" si="39"/>
        <v>0</v>
      </c>
      <c r="FS56">
        <f t="shared" si="39"/>
        <v>0</v>
      </c>
      <c r="FT56">
        <f t="shared" si="39"/>
        <v>1625</v>
      </c>
      <c r="FU56">
        <f t="shared" si="39"/>
        <v>0</v>
      </c>
      <c r="FV56">
        <f t="shared" si="39"/>
        <v>928</v>
      </c>
      <c r="FW56">
        <f t="shared" si="39"/>
        <v>534</v>
      </c>
      <c r="FX56">
        <f t="shared" si="39"/>
        <v>841</v>
      </c>
      <c r="FY56">
        <f t="shared" si="39"/>
        <v>0</v>
      </c>
      <c r="FZ56">
        <f t="shared" si="39"/>
        <v>0</v>
      </c>
      <c r="GA56">
        <f t="shared" si="39"/>
        <v>2080</v>
      </c>
      <c r="GB56">
        <f t="shared" si="39"/>
        <v>584</v>
      </c>
      <c r="GC56">
        <f t="shared" si="39"/>
        <v>998</v>
      </c>
      <c r="GD56">
        <f t="shared" si="39"/>
        <v>1062</v>
      </c>
      <c r="GE56">
        <f t="shared" si="39"/>
        <v>1130</v>
      </c>
      <c r="GF56">
        <f t="shared" si="39"/>
        <v>4</v>
      </c>
      <c r="GG56">
        <f t="shared" si="39"/>
        <v>0</v>
      </c>
      <c r="GH56">
        <f t="shared" si="39"/>
        <v>2551</v>
      </c>
      <c r="GI56">
        <f t="shared" si="39"/>
        <v>725</v>
      </c>
      <c r="GJ56">
        <f t="shared" si="39"/>
        <v>0</v>
      </c>
      <c r="GK56">
        <f t="shared" si="39"/>
        <v>1392</v>
      </c>
      <c r="GL56">
        <f t="shared" si="39"/>
        <v>2728</v>
      </c>
      <c r="GM56">
        <f t="shared" si="39"/>
        <v>1</v>
      </c>
      <c r="GN56">
        <f t="shared" ref="GN56:IY56" si="40">GN7-GM7</f>
        <v>0</v>
      </c>
      <c r="GO56">
        <f t="shared" si="40"/>
        <v>0</v>
      </c>
      <c r="GP56">
        <f t="shared" si="40"/>
        <v>3378</v>
      </c>
      <c r="GQ56">
        <f t="shared" si="40"/>
        <v>0</v>
      </c>
      <c r="GR56">
        <f t="shared" si="40"/>
        <v>2734</v>
      </c>
      <c r="GS56">
        <f t="shared" si="40"/>
        <v>3897</v>
      </c>
      <c r="GT56">
        <f t="shared" si="40"/>
        <v>1</v>
      </c>
      <c r="GU56">
        <f t="shared" si="40"/>
        <v>29</v>
      </c>
      <c r="GV56">
        <f t="shared" si="40"/>
        <v>4112</v>
      </c>
      <c r="GW56">
        <f t="shared" si="40"/>
        <v>6</v>
      </c>
      <c r="GX56">
        <f t="shared" si="40"/>
        <v>4733</v>
      </c>
      <c r="GY56">
        <f t="shared" si="40"/>
        <v>8</v>
      </c>
      <c r="GZ56">
        <f t="shared" si="40"/>
        <v>5559</v>
      </c>
      <c r="HA56">
        <f t="shared" si="40"/>
        <v>3310</v>
      </c>
      <c r="HB56">
        <f t="shared" si="40"/>
        <v>0</v>
      </c>
      <c r="HC56">
        <f t="shared" si="40"/>
        <v>3568</v>
      </c>
      <c r="HD56">
        <f t="shared" si="40"/>
        <v>1</v>
      </c>
      <c r="HE56">
        <f t="shared" si="40"/>
        <v>0</v>
      </c>
      <c r="HF56">
        <f t="shared" si="40"/>
        <v>0</v>
      </c>
      <c r="HG56">
        <f t="shared" si="40"/>
        <v>15426</v>
      </c>
      <c r="HH56">
        <f t="shared" si="40"/>
        <v>3602</v>
      </c>
      <c r="HI56">
        <f t="shared" si="40"/>
        <v>4897</v>
      </c>
      <c r="HJ56">
        <f t="shared" si="40"/>
        <v>1955</v>
      </c>
      <c r="HK56">
        <f t="shared" si="40"/>
        <v>3488</v>
      </c>
      <c r="HL56">
        <f t="shared" si="40"/>
        <v>5472</v>
      </c>
      <c r="HM56">
        <f t="shared" si="40"/>
        <v>6111</v>
      </c>
      <c r="HN56">
        <f t="shared" si="40"/>
        <v>7462</v>
      </c>
      <c r="HO56">
        <f t="shared" si="40"/>
        <v>0</v>
      </c>
      <c r="HP56">
        <f t="shared" si="40"/>
        <v>10866</v>
      </c>
      <c r="HQ56">
        <f t="shared" si="40"/>
        <v>3173</v>
      </c>
      <c r="HR56">
        <f t="shared" si="40"/>
        <v>4982</v>
      </c>
      <c r="HS56">
        <f t="shared" si="40"/>
        <v>7092</v>
      </c>
      <c r="HT56">
        <f t="shared" si="40"/>
        <v>7160</v>
      </c>
      <c r="HU56">
        <f t="shared" si="40"/>
        <v>9047</v>
      </c>
      <c r="HV56">
        <f t="shared" si="40"/>
        <v>0</v>
      </c>
      <c r="HW56">
        <f t="shared" si="40"/>
        <v>1</v>
      </c>
      <c r="HX56">
        <f t="shared" si="40"/>
        <v>19906</v>
      </c>
      <c r="HY56">
        <f t="shared" si="40"/>
        <v>6544</v>
      </c>
      <c r="HZ56">
        <f t="shared" si="40"/>
        <v>9574</v>
      </c>
      <c r="IA56">
        <f t="shared" si="40"/>
        <v>8951</v>
      </c>
      <c r="IB56">
        <f t="shared" si="40"/>
        <v>9647</v>
      </c>
      <c r="IC56">
        <f t="shared" si="40"/>
        <v>921</v>
      </c>
      <c r="ID56">
        <f t="shared" si="40"/>
        <v>82</v>
      </c>
      <c r="IE56">
        <f t="shared" si="40"/>
        <v>22977</v>
      </c>
      <c r="IF56">
        <f t="shared" si="40"/>
        <v>8035</v>
      </c>
      <c r="IG56">
        <f t="shared" si="40"/>
        <v>9964</v>
      </c>
      <c r="IH56">
        <f t="shared" si="40"/>
        <v>10397</v>
      </c>
      <c r="II56">
        <f t="shared" si="40"/>
        <v>13155</v>
      </c>
      <c r="IJ56">
        <f t="shared" si="40"/>
        <v>193</v>
      </c>
      <c r="IK56">
        <f t="shared" si="40"/>
        <v>0</v>
      </c>
      <c r="IL56">
        <f t="shared" si="40"/>
        <v>29237</v>
      </c>
      <c r="IM56">
        <f t="shared" si="40"/>
        <v>10299</v>
      </c>
      <c r="IN56">
        <f t="shared" si="40"/>
        <v>1306</v>
      </c>
      <c r="IO56">
        <f t="shared" si="40"/>
        <v>27833</v>
      </c>
      <c r="IP56">
        <f t="shared" si="40"/>
        <v>16132</v>
      </c>
      <c r="IQ56">
        <f t="shared" si="40"/>
        <v>33</v>
      </c>
      <c r="IR56">
        <f t="shared" si="40"/>
        <v>19</v>
      </c>
      <c r="IS56">
        <f t="shared" si="40"/>
        <v>25507</v>
      </c>
      <c r="IT56">
        <f t="shared" si="40"/>
        <v>12041</v>
      </c>
      <c r="IU56">
        <f t="shared" si="40"/>
        <v>14010</v>
      </c>
      <c r="IV56">
        <f t="shared" si="40"/>
        <v>12955</v>
      </c>
      <c r="IW56">
        <f t="shared" si="40"/>
        <v>12445</v>
      </c>
      <c r="IX56">
        <f t="shared" si="40"/>
        <v>78</v>
      </c>
      <c r="IY56">
        <f t="shared" si="40"/>
        <v>0</v>
      </c>
      <c r="IZ56">
        <f t="shared" ref="IZ56:JQ56" si="41">IZ7-IY7</f>
        <v>34780</v>
      </c>
      <c r="JA56">
        <f t="shared" si="41"/>
        <v>11447</v>
      </c>
      <c r="JB56">
        <f t="shared" si="41"/>
        <v>17867</v>
      </c>
      <c r="JC56">
        <f t="shared" si="41"/>
        <v>18101</v>
      </c>
      <c r="JD56">
        <f t="shared" si="41"/>
        <v>20730</v>
      </c>
      <c r="JE56">
        <f t="shared" si="41"/>
        <v>0</v>
      </c>
      <c r="JF56">
        <f t="shared" si="41"/>
        <v>0</v>
      </c>
      <c r="JG56">
        <f t="shared" si="41"/>
        <v>43663</v>
      </c>
      <c r="JH56">
        <f t="shared" si="41"/>
        <v>22160</v>
      </c>
      <c r="JI56">
        <f t="shared" si="41"/>
        <v>22119</v>
      </c>
      <c r="JJ56">
        <f t="shared" si="41"/>
        <v>30621</v>
      </c>
      <c r="JK56">
        <f t="shared" si="41"/>
        <v>25345</v>
      </c>
      <c r="JL56">
        <f t="shared" si="41"/>
        <v>0</v>
      </c>
      <c r="JM56">
        <f t="shared" si="41"/>
        <v>0</v>
      </c>
      <c r="JN56">
        <f t="shared" si="41"/>
        <v>76258</v>
      </c>
      <c r="JO56">
        <f t="shared" si="41"/>
        <v>20675</v>
      </c>
      <c r="JP56">
        <f t="shared" si="41"/>
        <v>27094</v>
      </c>
      <c r="JQ56">
        <f t="shared" si="41"/>
        <v>41622</v>
      </c>
      <c r="JR56">
        <f t="shared" ref="JR56:JU56" si="42">JR7-JQ7</f>
        <v>42668</v>
      </c>
      <c r="JS56">
        <f t="shared" si="42"/>
        <v>25</v>
      </c>
      <c r="JT56">
        <f t="shared" si="42"/>
        <v>62</v>
      </c>
      <c r="JU56">
        <f t="shared" si="42"/>
        <v>124905</v>
      </c>
    </row>
    <row r="57" spans="1:281" x14ac:dyDescent="0.35">
      <c r="A57" t="s">
        <v>134</v>
      </c>
      <c r="B57" t="str">
        <f>"(228)"</f>
        <v>(228)</v>
      </c>
      <c r="D57">
        <f t="shared" ref="D57:BO57" si="43">D8-C8</f>
        <v>0</v>
      </c>
      <c r="E57">
        <f t="shared" si="43"/>
        <v>1</v>
      </c>
      <c r="F57">
        <f t="shared" si="43"/>
        <v>0</v>
      </c>
      <c r="G57">
        <f t="shared" si="43"/>
        <v>3</v>
      </c>
      <c r="H57">
        <f t="shared" si="43"/>
        <v>0</v>
      </c>
      <c r="I57">
        <f t="shared" si="43"/>
        <v>0</v>
      </c>
      <c r="J57">
        <f t="shared" si="43"/>
        <v>1</v>
      </c>
      <c r="K57">
        <f t="shared" si="43"/>
        <v>0</v>
      </c>
      <c r="L57">
        <f t="shared" si="43"/>
        <v>2</v>
      </c>
      <c r="M57">
        <f t="shared" si="43"/>
        <v>0</v>
      </c>
      <c r="N57">
        <f t="shared" si="43"/>
        <v>0</v>
      </c>
      <c r="O57">
        <f t="shared" si="43"/>
        <v>3</v>
      </c>
      <c r="P57">
        <f t="shared" si="43"/>
        <v>0</v>
      </c>
      <c r="Q57">
        <f t="shared" si="43"/>
        <v>0</v>
      </c>
      <c r="R57">
        <f t="shared" si="43"/>
        <v>1</v>
      </c>
      <c r="S57">
        <f t="shared" si="43"/>
        <v>0</v>
      </c>
      <c r="T57">
        <f t="shared" si="43"/>
        <v>0</v>
      </c>
      <c r="U57">
        <f t="shared" si="43"/>
        <v>0</v>
      </c>
      <c r="V57">
        <f t="shared" si="43"/>
        <v>0</v>
      </c>
      <c r="W57">
        <f t="shared" si="43"/>
        <v>1</v>
      </c>
      <c r="X57">
        <f t="shared" si="43"/>
        <v>0</v>
      </c>
      <c r="Y57">
        <f t="shared" si="43"/>
        <v>1</v>
      </c>
      <c r="Z57">
        <f t="shared" si="43"/>
        <v>0</v>
      </c>
      <c r="AA57">
        <f t="shared" si="43"/>
        <v>0</v>
      </c>
      <c r="AB57">
        <f t="shared" si="43"/>
        <v>0</v>
      </c>
      <c r="AC57">
        <f t="shared" si="43"/>
        <v>0</v>
      </c>
      <c r="AD57">
        <f t="shared" si="43"/>
        <v>0</v>
      </c>
      <c r="AE57">
        <f t="shared" si="43"/>
        <v>0</v>
      </c>
      <c r="AF57">
        <f t="shared" si="43"/>
        <v>0</v>
      </c>
      <c r="AG57">
        <f t="shared" si="43"/>
        <v>2</v>
      </c>
      <c r="AH57">
        <f t="shared" si="43"/>
        <v>0</v>
      </c>
      <c r="AI57">
        <f t="shared" si="43"/>
        <v>0</v>
      </c>
      <c r="AJ57">
        <f t="shared" si="43"/>
        <v>0</v>
      </c>
      <c r="AK57">
        <f t="shared" si="43"/>
        <v>0</v>
      </c>
      <c r="AL57">
        <f t="shared" si="43"/>
        <v>0</v>
      </c>
      <c r="AM57">
        <f t="shared" si="43"/>
        <v>1</v>
      </c>
      <c r="AN57">
        <f t="shared" si="43"/>
        <v>0</v>
      </c>
      <c r="AO57">
        <f t="shared" si="43"/>
        <v>8</v>
      </c>
      <c r="AP57">
        <f t="shared" si="43"/>
        <v>7</v>
      </c>
      <c r="AQ57">
        <f t="shared" si="43"/>
        <v>23</v>
      </c>
      <c r="AR57">
        <f t="shared" si="43"/>
        <v>19</v>
      </c>
      <c r="AS57">
        <f t="shared" si="43"/>
        <v>33</v>
      </c>
      <c r="AT57">
        <f t="shared" si="43"/>
        <v>77</v>
      </c>
      <c r="AU57">
        <f t="shared" si="43"/>
        <v>53</v>
      </c>
      <c r="AV57">
        <f t="shared" si="43"/>
        <v>166</v>
      </c>
      <c r="AW57">
        <f t="shared" si="43"/>
        <v>116</v>
      </c>
      <c r="AX57">
        <f t="shared" si="43"/>
        <v>75</v>
      </c>
      <c r="AY57">
        <f t="shared" si="43"/>
        <v>188</v>
      </c>
      <c r="AZ57">
        <f t="shared" si="43"/>
        <v>365</v>
      </c>
      <c r="BA57">
        <f t="shared" si="43"/>
        <v>440</v>
      </c>
      <c r="BB57">
        <f t="shared" si="43"/>
        <v>632</v>
      </c>
      <c r="BC57">
        <f t="shared" si="43"/>
        <v>759</v>
      </c>
      <c r="BD57">
        <f t="shared" si="43"/>
        <v>234</v>
      </c>
      <c r="BE57">
        <f t="shared" si="43"/>
        <v>1470</v>
      </c>
      <c r="BF57">
        <f t="shared" si="43"/>
        <v>1835</v>
      </c>
      <c r="BG57">
        <f t="shared" si="43"/>
        <v>2655</v>
      </c>
      <c r="BH57">
        <f t="shared" si="43"/>
        <v>4494</v>
      </c>
      <c r="BI57">
        <f t="shared" si="43"/>
        <v>6365</v>
      </c>
      <c r="BJ57">
        <f t="shared" si="43"/>
        <v>6004</v>
      </c>
      <c r="BK57">
        <f t="shared" si="43"/>
        <v>8810</v>
      </c>
      <c r="BL57">
        <f t="shared" si="43"/>
        <v>11211</v>
      </c>
      <c r="BM57">
        <f t="shared" si="43"/>
        <v>10580</v>
      </c>
      <c r="BN57">
        <f t="shared" si="43"/>
        <v>12041</v>
      </c>
      <c r="BO57">
        <f t="shared" si="43"/>
        <v>17890</v>
      </c>
      <c r="BP57">
        <f t="shared" ref="BP57:EA57" si="44">BP8-BO8</f>
        <v>18646</v>
      </c>
      <c r="BQ57">
        <f t="shared" si="44"/>
        <v>19599</v>
      </c>
      <c r="BR57">
        <f t="shared" si="44"/>
        <v>18920</v>
      </c>
      <c r="BS57">
        <f t="shared" si="44"/>
        <v>22011</v>
      </c>
      <c r="BT57">
        <f t="shared" si="44"/>
        <v>26371</v>
      </c>
      <c r="BU57">
        <f t="shared" si="44"/>
        <v>25814</v>
      </c>
      <c r="BV57">
        <f t="shared" si="44"/>
        <v>30392</v>
      </c>
      <c r="BW57">
        <f t="shared" si="44"/>
        <v>31997</v>
      </c>
      <c r="BX57">
        <f t="shared" si="44"/>
        <v>33002</v>
      </c>
      <c r="BY57">
        <f t="shared" si="44"/>
        <v>28176</v>
      </c>
      <c r="BZ57">
        <f t="shared" si="44"/>
        <v>30202</v>
      </c>
      <c r="CA57">
        <f t="shared" si="44"/>
        <v>31389</v>
      </c>
      <c r="CB57">
        <f t="shared" si="44"/>
        <v>32013</v>
      </c>
      <c r="CC57">
        <f t="shared" si="44"/>
        <v>34650</v>
      </c>
      <c r="CD57">
        <f t="shared" si="44"/>
        <v>33537</v>
      </c>
      <c r="CE57">
        <f t="shared" si="44"/>
        <v>29361</v>
      </c>
      <c r="CF57">
        <f t="shared" si="44"/>
        <v>26949</v>
      </c>
      <c r="CG57">
        <f t="shared" si="44"/>
        <v>25794</v>
      </c>
      <c r="CH57">
        <f t="shared" si="44"/>
        <v>28591</v>
      </c>
      <c r="CI57">
        <f t="shared" si="44"/>
        <v>30008</v>
      </c>
      <c r="CJ57">
        <f t="shared" si="44"/>
        <v>31524</v>
      </c>
      <c r="CK57">
        <f t="shared" si="44"/>
        <v>32802</v>
      </c>
      <c r="CL57">
        <f t="shared" si="44"/>
        <v>27851</v>
      </c>
      <c r="CM57">
        <f t="shared" si="44"/>
        <v>25678</v>
      </c>
      <c r="CN57">
        <f t="shared" si="44"/>
        <v>28428</v>
      </c>
      <c r="CO57">
        <f t="shared" si="44"/>
        <v>26036</v>
      </c>
      <c r="CP57">
        <f t="shared" si="44"/>
        <v>29293</v>
      </c>
      <c r="CQ57">
        <f t="shared" si="44"/>
        <v>33431</v>
      </c>
      <c r="CR57">
        <f t="shared" si="44"/>
        <v>33564</v>
      </c>
      <c r="CS57">
        <f t="shared" si="44"/>
        <v>31803</v>
      </c>
      <c r="CT57">
        <f t="shared" si="44"/>
        <v>27102</v>
      </c>
      <c r="CU57">
        <f t="shared" si="44"/>
        <v>23175</v>
      </c>
      <c r="CV57">
        <f t="shared" si="44"/>
        <v>24672</v>
      </c>
      <c r="CW57">
        <f t="shared" si="44"/>
        <v>27841</v>
      </c>
      <c r="CX57">
        <f t="shared" si="44"/>
        <v>29514</v>
      </c>
      <c r="CY57">
        <f t="shared" si="44"/>
        <v>34212</v>
      </c>
      <c r="CZ57">
        <f t="shared" si="44"/>
        <v>28004</v>
      </c>
      <c r="DA57">
        <f t="shared" si="44"/>
        <v>24501</v>
      </c>
      <c r="DB57">
        <f t="shared" si="44"/>
        <v>23401</v>
      </c>
      <c r="DC57">
        <f t="shared" si="44"/>
        <v>24563</v>
      </c>
      <c r="DD57">
        <f t="shared" si="44"/>
        <v>25149</v>
      </c>
      <c r="DE57">
        <f t="shared" si="44"/>
        <v>27791</v>
      </c>
      <c r="DF57">
        <f t="shared" si="44"/>
        <v>26881</v>
      </c>
      <c r="DG57">
        <f t="shared" si="44"/>
        <v>24968</v>
      </c>
      <c r="DH57">
        <f t="shared" si="44"/>
        <v>18857</v>
      </c>
      <c r="DI57">
        <f t="shared" si="44"/>
        <v>19449</v>
      </c>
      <c r="DJ57">
        <f t="shared" si="44"/>
        <v>22755</v>
      </c>
      <c r="DK57">
        <f t="shared" si="44"/>
        <v>20971</v>
      </c>
      <c r="DL57">
        <f t="shared" si="44"/>
        <v>27310</v>
      </c>
      <c r="DM57">
        <f t="shared" si="44"/>
        <v>25298</v>
      </c>
      <c r="DN57">
        <f t="shared" si="44"/>
        <v>24018</v>
      </c>
      <c r="DO57">
        <f t="shared" si="44"/>
        <v>18117</v>
      </c>
      <c r="DP57">
        <f t="shared" si="44"/>
        <v>22012</v>
      </c>
      <c r="DQ57">
        <f t="shared" si="44"/>
        <v>21037</v>
      </c>
      <c r="DR57">
        <f t="shared" si="44"/>
        <v>23504</v>
      </c>
      <c r="DS57">
        <f t="shared" si="44"/>
        <v>25667</v>
      </c>
      <c r="DT57">
        <f t="shared" si="44"/>
        <v>23441</v>
      </c>
      <c r="DU57">
        <f t="shared" si="44"/>
        <v>21193</v>
      </c>
      <c r="DV57">
        <f t="shared" si="44"/>
        <v>20117</v>
      </c>
      <c r="DW57">
        <f t="shared" si="44"/>
        <v>18320</v>
      </c>
      <c r="DX57">
        <f t="shared" si="44"/>
        <v>19523</v>
      </c>
      <c r="DY57">
        <f t="shared" si="44"/>
        <v>18602</v>
      </c>
      <c r="DZ57">
        <f t="shared" si="44"/>
        <v>22941</v>
      </c>
      <c r="EA57">
        <f t="shared" si="44"/>
        <v>24351</v>
      </c>
      <c r="EB57">
        <f t="shared" ref="EB57:GM57" si="45">EB8-EA8</f>
        <v>23868</v>
      </c>
      <c r="EC57">
        <f t="shared" si="45"/>
        <v>19153</v>
      </c>
      <c r="ED57">
        <f t="shared" si="45"/>
        <v>17378</v>
      </c>
      <c r="EE57">
        <f t="shared" si="45"/>
        <v>21372</v>
      </c>
      <c r="EF57">
        <f t="shared" si="45"/>
        <v>19987</v>
      </c>
      <c r="EG57">
        <f t="shared" si="45"/>
        <v>21724</v>
      </c>
      <c r="EH57">
        <f t="shared" si="45"/>
        <v>25170</v>
      </c>
      <c r="EI57">
        <f t="shared" si="45"/>
        <v>21833</v>
      </c>
      <c r="EJ57">
        <f t="shared" si="45"/>
        <v>17798</v>
      </c>
      <c r="EK57">
        <f t="shared" si="45"/>
        <v>17522</v>
      </c>
      <c r="EL57">
        <f t="shared" si="45"/>
        <v>18381</v>
      </c>
      <c r="EM57">
        <f t="shared" si="45"/>
        <v>20831</v>
      </c>
      <c r="EN57">
        <f t="shared" si="45"/>
        <v>23201</v>
      </c>
      <c r="EO57">
        <f t="shared" si="45"/>
        <v>24884</v>
      </c>
      <c r="EP57">
        <f t="shared" si="45"/>
        <v>25243</v>
      </c>
      <c r="EQ57">
        <f t="shared" si="45"/>
        <v>19369</v>
      </c>
      <c r="ER57">
        <f t="shared" si="45"/>
        <v>19935</v>
      </c>
      <c r="ES57">
        <f t="shared" si="45"/>
        <v>23808</v>
      </c>
      <c r="ET57">
        <f t="shared" si="45"/>
        <v>25903</v>
      </c>
      <c r="EU57">
        <f t="shared" si="45"/>
        <v>28201</v>
      </c>
      <c r="EV57">
        <f t="shared" si="45"/>
        <v>31320</v>
      </c>
      <c r="EW57">
        <f t="shared" si="45"/>
        <v>32247</v>
      </c>
      <c r="EX57">
        <f t="shared" si="45"/>
        <v>26106</v>
      </c>
      <c r="EY57">
        <f t="shared" si="45"/>
        <v>30510</v>
      </c>
      <c r="EZ57">
        <f t="shared" si="45"/>
        <v>35786</v>
      </c>
      <c r="FA57">
        <f t="shared" si="45"/>
        <v>34480</v>
      </c>
      <c r="FB57">
        <f t="shared" si="45"/>
        <v>40541</v>
      </c>
      <c r="FC57">
        <f t="shared" si="45"/>
        <v>45321</v>
      </c>
      <c r="FD57">
        <f t="shared" si="45"/>
        <v>42363</v>
      </c>
      <c r="FE57">
        <f t="shared" si="45"/>
        <v>39347</v>
      </c>
      <c r="FF57">
        <f t="shared" si="45"/>
        <v>40711</v>
      </c>
      <c r="FG57">
        <f t="shared" si="45"/>
        <v>46169</v>
      </c>
      <c r="FH57">
        <f t="shared" si="45"/>
        <v>51332</v>
      </c>
      <c r="FI57">
        <f t="shared" si="45"/>
        <v>55131</v>
      </c>
      <c r="FJ57">
        <f t="shared" si="45"/>
        <v>52557</v>
      </c>
      <c r="FK57">
        <f t="shared" si="45"/>
        <v>45726</v>
      </c>
      <c r="FL57">
        <f t="shared" si="45"/>
        <v>49978</v>
      </c>
      <c r="FM57">
        <f t="shared" si="45"/>
        <v>44646</v>
      </c>
      <c r="FN57">
        <f t="shared" si="45"/>
        <v>60189</v>
      </c>
      <c r="FO57">
        <f t="shared" si="45"/>
        <v>59183</v>
      </c>
      <c r="FP57">
        <f t="shared" si="45"/>
        <v>63279</v>
      </c>
      <c r="FQ57">
        <f t="shared" si="45"/>
        <v>67741</v>
      </c>
      <c r="FR57">
        <f t="shared" si="45"/>
        <v>60205</v>
      </c>
      <c r="FS57">
        <f t="shared" si="45"/>
        <v>58856</v>
      </c>
      <c r="FT57">
        <f t="shared" si="45"/>
        <v>59470</v>
      </c>
      <c r="FU57">
        <f t="shared" si="45"/>
        <v>66974</v>
      </c>
      <c r="FV57">
        <f t="shared" si="45"/>
        <v>67649</v>
      </c>
      <c r="FW57">
        <f t="shared" si="45"/>
        <v>77352</v>
      </c>
      <c r="FX57">
        <f t="shared" si="45"/>
        <v>72046</v>
      </c>
      <c r="FY57">
        <f t="shared" si="45"/>
        <v>62802</v>
      </c>
      <c r="FZ57">
        <f t="shared" si="45"/>
        <v>61316</v>
      </c>
      <c r="GA57">
        <f t="shared" si="45"/>
        <v>61973</v>
      </c>
      <c r="GB57">
        <f t="shared" si="45"/>
        <v>64446</v>
      </c>
      <c r="GC57">
        <f t="shared" si="45"/>
        <v>71295</v>
      </c>
      <c r="GD57">
        <f t="shared" si="45"/>
        <v>69077</v>
      </c>
      <c r="GE57">
        <f t="shared" si="45"/>
        <v>73169</v>
      </c>
      <c r="GF57">
        <f t="shared" si="45"/>
        <v>66597</v>
      </c>
      <c r="GG57">
        <f t="shared" si="45"/>
        <v>54727</v>
      </c>
      <c r="GH57">
        <f t="shared" si="45"/>
        <v>56617</v>
      </c>
      <c r="GI57">
        <f t="shared" si="45"/>
        <v>65779</v>
      </c>
      <c r="GJ57">
        <f t="shared" si="45"/>
        <v>71356</v>
      </c>
      <c r="GK57">
        <f t="shared" si="45"/>
        <v>67809</v>
      </c>
      <c r="GL57">
        <f t="shared" si="45"/>
        <v>67192</v>
      </c>
      <c r="GM57">
        <f t="shared" si="45"/>
        <v>57905</v>
      </c>
      <c r="GN57">
        <f t="shared" ref="GN57:IY57" si="46">GN8-GM8</f>
        <v>47263</v>
      </c>
      <c r="GO57">
        <f t="shared" si="46"/>
        <v>44838</v>
      </c>
      <c r="GP57">
        <f t="shared" si="46"/>
        <v>57466</v>
      </c>
      <c r="GQ57">
        <f t="shared" si="46"/>
        <v>53644</v>
      </c>
      <c r="GR57">
        <f t="shared" si="46"/>
        <v>59673</v>
      </c>
      <c r="GS57">
        <f t="shared" si="46"/>
        <v>58366</v>
      </c>
      <c r="GT57">
        <f t="shared" si="46"/>
        <v>55713</v>
      </c>
      <c r="GU57">
        <f t="shared" si="46"/>
        <v>46094</v>
      </c>
      <c r="GV57">
        <f t="shared" si="46"/>
        <v>49752</v>
      </c>
      <c r="GW57">
        <f t="shared" si="46"/>
        <v>46925</v>
      </c>
      <c r="GX57">
        <f t="shared" si="46"/>
        <v>57045</v>
      </c>
      <c r="GY57">
        <f t="shared" si="46"/>
        <v>51998</v>
      </c>
      <c r="GZ57">
        <f t="shared" si="46"/>
        <v>64576</v>
      </c>
      <c r="HA57">
        <f t="shared" si="46"/>
        <v>47446</v>
      </c>
      <c r="HB57">
        <f t="shared" si="46"/>
        <v>41360</v>
      </c>
      <c r="HC57">
        <f t="shared" si="46"/>
        <v>35960</v>
      </c>
      <c r="HD57">
        <f t="shared" si="46"/>
        <v>45369</v>
      </c>
      <c r="HE57">
        <f t="shared" si="46"/>
        <v>47348</v>
      </c>
      <c r="HF57">
        <f t="shared" si="46"/>
        <v>44071</v>
      </c>
      <c r="HG57">
        <f t="shared" si="46"/>
        <v>48241</v>
      </c>
      <c r="HH57">
        <f t="shared" si="46"/>
        <v>44388</v>
      </c>
      <c r="HI57">
        <f t="shared" si="46"/>
        <v>34437</v>
      </c>
      <c r="HJ57">
        <f t="shared" si="46"/>
        <v>37821</v>
      </c>
      <c r="HK57">
        <f t="shared" si="46"/>
        <v>38250</v>
      </c>
      <c r="HL57">
        <f t="shared" si="46"/>
        <v>45128</v>
      </c>
      <c r="HM57">
        <f t="shared" si="46"/>
        <v>45911</v>
      </c>
      <c r="HN57">
        <f t="shared" si="46"/>
        <v>46175</v>
      </c>
      <c r="HO57">
        <f t="shared" si="46"/>
        <v>45979</v>
      </c>
      <c r="HP57">
        <f t="shared" si="46"/>
        <v>35348</v>
      </c>
      <c r="HQ57">
        <f t="shared" si="46"/>
        <v>34511</v>
      </c>
      <c r="HR57">
        <f t="shared" si="46"/>
        <v>42562</v>
      </c>
      <c r="HS57">
        <f t="shared" si="46"/>
        <v>40628</v>
      </c>
      <c r="HT57">
        <f t="shared" si="46"/>
        <v>43942</v>
      </c>
      <c r="HU57">
        <f t="shared" si="46"/>
        <v>50077</v>
      </c>
      <c r="HV57">
        <f t="shared" si="46"/>
        <v>44055</v>
      </c>
      <c r="HW57">
        <f t="shared" si="46"/>
        <v>31083</v>
      </c>
      <c r="HX57">
        <f t="shared" si="46"/>
        <v>24057</v>
      </c>
      <c r="HY57">
        <f t="shared" si="46"/>
        <v>26766</v>
      </c>
      <c r="HZ57">
        <f t="shared" si="46"/>
        <v>33604</v>
      </c>
      <c r="IA57">
        <f t="shared" si="46"/>
        <v>36336</v>
      </c>
      <c r="IB57">
        <f t="shared" si="46"/>
        <v>47534</v>
      </c>
      <c r="IC57">
        <f t="shared" si="46"/>
        <v>41082</v>
      </c>
      <c r="ID57">
        <f t="shared" si="46"/>
        <v>34640</v>
      </c>
      <c r="IE57">
        <f t="shared" si="46"/>
        <v>33915</v>
      </c>
      <c r="IF57">
        <f t="shared" si="46"/>
        <v>39202</v>
      </c>
      <c r="IG57">
        <f t="shared" si="46"/>
        <v>38615</v>
      </c>
      <c r="IH57">
        <f t="shared" si="46"/>
        <v>44736</v>
      </c>
      <c r="II57">
        <f t="shared" si="46"/>
        <v>48705</v>
      </c>
      <c r="IJ57">
        <f t="shared" si="46"/>
        <v>44073</v>
      </c>
      <c r="IK57">
        <f t="shared" si="46"/>
        <v>36192</v>
      </c>
      <c r="IL57">
        <f t="shared" si="46"/>
        <v>52454</v>
      </c>
      <c r="IM57">
        <f t="shared" si="46"/>
        <v>38998</v>
      </c>
      <c r="IN57">
        <f t="shared" si="46"/>
        <v>38508</v>
      </c>
      <c r="IO57">
        <f t="shared" si="46"/>
        <v>44131</v>
      </c>
      <c r="IP57">
        <f t="shared" si="46"/>
        <v>50582</v>
      </c>
      <c r="IQ57">
        <f t="shared" si="46"/>
        <v>44871</v>
      </c>
      <c r="IR57">
        <f t="shared" si="46"/>
        <v>36425</v>
      </c>
      <c r="IS57">
        <f t="shared" si="46"/>
        <v>33318</v>
      </c>
      <c r="IT57">
        <f t="shared" si="46"/>
        <v>42081</v>
      </c>
      <c r="IU57">
        <f t="shared" si="46"/>
        <v>41443</v>
      </c>
      <c r="IV57">
        <f t="shared" si="46"/>
        <v>44769</v>
      </c>
      <c r="IW57">
        <f t="shared" si="46"/>
        <v>54522</v>
      </c>
      <c r="IX57">
        <f t="shared" si="46"/>
        <v>50043</v>
      </c>
      <c r="IY57">
        <f t="shared" si="46"/>
        <v>35515</v>
      </c>
      <c r="IZ57">
        <f t="shared" ref="IZ57:JQ57" si="47">IZ8-IY8</f>
        <v>39500</v>
      </c>
      <c r="JA57">
        <f t="shared" si="47"/>
        <v>41922</v>
      </c>
      <c r="JB57">
        <f t="shared" si="47"/>
        <v>50355</v>
      </c>
      <c r="JC57">
        <f t="shared" si="47"/>
        <v>56253</v>
      </c>
      <c r="JD57">
        <f t="shared" si="47"/>
        <v>57476</v>
      </c>
      <c r="JE57">
        <f t="shared" si="47"/>
        <v>54640</v>
      </c>
      <c r="JF57">
        <f t="shared" si="47"/>
        <v>44555</v>
      </c>
      <c r="JG57">
        <f t="shared" si="47"/>
        <v>41621</v>
      </c>
      <c r="JH57">
        <f t="shared" si="47"/>
        <v>52423</v>
      </c>
      <c r="JI57">
        <f t="shared" si="47"/>
        <v>59522</v>
      </c>
      <c r="JJ57">
        <f t="shared" si="47"/>
        <v>63681</v>
      </c>
      <c r="JK57">
        <f t="shared" si="47"/>
        <v>69140</v>
      </c>
      <c r="JL57">
        <f t="shared" si="47"/>
        <v>57522</v>
      </c>
      <c r="JM57">
        <f t="shared" si="47"/>
        <v>48194</v>
      </c>
      <c r="JN57">
        <f t="shared" si="47"/>
        <v>58418</v>
      </c>
      <c r="JO57">
        <f t="shared" si="47"/>
        <v>60330</v>
      </c>
      <c r="JP57">
        <f t="shared" si="47"/>
        <v>62761</v>
      </c>
      <c r="JQ57">
        <f t="shared" si="47"/>
        <v>71690</v>
      </c>
      <c r="JR57">
        <f t="shared" ref="JR57:JU57" si="48">JR8-JQ8</f>
        <v>83836</v>
      </c>
      <c r="JS57">
        <f t="shared" si="48"/>
        <v>83871</v>
      </c>
      <c r="JT57">
        <f t="shared" si="48"/>
        <v>60613</v>
      </c>
      <c r="JU57">
        <f t="shared" si="48"/>
        <v>66817</v>
      </c>
    </row>
    <row r="58" spans="1:281" x14ac:dyDescent="0.35">
      <c r="A58" t="s">
        <v>47</v>
      </c>
      <c r="D58">
        <f t="shared" ref="D58:BO58" si="49">D9-C9</f>
        <v>0</v>
      </c>
      <c r="E58">
        <f t="shared" si="49"/>
        <v>0</v>
      </c>
      <c r="F58">
        <f t="shared" si="49"/>
        <v>0</v>
      </c>
      <c r="G58">
        <f t="shared" si="49"/>
        <v>0</v>
      </c>
      <c r="H58">
        <f t="shared" si="49"/>
        <v>1</v>
      </c>
      <c r="I58">
        <f t="shared" si="49"/>
        <v>3</v>
      </c>
      <c r="J58">
        <f t="shared" si="49"/>
        <v>0</v>
      </c>
      <c r="K58">
        <f t="shared" si="49"/>
        <v>0</v>
      </c>
      <c r="L58">
        <f t="shared" si="49"/>
        <v>1</v>
      </c>
      <c r="M58">
        <f t="shared" si="49"/>
        <v>3</v>
      </c>
      <c r="N58">
        <f t="shared" si="49"/>
        <v>2</v>
      </c>
      <c r="O58">
        <f t="shared" si="49"/>
        <v>2</v>
      </c>
      <c r="P58">
        <f t="shared" si="49"/>
        <v>0</v>
      </c>
      <c r="Q58">
        <f t="shared" si="49"/>
        <v>0</v>
      </c>
      <c r="R58">
        <f t="shared" si="49"/>
        <v>0</v>
      </c>
      <c r="S58">
        <f t="shared" si="49"/>
        <v>1</v>
      </c>
      <c r="T58">
        <f t="shared" si="49"/>
        <v>0</v>
      </c>
      <c r="U58">
        <f t="shared" si="49"/>
        <v>1</v>
      </c>
      <c r="V58">
        <f t="shared" si="49"/>
        <v>0</v>
      </c>
      <c r="W58">
        <f t="shared" si="49"/>
        <v>2</v>
      </c>
      <c r="X58">
        <f t="shared" si="49"/>
        <v>0</v>
      </c>
      <c r="Y58">
        <f t="shared" si="49"/>
        <v>0</v>
      </c>
      <c r="Z58">
        <f t="shared" si="49"/>
        <v>0</v>
      </c>
      <c r="AA58">
        <f t="shared" si="49"/>
        <v>0</v>
      </c>
      <c r="AB58">
        <f t="shared" si="49"/>
        <v>0</v>
      </c>
      <c r="AC58">
        <f t="shared" si="49"/>
        <v>0</v>
      </c>
      <c r="AD58">
        <f t="shared" si="49"/>
        <v>0</v>
      </c>
      <c r="AE58">
        <f t="shared" si="49"/>
        <v>0</v>
      </c>
      <c r="AF58">
        <f t="shared" si="49"/>
        <v>0</v>
      </c>
      <c r="AG58">
        <f t="shared" si="49"/>
        <v>0</v>
      </c>
      <c r="AH58">
        <f t="shared" si="49"/>
        <v>0</v>
      </c>
      <c r="AI58">
        <f t="shared" si="49"/>
        <v>0</v>
      </c>
      <c r="AJ58">
        <f t="shared" si="49"/>
        <v>0</v>
      </c>
      <c r="AK58">
        <f t="shared" si="49"/>
        <v>1</v>
      </c>
      <c r="AL58">
        <f t="shared" si="49"/>
        <v>10</v>
      </c>
      <c r="AM58">
        <f t="shared" si="49"/>
        <v>19</v>
      </c>
      <c r="AN58">
        <f t="shared" si="49"/>
        <v>2</v>
      </c>
      <c r="AO58">
        <f t="shared" si="49"/>
        <v>31</v>
      </c>
      <c r="AP58">
        <f t="shared" si="49"/>
        <v>51</v>
      </c>
      <c r="AQ58">
        <f t="shared" si="49"/>
        <v>29</v>
      </c>
      <c r="AR58">
        <f t="shared" si="49"/>
        <v>37</v>
      </c>
      <c r="AS58">
        <f t="shared" si="49"/>
        <v>66</v>
      </c>
      <c r="AT58">
        <f t="shared" si="49"/>
        <v>220</v>
      </c>
      <c r="AU58">
        <f t="shared" si="49"/>
        <v>188</v>
      </c>
      <c r="AV58">
        <f t="shared" si="49"/>
        <v>129</v>
      </c>
      <c r="AW58">
        <f t="shared" si="49"/>
        <v>241</v>
      </c>
      <c r="AX58">
        <f t="shared" si="49"/>
        <v>136</v>
      </c>
      <c r="AY58">
        <f t="shared" si="49"/>
        <v>281</v>
      </c>
      <c r="AZ58">
        <f t="shared" si="49"/>
        <v>451</v>
      </c>
      <c r="BA58">
        <f t="shared" si="49"/>
        <v>170</v>
      </c>
      <c r="BB58">
        <f t="shared" si="49"/>
        <v>1597</v>
      </c>
      <c r="BC58">
        <f t="shared" si="49"/>
        <v>910</v>
      </c>
      <c r="BD58">
        <f t="shared" si="49"/>
        <v>1210</v>
      </c>
      <c r="BE58">
        <f t="shared" si="49"/>
        <v>1477</v>
      </c>
      <c r="BF58">
        <f t="shared" si="49"/>
        <v>1985</v>
      </c>
      <c r="BG58">
        <f t="shared" si="49"/>
        <v>3070</v>
      </c>
      <c r="BH58">
        <f t="shared" si="49"/>
        <v>2993</v>
      </c>
      <c r="BI58">
        <f t="shared" si="49"/>
        <v>4528</v>
      </c>
      <c r="BJ58">
        <f t="shared" si="49"/>
        <v>2365</v>
      </c>
      <c r="BK58">
        <f t="shared" si="49"/>
        <v>2660</v>
      </c>
      <c r="BL58">
        <f t="shared" si="49"/>
        <v>4183</v>
      </c>
      <c r="BM58">
        <f t="shared" si="49"/>
        <v>3930</v>
      </c>
      <c r="BN58">
        <f t="shared" si="49"/>
        <v>4337</v>
      </c>
      <c r="BO58">
        <f t="shared" si="49"/>
        <v>6615</v>
      </c>
      <c r="BP58">
        <f t="shared" ref="BP58:EA58" si="50">BP9-BO9</f>
        <v>6933</v>
      </c>
      <c r="BQ58">
        <f t="shared" si="50"/>
        <v>6824</v>
      </c>
      <c r="BR58">
        <f t="shared" si="50"/>
        <v>4400</v>
      </c>
      <c r="BS58">
        <f t="shared" si="50"/>
        <v>4790</v>
      </c>
      <c r="BT58">
        <f t="shared" si="50"/>
        <v>4923</v>
      </c>
      <c r="BU58">
        <f t="shared" si="50"/>
        <v>6064</v>
      </c>
      <c r="BV58">
        <f t="shared" si="50"/>
        <v>6922</v>
      </c>
      <c r="BW58">
        <f t="shared" si="50"/>
        <v>6365</v>
      </c>
      <c r="BX58">
        <f t="shared" si="50"/>
        <v>4933</v>
      </c>
      <c r="BY58">
        <f t="shared" si="50"/>
        <v>4031</v>
      </c>
      <c r="BZ58">
        <f t="shared" si="50"/>
        <v>3251</v>
      </c>
      <c r="CA58">
        <f t="shared" si="50"/>
        <v>4289</v>
      </c>
      <c r="CB58">
        <f t="shared" si="50"/>
        <v>5633</v>
      </c>
      <c r="CC58">
        <f t="shared" si="50"/>
        <v>4885</v>
      </c>
      <c r="CD58">
        <f t="shared" si="50"/>
        <v>3990</v>
      </c>
      <c r="CE58">
        <f t="shared" si="50"/>
        <v>2737</v>
      </c>
      <c r="CF58">
        <f t="shared" si="50"/>
        <v>2946</v>
      </c>
      <c r="CG58">
        <f t="shared" si="50"/>
        <v>2218</v>
      </c>
      <c r="CH58">
        <f t="shared" si="50"/>
        <v>1287</v>
      </c>
      <c r="CI58">
        <f t="shared" si="50"/>
        <v>3394</v>
      </c>
      <c r="CJ58">
        <f t="shared" si="50"/>
        <v>2945</v>
      </c>
      <c r="CK58">
        <f t="shared" si="50"/>
        <v>3699</v>
      </c>
      <c r="CL58">
        <f t="shared" si="50"/>
        <v>1945</v>
      </c>
      <c r="CM58">
        <f t="shared" si="50"/>
        <v>1842</v>
      </c>
      <c r="CN58">
        <f t="shared" si="50"/>
        <v>1881</v>
      </c>
      <c r="CO58">
        <f t="shared" si="50"/>
        <v>1226</v>
      </c>
      <c r="CP58">
        <f t="shared" si="50"/>
        <v>2357</v>
      </c>
      <c r="CQ58">
        <f t="shared" si="50"/>
        <v>2481</v>
      </c>
      <c r="CR58">
        <f t="shared" si="50"/>
        <v>1870</v>
      </c>
      <c r="CS58">
        <f t="shared" si="50"/>
        <v>1514</v>
      </c>
      <c r="CT58">
        <f t="shared" si="50"/>
        <v>1257</v>
      </c>
      <c r="CU58">
        <f t="shared" si="50"/>
        <v>988</v>
      </c>
      <c r="CV58">
        <f t="shared" si="50"/>
        <v>1154</v>
      </c>
      <c r="CW58">
        <f t="shared" si="50"/>
        <v>1627</v>
      </c>
      <c r="CX58">
        <f t="shared" si="50"/>
        <v>1470</v>
      </c>
      <c r="CY58">
        <f t="shared" si="50"/>
        <v>1068</v>
      </c>
      <c r="CZ58">
        <f t="shared" si="50"/>
        <v>890</v>
      </c>
      <c r="DA58">
        <f t="shared" si="50"/>
        <v>697</v>
      </c>
      <c r="DB58">
        <f t="shared" si="50"/>
        <v>488</v>
      </c>
      <c r="DC58">
        <f t="shared" si="50"/>
        <v>855</v>
      </c>
      <c r="DD58">
        <f t="shared" si="50"/>
        <v>1155</v>
      </c>
      <c r="DE58">
        <f t="shared" si="50"/>
        <v>1268</v>
      </c>
      <c r="DF58">
        <f t="shared" si="50"/>
        <v>1158</v>
      </c>
      <c r="DG58">
        <f t="shared" si="50"/>
        <v>736</v>
      </c>
      <c r="DH58">
        <f t="shared" si="50"/>
        <v>555</v>
      </c>
      <c r="DI58">
        <f t="shared" si="50"/>
        <v>697</v>
      </c>
      <c r="DJ58">
        <f t="shared" si="50"/>
        <v>595</v>
      </c>
      <c r="DK58">
        <f t="shared" si="50"/>
        <v>927</v>
      </c>
      <c r="DL58">
        <f t="shared" si="50"/>
        <v>380</v>
      </c>
      <c r="DM58">
        <f t="shared" si="50"/>
        <v>755</v>
      </c>
      <c r="DN58">
        <f t="shared" si="50"/>
        <v>519</v>
      </c>
      <c r="DO58">
        <f t="shared" si="50"/>
        <v>617</v>
      </c>
      <c r="DP58">
        <f t="shared" si="50"/>
        <v>182</v>
      </c>
      <c r="DQ58">
        <f t="shared" si="50"/>
        <v>1227</v>
      </c>
      <c r="DR58">
        <f t="shared" si="50"/>
        <v>695</v>
      </c>
      <c r="DS58">
        <f t="shared" si="50"/>
        <v>548</v>
      </c>
      <c r="DT58">
        <f t="shared" si="50"/>
        <v>689</v>
      </c>
      <c r="DU58">
        <f t="shared" si="50"/>
        <v>276</v>
      </c>
      <c r="DV58">
        <f t="shared" si="50"/>
        <v>342</v>
      </c>
      <c r="DW58">
        <f t="shared" si="50"/>
        <v>272</v>
      </c>
      <c r="DX58">
        <f t="shared" si="50"/>
        <v>600</v>
      </c>
      <c r="DY58">
        <f t="shared" si="50"/>
        <v>324</v>
      </c>
      <c r="DZ58">
        <f t="shared" si="50"/>
        <v>672</v>
      </c>
      <c r="EA58">
        <f t="shared" si="50"/>
        <v>726</v>
      </c>
      <c r="EB58">
        <f t="shared" ref="EB58:GM58" si="51">EB9-EA9</f>
        <v>267</v>
      </c>
      <c r="EC58">
        <f t="shared" si="51"/>
        <v>221</v>
      </c>
      <c r="ED58">
        <f t="shared" si="51"/>
        <v>184</v>
      </c>
      <c r="EE58">
        <f t="shared" si="51"/>
        <v>285</v>
      </c>
      <c r="EF58">
        <f t="shared" si="51"/>
        <v>242</v>
      </c>
      <c r="EG58">
        <f t="shared" si="51"/>
        <v>351</v>
      </c>
      <c r="EH58">
        <f t="shared" si="51"/>
        <v>452</v>
      </c>
      <c r="EI58">
        <f t="shared" si="51"/>
        <v>526</v>
      </c>
      <c r="EJ58">
        <f t="shared" si="51"/>
        <v>300</v>
      </c>
      <c r="EK58">
        <f t="shared" si="51"/>
        <v>359</v>
      </c>
      <c r="EL58">
        <f t="shared" si="51"/>
        <v>397</v>
      </c>
      <c r="EM58">
        <f t="shared" si="51"/>
        <v>16</v>
      </c>
      <c r="EN58">
        <f t="shared" si="51"/>
        <v>169</v>
      </c>
      <c r="EO58">
        <f t="shared" si="51"/>
        <v>535</v>
      </c>
      <c r="EP58">
        <f t="shared" si="51"/>
        <v>41</v>
      </c>
      <c r="EQ58">
        <f t="shared" si="51"/>
        <v>251</v>
      </c>
      <c r="ER58">
        <f t="shared" si="51"/>
        <v>164</v>
      </c>
      <c r="ES58">
        <f t="shared" si="51"/>
        <v>570</v>
      </c>
      <c r="ET58">
        <f t="shared" si="51"/>
        <v>352</v>
      </c>
      <c r="EU58">
        <f t="shared" si="51"/>
        <v>1213</v>
      </c>
      <c r="EV58">
        <f t="shared" si="51"/>
        <v>482</v>
      </c>
      <c r="EW58">
        <f t="shared" si="51"/>
        <v>371</v>
      </c>
      <c r="EX58">
        <f t="shared" si="51"/>
        <v>602</v>
      </c>
      <c r="EY58">
        <f t="shared" si="51"/>
        <v>496</v>
      </c>
      <c r="EZ58">
        <f t="shared" si="51"/>
        <v>712</v>
      </c>
      <c r="FA58">
        <f t="shared" si="51"/>
        <v>391</v>
      </c>
      <c r="FB58">
        <f t="shared" si="51"/>
        <v>500</v>
      </c>
      <c r="FC58">
        <f t="shared" si="51"/>
        <v>665</v>
      </c>
      <c r="FD58">
        <f t="shared" si="51"/>
        <v>422</v>
      </c>
      <c r="FE58">
        <f t="shared" si="51"/>
        <v>235</v>
      </c>
      <c r="FF58">
        <f t="shared" si="51"/>
        <v>349</v>
      </c>
      <c r="FG58">
        <f t="shared" si="51"/>
        <v>376</v>
      </c>
      <c r="FH58">
        <f t="shared" si="51"/>
        <v>475</v>
      </c>
      <c r="FI58">
        <f t="shared" si="51"/>
        <v>477</v>
      </c>
      <c r="FJ58">
        <f t="shared" si="51"/>
        <v>410</v>
      </c>
      <c r="FK58">
        <f t="shared" si="51"/>
        <v>418</v>
      </c>
      <c r="FL58">
        <f t="shared" si="51"/>
        <v>325</v>
      </c>
      <c r="FM58">
        <f t="shared" si="51"/>
        <v>541</v>
      </c>
      <c r="FN58">
        <f t="shared" si="51"/>
        <v>279</v>
      </c>
      <c r="FO58">
        <f t="shared" si="51"/>
        <v>356</v>
      </c>
      <c r="FP58">
        <f t="shared" si="51"/>
        <v>302</v>
      </c>
      <c r="FQ58">
        <f t="shared" si="51"/>
        <v>331</v>
      </c>
      <c r="FR58">
        <f t="shared" si="51"/>
        <v>377</v>
      </c>
      <c r="FS58">
        <f t="shared" si="51"/>
        <v>210</v>
      </c>
      <c r="FT58">
        <f t="shared" si="51"/>
        <v>261</v>
      </c>
      <c r="FU58">
        <f t="shared" si="51"/>
        <v>276</v>
      </c>
      <c r="FV58">
        <f t="shared" si="51"/>
        <v>434</v>
      </c>
      <c r="FW58">
        <f t="shared" si="51"/>
        <v>560</v>
      </c>
      <c r="FX58">
        <f t="shared" si="51"/>
        <v>595</v>
      </c>
      <c r="FY58">
        <f t="shared" si="51"/>
        <v>381</v>
      </c>
      <c r="FZ58">
        <f t="shared" si="51"/>
        <v>309</v>
      </c>
      <c r="GA58">
        <f t="shared" si="51"/>
        <v>590</v>
      </c>
      <c r="GB58">
        <f t="shared" si="51"/>
        <v>392</v>
      </c>
      <c r="GC58">
        <f t="shared" si="51"/>
        <v>559</v>
      </c>
      <c r="GD58">
        <f t="shared" si="51"/>
        <v>605</v>
      </c>
      <c r="GE58">
        <f t="shared" si="51"/>
        <v>742</v>
      </c>
      <c r="GF58">
        <f t="shared" si="51"/>
        <v>655</v>
      </c>
      <c r="GG58">
        <f t="shared" si="51"/>
        <v>389</v>
      </c>
      <c r="GH58">
        <f t="shared" si="51"/>
        <v>445</v>
      </c>
      <c r="GI58">
        <f t="shared" si="51"/>
        <v>595</v>
      </c>
      <c r="GJ58">
        <f t="shared" si="51"/>
        <v>839</v>
      </c>
      <c r="GK58">
        <f t="shared" si="51"/>
        <v>989</v>
      </c>
      <c r="GL58">
        <f t="shared" si="51"/>
        <v>864</v>
      </c>
      <c r="GM58">
        <f t="shared" si="51"/>
        <v>606</v>
      </c>
      <c r="GN58">
        <f t="shared" ref="GN58:IY58" si="52">GN9-GM9</f>
        <v>215</v>
      </c>
      <c r="GO58">
        <f t="shared" si="52"/>
        <v>891</v>
      </c>
      <c r="GP58">
        <f t="shared" si="52"/>
        <v>717</v>
      </c>
      <c r="GQ58">
        <f t="shared" si="52"/>
        <v>1285</v>
      </c>
      <c r="GR58">
        <f t="shared" si="52"/>
        <v>926</v>
      </c>
      <c r="GS58">
        <f t="shared" si="52"/>
        <v>1157</v>
      </c>
      <c r="GT58">
        <f t="shared" si="52"/>
        <v>707</v>
      </c>
      <c r="GU58">
        <f t="shared" si="52"/>
        <v>385</v>
      </c>
      <c r="GV58">
        <f t="shared" si="52"/>
        <v>1220</v>
      </c>
      <c r="GW58">
        <f t="shared" si="52"/>
        <v>1032</v>
      </c>
      <c r="GX58">
        <f t="shared" si="52"/>
        <v>1319</v>
      </c>
      <c r="GY58">
        <f t="shared" si="52"/>
        <v>1422</v>
      </c>
      <c r="GZ58">
        <f t="shared" si="52"/>
        <v>1510</v>
      </c>
      <c r="HA58">
        <f t="shared" si="52"/>
        <v>697</v>
      </c>
      <c r="HB58">
        <f t="shared" si="52"/>
        <v>519</v>
      </c>
      <c r="HC58">
        <f t="shared" si="52"/>
        <v>1693</v>
      </c>
      <c r="HD58">
        <f t="shared" si="52"/>
        <v>1420</v>
      </c>
      <c r="HE58">
        <f t="shared" si="52"/>
        <v>1586</v>
      </c>
      <c r="HF58">
        <f t="shared" si="52"/>
        <v>1586</v>
      </c>
      <c r="HG58">
        <f t="shared" si="52"/>
        <v>1737</v>
      </c>
      <c r="HH58">
        <f t="shared" si="52"/>
        <v>832</v>
      </c>
      <c r="HI58">
        <f t="shared" si="52"/>
        <v>633</v>
      </c>
      <c r="HJ58">
        <f t="shared" si="52"/>
        <v>1628</v>
      </c>
      <c r="HK58">
        <f t="shared" si="52"/>
        <v>1461</v>
      </c>
      <c r="HL58">
        <f t="shared" si="52"/>
        <v>1427</v>
      </c>
      <c r="HM58">
        <f t="shared" si="52"/>
        <v>1561</v>
      </c>
      <c r="HN58">
        <f t="shared" si="52"/>
        <v>1555</v>
      </c>
      <c r="HO58">
        <f t="shared" si="52"/>
        <v>709</v>
      </c>
      <c r="HP58">
        <f t="shared" si="52"/>
        <v>470</v>
      </c>
      <c r="HQ58">
        <f t="shared" si="52"/>
        <v>1497</v>
      </c>
      <c r="HR58">
        <f t="shared" si="52"/>
        <v>1213</v>
      </c>
      <c r="HS58">
        <f t="shared" si="52"/>
        <v>1396</v>
      </c>
      <c r="HT58">
        <f t="shared" si="52"/>
        <v>1429</v>
      </c>
      <c r="HU58">
        <f t="shared" si="52"/>
        <v>1443</v>
      </c>
      <c r="HV58">
        <f t="shared" si="52"/>
        <v>775</v>
      </c>
      <c r="HW58">
        <f t="shared" si="52"/>
        <v>670</v>
      </c>
      <c r="HX58">
        <f t="shared" si="52"/>
        <v>1898</v>
      </c>
      <c r="HY58">
        <f t="shared" si="52"/>
        <v>1331</v>
      </c>
      <c r="HZ58">
        <f t="shared" si="52"/>
        <v>1476</v>
      </c>
      <c r="IA58">
        <f t="shared" si="52"/>
        <v>1716</v>
      </c>
      <c r="IB58">
        <f t="shared" si="52"/>
        <v>1586</v>
      </c>
      <c r="IC58">
        <f t="shared" si="52"/>
        <v>1082</v>
      </c>
      <c r="ID58">
        <f t="shared" si="52"/>
        <v>920</v>
      </c>
      <c r="IE58">
        <f t="shared" si="52"/>
        <v>1485</v>
      </c>
      <c r="IF58">
        <f t="shared" si="52"/>
        <v>1792</v>
      </c>
      <c r="IG58">
        <f t="shared" si="52"/>
        <v>1855</v>
      </c>
      <c r="IH58">
        <f t="shared" si="52"/>
        <v>2179</v>
      </c>
      <c r="II58">
        <f t="shared" si="52"/>
        <v>2199</v>
      </c>
      <c r="IJ58">
        <f t="shared" si="52"/>
        <v>1685</v>
      </c>
      <c r="IK58">
        <f t="shared" si="52"/>
        <v>1033</v>
      </c>
      <c r="IL58">
        <f t="shared" si="52"/>
        <v>1595</v>
      </c>
      <c r="IM58">
        <f t="shared" si="52"/>
        <v>1852</v>
      </c>
      <c r="IN58">
        <f t="shared" si="52"/>
        <v>1613</v>
      </c>
      <c r="IO58">
        <f t="shared" si="52"/>
        <v>2321</v>
      </c>
      <c r="IP58">
        <f t="shared" si="52"/>
        <v>2366</v>
      </c>
      <c r="IQ58">
        <f t="shared" si="52"/>
        <v>1314</v>
      </c>
      <c r="IR58">
        <f t="shared" si="52"/>
        <v>1313</v>
      </c>
      <c r="IS58">
        <f t="shared" si="52"/>
        <v>2292</v>
      </c>
      <c r="IT58">
        <f t="shared" si="52"/>
        <v>1840</v>
      </c>
      <c r="IU58">
        <f t="shared" si="52"/>
        <v>2442</v>
      </c>
      <c r="IV58">
        <f t="shared" si="52"/>
        <v>2626</v>
      </c>
      <c r="IW58">
        <f t="shared" si="52"/>
        <v>2835</v>
      </c>
      <c r="IX58">
        <f t="shared" si="52"/>
        <v>1653</v>
      </c>
      <c r="IY58">
        <f t="shared" si="52"/>
        <v>1546</v>
      </c>
      <c r="IZ58">
        <f t="shared" ref="IZ58:JQ58" si="53">IZ9-IY9</f>
        <v>3100</v>
      </c>
      <c r="JA58">
        <f t="shared" si="53"/>
        <v>2454</v>
      </c>
      <c r="JB58">
        <f t="shared" si="53"/>
        <v>4010</v>
      </c>
      <c r="JC58">
        <f t="shared" si="53"/>
        <v>4804</v>
      </c>
      <c r="JD58">
        <f t="shared" si="53"/>
        <v>4554</v>
      </c>
      <c r="JE58">
        <f t="shared" si="53"/>
        <v>2968</v>
      </c>
      <c r="JF58">
        <f t="shared" si="53"/>
        <v>2846</v>
      </c>
      <c r="JG58">
        <f t="shared" si="53"/>
        <v>6541</v>
      </c>
      <c r="JH58">
        <f t="shared" si="53"/>
        <v>4464</v>
      </c>
      <c r="JI58">
        <f t="shared" si="53"/>
        <v>7173</v>
      </c>
      <c r="JJ58">
        <f t="shared" si="53"/>
        <v>7620</v>
      </c>
      <c r="JK58">
        <f t="shared" si="53"/>
        <v>7695</v>
      </c>
      <c r="JL58">
        <f t="shared" si="53"/>
        <v>4862</v>
      </c>
      <c r="JM58">
        <f t="shared" si="53"/>
        <v>4007</v>
      </c>
      <c r="JN58">
        <f t="shared" si="53"/>
        <v>8397</v>
      </c>
      <c r="JO58">
        <f t="shared" si="53"/>
        <v>8523</v>
      </c>
      <c r="JP58">
        <f t="shared" si="53"/>
        <v>12331</v>
      </c>
      <c r="JQ58">
        <f t="shared" si="53"/>
        <v>5952</v>
      </c>
      <c r="JR58">
        <f t="shared" ref="JR58:JU58" si="54">JR9-JQ9</f>
        <v>22236</v>
      </c>
      <c r="JS58">
        <f t="shared" si="54"/>
        <v>8688</v>
      </c>
      <c r="JT58">
        <f t="shared" si="54"/>
        <v>2900</v>
      </c>
      <c r="JU58">
        <f t="shared" si="54"/>
        <v>12560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U60"/>
  <sheetViews>
    <sheetView topLeftCell="JA14" zoomScale="80" zoomScaleNormal="80" workbookViewId="0">
      <selection activeCell="JP54" sqref="JP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8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</row>
    <row r="3" spans="1:28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1067816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1104123</v>
      </c>
      <c r="JL3" s="2">
        <f>'time_series_19-covid-Deaths'!JN1</f>
        <v>1109602</v>
      </c>
      <c r="JM3" s="2">
        <f>'time_series_19-covid-Deaths'!JO1</f>
        <v>1112947</v>
      </c>
      <c r="JN3" s="2">
        <f>'time_series_19-covid-Deaths'!JP1</f>
        <v>1117927</v>
      </c>
      <c r="JO3" s="2">
        <f>'time_series_19-covid-Deaths'!JQ1</f>
        <v>1124512</v>
      </c>
      <c r="JP3" s="2">
        <f>'time_series_19-covid-Deaths'!JR1</f>
        <v>1131072</v>
      </c>
      <c r="JQ3" s="2">
        <f>'time_series_19-covid-Deaths'!JS1</f>
        <v>1136957</v>
      </c>
      <c r="JR3" s="2">
        <f>'time_series_19-covid-Deaths'!JT1</f>
        <v>1143911</v>
      </c>
      <c r="JS3" s="2">
        <f>'time_series_19-covid-Deaths'!JU1</f>
        <v>1149548</v>
      </c>
      <c r="JT3" s="2">
        <f>'time_series_19-covid-Deaths'!JV1</f>
        <v>1153488</v>
      </c>
      <c r="JU3" s="2">
        <f>'time_series_19-covid-Deaths'!JW1</f>
        <v>1159155</v>
      </c>
    </row>
    <row r="4" spans="1:281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  <c r="JL4" s="2">
        <f>SUM('time_series_19-covid-Deaths'!JN250:JN260)</f>
        <v>43669</v>
      </c>
      <c r="JM4" s="2">
        <f>SUM('time_series_19-covid-Deaths'!JO250:JO260)</f>
        <v>43736</v>
      </c>
      <c r="JN4" s="2">
        <f>SUM('time_series_19-covid-Deaths'!JP250:JP260)</f>
        <v>43816</v>
      </c>
      <c r="JO4" s="2">
        <f>SUM('time_series_19-covid-Deaths'!JQ250:JQ260)</f>
        <v>44057</v>
      </c>
      <c r="JP4" s="2">
        <f>SUM('time_series_19-covid-Deaths'!JR250:JR260)</f>
        <v>44248</v>
      </c>
      <c r="JQ4" s="2">
        <f>SUM('time_series_19-covid-Deaths'!JS250:JS260)</f>
        <v>44437</v>
      </c>
      <c r="JR4" s="2">
        <f>SUM('time_series_19-covid-Deaths'!JT250:JT260)</f>
        <v>44661</v>
      </c>
      <c r="JS4" s="2">
        <f>SUM('time_series_19-covid-Deaths'!JU250:JU260)</f>
        <v>44835</v>
      </c>
      <c r="JT4" s="2">
        <f>SUM('time_series_19-covid-Deaths'!JV250:JV260)</f>
        <v>44986</v>
      </c>
      <c r="JU4" s="2">
        <f>SUM('time_series_19-covid-Deaths'!JW250:JW260)</f>
        <v>45088</v>
      </c>
    </row>
    <row r="5" spans="1:28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  <c r="JL5" s="2">
        <f>'time_series_19-covid-Deaths'!JN152</f>
        <v>36474</v>
      </c>
      <c r="JM5" s="2">
        <f>'time_series_19-covid-Deaths'!JO152</f>
        <v>36543</v>
      </c>
      <c r="JN5" s="2">
        <f>'time_series_19-covid-Deaths'!JP152</f>
        <v>36616</v>
      </c>
      <c r="JO5" s="2">
        <f>'time_series_19-covid-Deaths'!JQ152</f>
        <v>36705</v>
      </c>
      <c r="JP5" s="2">
        <f>'time_series_19-covid-Deaths'!JR152</f>
        <v>36832</v>
      </c>
      <c r="JQ5" s="2">
        <f>'time_series_19-covid-Deaths'!JS152</f>
        <v>36968</v>
      </c>
      <c r="JR5" s="2">
        <f>'time_series_19-covid-Deaths'!JT152</f>
        <v>37059</v>
      </c>
      <c r="JS5" s="2">
        <f>'time_series_19-covid-Deaths'!JU152</f>
        <v>37210</v>
      </c>
      <c r="JT5" s="2">
        <f>'time_series_19-covid-Deaths'!JV152</f>
        <v>37338</v>
      </c>
      <c r="JU5" s="2">
        <f>'time_series_19-covid-Deaths'!JW152</f>
        <v>37479</v>
      </c>
    </row>
    <row r="6" spans="1:281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  <c r="JL6" s="2">
        <f>'time_series_19-covid-Deaths'!JN228</f>
        <v>18408</v>
      </c>
      <c r="JM6" s="2">
        <f>'time_series_19-covid-Deaths'!JO228</f>
        <v>18471</v>
      </c>
      <c r="JN6" s="2">
        <f>'time_series_19-covid-Deaths'!JP228</f>
        <v>18492</v>
      </c>
      <c r="JO6" s="2">
        <f>'time_series_19-covid-Deaths'!JQ228</f>
        <v>18656</v>
      </c>
      <c r="JP6" s="2">
        <f>'time_series_19-covid-Deaths'!JR228</f>
        <v>18741</v>
      </c>
      <c r="JQ6" s="2">
        <f>'time_series_19-covid-Deaths'!JS228</f>
        <v>18843</v>
      </c>
      <c r="JR6" s="2">
        <f>'time_series_19-covid-Deaths'!JT228</f>
        <v>18891</v>
      </c>
      <c r="JS6" s="2">
        <f>'time_series_19-covid-Deaths'!JU228</f>
        <v>18944</v>
      </c>
      <c r="JT6" s="2">
        <f>'time_series_19-covid-Deaths'!JV228</f>
        <v>18968</v>
      </c>
      <c r="JU6" s="2">
        <f>'time_series_19-covid-Deaths'!JW228</f>
        <v>19008</v>
      </c>
    </row>
    <row r="7" spans="1:281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  <c r="JL7" s="2">
        <f>'time_series_19-covid-Deaths'!JN230</f>
        <v>33775</v>
      </c>
      <c r="JM7" s="2">
        <f>'time_series_19-covid-Deaths'!JO230</f>
        <v>33775</v>
      </c>
      <c r="JN7" s="2">
        <f>'time_series_19-covid-Deaths'!JP230</f>
        <v>33992</v>
      </c>
      <c r="JO7" s="2">
        <f>'time_series_19-covid-Deaths'!JQ230</f>
        <v>34210</v>
      </c>
      <c r="JP7" s="2">
        <f>'time_series_19-covid-Deaths'!JR230</f>
        <v>34366</v>
      </c>
      <c r="JQ7" s="2">
        <f>'time_series_19-covid-Deaths'!JS230</f>
        <v>34521</v>
      </c>
      <c r="JR7" s="2">
        <f>'time_series_19-covid-Deaths'!JT230</f>
        <v>34752</v>
      </c>
      <c r="JS7" s="2">
        <f>'time_series_19-covid-Deaths'!JU230</f>
        <v>34752</v>
      </c>
      <c r="JT7" s="2">
        <f>'time_series_19-covid-Deaths'!JV230</f>
        <v>34752</v>
      </c>
      <c r="JU7" s="2">
        <f>'time_series_19-covid-Deaths'!JW230</f>
        <v>35031</v>
      </c>
    </row>
    <row r="8" spans="1:281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  <c r="JL8" s="2">
        <f>SUM('time_series_19-covid-Deaths'!JN119:JN129)</f>
        <v>33325</v>
      </c>
      <c r="JM8" s="2">
        <f>SUM('time_series_19-covid-Deaths'!JO119:JO129)</f>
        <v>33325</v>
      </c>
      <c r="JN8" s="2">
        <f>SUM('time_series_19-covid-Deaths'!JP119:JP129)</f>
        <v>33647</v>
      </c>
      <c r="JO8" s="2">
        <f>SUM('time_series_19-covid-Deaths'!JQ119:JQ129)</f>
        <v>33928</v>
      </c>
      <c r="JP8" s="2">
        <f>SUM('time_series_19-covid-Deaths'!JR119:JR129)</f>
        <v>34075</v>
      </c>
      <c r="JQ8" s="2">
        <f>SUM('time_series_19-covid-Deaths'!JS119:JS129)</f>
        <v>34237</v>
      </c>
      <c r="JR8" s="2">
        <f>SUM('time_series_19-covid-Deaths'!JT119:JT129)</f>
        <v>34536</v>
      </c>
      <c r="JS8" s="2">
        <f>SUM('time_series_19-covid-Deaths'!JU119:JU129)</f>
        <v>34536</v>
      </c>
      <c r="JT8" s="2">
        <f>SUM('time_series_19-covid-Deaths'!JV119:JV129)</f>
        <v>34536</v>
      </c>
      <c r="JU8" s="2">
        <f>SUM('time_series_19-covid-Deaths'!JW119:JW129)</f>
        <v>35052</v>
      </c>
    </row>
    <row r="9" spans="1:281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  <c r="JL9" s="2">
        <f>'time_series_19-covid-Deaths'!JN246</f>
        <v>219286</v>
      </c>
      <c r="JM9" s="2">
        <f>'time_series_19-covid-Deaths'!JO246</f>
        <v>219674</v>
      </c>
      <c r="JN9" s="2">
        <f>'time_series_19-covid-Deaths'!JP246</f>
        <v>220119</v>
      </c>
      <c r="JO9" s="2">
        <f>'time_series_19-covid-Deaths'!JQ246</f>
        <v>221052</v>
      </c>
      <c r="JP9" s="2">
        <f>'time_series_19-covid-Deaths'!JR246</f>
        <v>222176</v>
      </c>
      <c r="JQ9" s="2">
        <f>'time_series_19-covid-Deaths'!JS246</f>
        <v>223032</v>
      </c>
      <c r="JR9" s="2">
        <f>'time_series_19-covid-Deaths'!JT246</f>
        <v>223975</v>
      </c>
      <c r="JS9" s="2">
        <f>'time_series_19-covid-Deaths'!JU246</f>
        <v>224889</v>
      </c>
      <c r="JT9" s="2">
        <f>'time_series_19-covid-Deaths'!JV246</f>
        <v>225229</v>
      </c>
      <c r="JU9" s="2">
        <f>'time_series_19-covid-Deaths'!JW246</f>
        <v>225706</v>
      </c>
    </row>
    <row r="10" spans="1:281" x14ac:dyDescent="0.35">
      <c r="A10" s="4" t="s">
        <v>47</v>
      </c>
      <c r="C10" s="2">
        <f>'time_series_19-covid-Deaths'!E133</f>
        <v>0</v>
      </c>
      <c r="D10" s="2">
        <f>'time_series_19-covid-Deaths'!F133</f>
        <v>0</v>
      </c>
      <c r="E10" s="2">
        <f>'time_series_19-covid-Deaths'!G133</f>
        <v>0</v>
      </c>
      <c r="F10" s="2">
        <f>'time_series_19-covid-Deaths'!H133</f>
        <v>0</v>
      </c>
      <c r="G10" s="2">
        <f>'time_series_19-covid-Deaths'!I133</f>
        <v>0</v>
      </c>
      <c r="H10" s="2">
        <f>'time_series_19-covid-Deaths'!J133</f>
        <v>0</v>
      </c>
      <c r="I10" s="2">
        <f>'time_series_19-covid-Deaths'!K133</f>
        <v>0</v>
      </c>
      <c r="J10" s="2">
        <f>'time_series_19-covid-Deaths'!L133</f>
        <v>0</v>
      </c>
      <c r="K10" s="2">
        <f>'time_series_19-covid-Deaths'!M133</f>
        <v>0</v>
      </c>
      <c r="L10" s="2">
        <f>'time_series_19-covid-Deaths'!N133</f>
        <v>0</v>
      </c>
      <c r="M10" s="2">
        <f>'time_series_19-covid-Deaths'!O133</f>
        <v>0</v>
      </c>
      <c r="N10" s="2">
        <f>'time_series_19-covid-Deaths'!P133</f>
        <v>0</v>
      </c>
      <c r="O10" s="2">
        <f>'time_series_19-covid-Deaths'!Q133</f>
        <v>0</v>
      </c>
      <c r="P10" s="2">
        <f>'time_series_19-covid-Deaths'!R133</f>
        <v>0</v>
      </c>
      <c r="Q10" s="2">
        <f>'time_series_19-covid-Deaths'!S133</f>
        <v>0</v>
      </c>
      <c r="R10" s="2">
        <f>'time_series_19-covid-Deaths'!T133</f>
        <v>0</v>
      </c>
      <c r="S10" s="2">
        <f>'time_series_19-covid-Deaths'!U133</f>
        <v>0</v>
      </c>
      <c r="T10" s="2">
        <f>'time_series_19-covid-Deaths'!V133</f>
        <v>0</v>
      </c>
      <c r="U10" s="2">
        <f>'time_series_19-covid-Deaths'!W133</f>
        <v>0</v>
      </c>
      <c r="V10" s="2">
        <f>'time_series_19-covid-Deaths'!X133</f>
        <v>0</v>
      </c>
      <c r="W10" s="2">
        <f>'time_series_19-covid-Deaths'!Y133</f>
        <v>0</v>
      </c>
      <c r="X10" s="2">
        <f>'time_series_19-covid-Deaths'!Z133</f>
        <v>0</v>
      </c>
      <c r="Y10" s="2">
        <f>'time_series_19-covid-Deaths'!AA133</f>
        <v>0</v>
      </c>
      <c r="Z10" s="2">
        <f>'time_series_19-covid-Deaths'!AB133</f>
        <v>0</v>
      </c>
      <c r="AA10" s="2">
        <f>'time_series_19-covid-Deaths'!AC133</f>
        <v>0</v>
      </c>
      <c r="AB10" s="2">
        <f>'time_series_19-covid-Deaths'!AD133</f>
        <v>0</v>
      </c>
      <c r="AC10" s="2">
        <f>'time_series_19-covid-Deaths'!AE133</f>
        <v>0</v>
      </c>
      <c r="AD10" s="2">
        <f>'time_series_19-covid-Deaths'!AF133</f>
        <v>0</v>
      </c>
      <c r="AE10" s="2">
        <f>'time_series_19-covid-Deaths'!AG133</f>
        <v>0</v>
      </c>
      <c r="AF10" s="2">
        <f>'time_series_19-covid-Deaths'!AH133</f>
        <v>0</v>
      </c>
      <c r="AG10" s="2">
        <f>'time_series_19-covid-Deaths'!AI133</f>
        <v>0</v>
      </c>
      <c r="AH10" s="2">
        <f>'time_series_19-covid-Deaths'!AJ133</f>
        <v>0</v>
      </c>
      <c r="AI10" s="2">
        <f>'time_series_19-covid-Deaths'!AK133</f>
        <v>0</v>
      </c>
      <c r="AJ10" s="2">
        <f>'time_series_19-covid-Deaths'!AL133</f>
        <v>0</v>
      </c>
      <c r="AK10" s="2">
        <f>'time_series_19-covid-Deaths'!AM133</f>
        <v>0</v>
      </c>
      <c r="AL10" s="2">
        <f>'time_series_19-covid-Deaths'!AN133</f>
        <v>0</v>
      </c>
      <c r="AM10" s="2">
        <f>'time_series_19-covid-Deaths'!AO133</f>
        <v>0</v>
      </c>
      <c r="AN10" s="2">
        <f>'time_series_19-covid-Deaths'!AP133</f>
        <v>0</v>
      </c>
      <c r="AO10" s="2">
        <f>'time_series_19-covid-Deaths'!AQ133</f>
        <v>0</v>
      </c>
      <c r="AP10" s="2">
        <f>'time_series_19-covid-Deaths'!AR133</f>
        <v>0</v>
      </c>
      <c r="AQ10" s="2">
        <f>'time_series_19-covid-Deaths'!AS133</f>
        <v>0</v>
      </c>
      <c r="AR10" s="2">
        <f>'time_series_19-covid-Deaths'!AT133</f>
        <v>0</v>
      </c>
      <c r="AS10" s="2">
        <f>'time_series_19-covid-Deaths'!AU133</f>
        <v>0</v>
      </c>
      <c r="AT10" s="2">
        <f>'time_series_19-covid-Deaths'!AV133</f>
        <v>0</v>
      </c>
      <c r="AU10" s="2">
        <f>'time_series_19-covid-Deaths'!AW133</f>
        <v>0</v>
      </c>
      <c r="AV10" s="2">
        <f>'time_series_19-covid-Deaths'!AX133</f>
        <v>0</v>
      </c>
      <c r="AW10" s="2">
        <f>'time_series_19-covid-Deaths'!AY133</f>
        <v>0</v>
      </c>
      <c r="AX10" s="2">
        <f>'time_series_19-covid-Deaths'!AZ133</f>
        <v>2</v>
      </c>
      <c r="AY10" s="2">
        <f>'time_series_19-covid-Deaths'!BA133</f>
        <v>2</v>
      </c>
      <c r="AZ10" s="2">
        <f>'time_series_19-covid-Deaths'!BB133</f>
        <v>3</v>
      </c>
      <c r="BA10" s="2">
        <f>'time_series_19-covid-Deaths'!BC133</f>
        <v>3</v>
      </c>
      <c r="BB10" s="2">
        <f>'time_series_19-covid-Deaths'!BD133</f>
        <v>7</v>
      </c>
      <c r="BC10" s="2">
        <f>'time_series_19-covid-Deaths'!BE133</f>
        <v>9</v>
      </c>
      <c r="BD10" s="2">
        <f>'time_series_19-covid-Deaths'!BF133</f>
        <v>11</v>
      </c>
      <c r="BE10" s="2">
        <f>'time_series_19-covid-Deaths'!BG133</f>
        <v>17</v>
      </c>
      <c r="BF10" s="2">
        <f>'time_series_19-covid-Deaths'!BH133</f>
        <v>24</v>
      </c>
      <c r="BG10" s="2">
        <f>'time_series_19-covid-Deaths'!BI133</f>
        <v>28</v>
      </c>
      <c r="BH10" s="2">
        <f>'time_series_19-covid-Deaths'!BJ133</f>
        <v>44</v>
      </c>
      <c r="BI10" s="2">
        <f>'time_series_19-covid-Deaths'!BK133</f>
        <v>67</v>
      </c>
      <c r="BJ10" s="2">
        <f>'time_series_19-covid-Deaths'!BL133</f>
        <v>84</v>
      </c>
      <c r="BK10" s="2">
        <f>'time_series_19-covid-Deaths'!BM133</f>
        <v>94</v>
      </c>
      <c r="BL10" s="2">
        <f>'time_series_19-covid-Deaths'!BN133</f>
        <v>123</v>
      </c>
      <c r="BM10" s="2">
        <f>'time_series_19-covid-Deaths'!BO133</f>
        <v>157</v>
      </c>
      <c r="BN10" s="2">
        <f>'time_series_19-covid-Deaths'!BP133</f>
        <v>206</v>
      </c>
      <c r="BO10" s="2">
        <f>'time_series_19-covid-Deaths'!BQ133</f>
        <v>267</v>
      </c>
      <c r="BP10" s="2">
        <f>'time_series_19-covid-Deaths'!BR133</f>
        <v>342</v>
      </c>
      <c r="BQ10" s="2">
        <f>'time_series_19-covid-Deaths'!BS133</f>
        <v>433</v>
      </c>
      <c r="BR10" s="2">
        <f>'time_series_19-covid-Deaths'!BT133</f>
        <v>533</v>
      </c>
      <c r="BS10" s="2">
        <f>'time_series_19-covid-Deaths'!BU133</f>
        <v>645</v>
      </c>
      <c r="BT10" s="2">
        <f>'time_series_19-covid-Deaths'!BV133</f>
        <v>775</v>
      </c>
      <c r="BU10" s="2">
        <f>'time_series_19-covid-Deaths'!BW133</f>
        <v>920</v>
      </c>
      <c r="BV10" s="2">
        <f>'time_series_19-covid-Deaths'!BX133</f>
        <v>1107</v>
      </c>
      <c r="BW10" s="2">
        <f>'time_series_19-covid-Deaths'!BY133</f>
        <v>1275</v>
      </c>
      <c r="BX10" s="2">
        <f>'time_series_19-covid-Deaths'!BZ133</f>
        <v>1444</v>
      </c>
      <c r="BY10" s="2">
        <f>'time_series_19-covid-Deaths'!CA133</f>
        <v>1584</v>
      </c>
      <c r="BZ10" s="2">
        <f>'time_series_19-covid-Deaths'!CB133</f>
        <v>1810</v>
      </c>
      <c r="CA10" s="2">
        <f>'time_series_19-covid-Deaths'!CC133</f>
        <v>2016</v>
      </c>
      <c r="CB10" s="2">
        <f>'time_series_19-covid-Deaths'!CD133</f>
        <v>2349</v>
      </c>
      <c r="CC10" s="2">
        <f>'time_series_19-covid-Deaths'!CE133</f>
        <v>2607</v>
      </c>
      <c r="CD10" s="2">
        <f>'time_series_19-covid-Deaths'!CF133</f>
        <v>2767</v>
      </c>
      <c r="CE10" s="2">
        <f>'time_series_19-covid-Deaths'!CG133</f>
        <v>2736</v>
      </c>
      <c r="CF10" s="2">
        <f>'time_series_19-covid-Deaths'!CH133</f>
        <v>3022</v>
      </c>
      <c r="CG10" s="2">
        <f>'time_series_19-covid-Deaths'!CI133</f>
        <v>3194</v>
      </c>
      <c r="CH10" s="2">
        <f>'time_series_19-covid-Deaths'!CJ133</f>
        <v>3294</v>
      </c>
      <c r="CI10" s="2">
        <f>'time_series_19-covid-Deaths'!CK133</f>
        <v>3804</v>
      </c>
      <c r="CJ10" s="2">
        <f>'time_series_19-covid-Deaths'!CL133</f>
        <v>4052</v>
      </c>
      <c r="CK10" s="2">
        <f>'time_series_19-covid-Deaths'!CM133</f>
        <v>4352</v>
      </c>
      <c r="CL10" s="2">
        <f>'time_series_19-covid-Deaths'!CN133</f>
        <v>4459</v>
      </c>
      <c r="CM10" s="2">
        <f>'time_series_19-covid-Deaths'!CO133</f>
        <v>4586</v>
      </c>
      <c r="CN10" s="2">
        <f>'time_series_19-covid-Deaths'!CP133</f>
        <v>4862</v>
      </c>
      <c r="CO10" s="2">
        <f>'time_series_19-covid-Deaths'!CQ133</f>
        <v>5033</v>
      </c>
      <c r="CP10" s="2">
        <f>'time_series_19-covid-Deaths'!CR133</f>
        <v>5279</v>
      </c>
      <c r="CQ10" s="2">
        <f>'time_series_19-covid-Deaths'!CS133</f>
        <v>5575</v>
      </c>
      <c r="CR10" s="2">
        <f>'time_series_19-covid-Deaths'!CT133</f>
        <v>5760</v>
      </c>
      <c r="CS10" s="2">
        <f>'time_series_19-covid-Deaths'!CU133</f>
        <v>5877</v>
      </c>
      <c r="CT10" s="2">
        <f>'time_series_19-covid-Deaths'!CV133</f>
        <v>5976</v>
      </c>
      <c r="CU10" s="2">
        <f>'time_series_19-covid-Deaths'!CW133</f>
        <v>6126</v>
      </c>
      <c r="CV10" s="2">
        <f>'time_series_19-covid-Deaths'!CX133</f>
        <v>6314</v>
      </c>
      <c r="CW10" s="2">
        <f>'time_series_19-covid-Deaths'!CY133</f>
        <v>6467</v>
      </c>
      <c r="CX10" s="2">
        <f>'time_series_19-covid-Deaths'!CZ133</f>
        <v>6623</v>
      </c>
      <c r="CY10" s="2">
        <f>'time_series_19-covid-Deaths'!DA133</f>
        <v>6736</v>
      </c>
      <c r="CZ10" s="2">
        <f>'time_series_19-covid-Deaths'!DB133</f>
        <v>6812</v>
      </c>
      <c r="DA10" s="2">
        <f>'time_series_19-covid-Deaths'!DC133</f>
        <v>6866</v>
      </c>
      <c r="DB10" s="2">
        <f>'time_series_19-covid-Deaths'!DD133</f>
        <v>6993</v>
      </c>
      <c r="DC10" s="2">
        <f>'time_series_19-covid-Deaths'!DE133</f>
        <v>6993</v>
      </c>
      <c r="DD10" s="2">
        <f>'time_series_19-covid-Deaths'!DF133</f>
        <v>7275</v>
      </c>
      <c r="DE10" s="2">
        <f>'time_series_19-covid-Deaths'!DG133</f>
        <v>7392</v>
      </c>
      <c r="DF10" s="2">
        <f>'time_series_19-covid-Deaths'!DH133</f>
        <v>7510</v>
      </c>
      <c r="DG10" s="2">
        <f>'time_series_19-covid-Deaths'!DI133</f>
        <v>7549</v>
      </c>
      <c r="DH10" s="2">
        <f>'time_series_19-covid-Deaths'!DJ133</f>
        <v>7569</v>
      </c>
      <c r="DI10" s="2">
        <f>'time_series_19-covid-Deaths'!DK133</f>
        <v>7661</v>
      </c>
      <c r="DJ10" s="2">
        <f>'time_series_19-covid-Deaths'!DL133</f>
        <v>7738</v>
      </c>
      <c r="DK10" s="2">
        <f>'time_series_19-covid-Deaths'!DM133</f>
        <v>7861</v>
      </c>
      <c r="DL10" s="2">
        <f>'time_series_19-covid-Deaths'!DN133</f>
        <v>7884</v>
      </c>
      <c r="DM10" s="2">
        <f>'time_series_19-covid-Deaths'!DO133</f>
        <v>7897</v>
      </c>
      <c r="DN10" s="2">
        <f>'time_series_19-covid-Deaths'!DP133</f>
        <v>7938</v>
      </c>
      <c r="DO10" s="2">
        <f>'time_series_19-covid-Deaths'!DQ133</f>
        <v>7962</v>
      </c>
      <c r="DP10" s="2">
        <f>'time_series_19-covid-Deaths'!DR133</f>
        <v>8003</v>
      </c>
      <c r="DQ10" s="2">
        <f>'time_series_19-covid-Deaths'!DS133</f>
        <v>8081</v>
      </c>
      <c r="DR10" s="2">
        <f>'time_series_19-covid-Deaths'!DT133</f>
        <v>8144</v>
      </c>
      <c r="DS10" s="2">
        <f>'time_series_19-covid-Deaths'!DU133</f>
        <v>8203</v>
      </c>
      <c r="DT10" s="2">
        <f>'time_series_19-covid-Deaths'!DV133</f>
        <v>8228</v>
      </c>
      <c r="DU10" s="2">
        <f>'time_series_19-covid-Deaths'!DW133</f>
        <v>8261</v>
      </c>
      <c r="DV10" s="2">
        <f>'time_series_19-covid-Deaths'!DX133</f>
        <v>8283</v>
      </c>
      <c r="DW10" s="2">
        <f>'time_series_19-covid-Deaths'!DY133</f>
        <v>8309</v>
      </c>
      <c r="DX10" s="2">
        <f>'time_series_19-covid-Deaths'!DZ133</f>
        <v>8372</v>
      </c>
      <c r="DY10" s="2">
        <f>'time_series_19-covid-Deaths'!EA133</f>
        <v>8428</v>
      </c>
      <c r="DZ10" s="2">
        <f>'time_series_19-covid-Deaths'!EB133</f>
        <v>8470</v>
      </c>
      <c r="EA10" s="2">
        <f>'time_series_19-covid-Deaths'!EC133</f>
        <v>8504</v>
      </c>
      <c r="EB10" s="2">
        <f>'time_series_19-covid-Deaths'!ED133</f>
        <v>8530</v>
      </c>
      <c r="EC10" s="2">
        <f>'time_series_19-covid-Deaths'!EE133</f>
        <v>8540</v>
      </c>
      <c r="ED10" s="2">
        <f>'time_series_19-covid-Deaths'!EF133</f>
        <v>8555</v>
      </c>
      <c r="EE10" s="2">
        <f>'time_series_19-covid-Deaths'!EG133</f>
        <v>8563</v>
      </c>
      <c r="EF10" s="2">
        <f>'time_series_19-covid-Deaths'!EH133</f>
        <v>8602</v>
      </c>
      <c r="EG10" s="2">
        <f>'time_series_19-covid-Deaths'!EI133</f>
        <v>8635</v>
      </c>
      <c r="EH10" s="2">
        <f>'time_series_19-covid-Deaths'!EJ133</f>
        <v>8658</v>
      </c>
      <c r="EI10" s="2">
        <f>'time_series_19-covid-Deaths'!EK133</f>
        <v>8673</v>
      </c>
      <c r="EJ10" s="2">
        <f>'time_series_19-covid-Deaths'!EL133</f>
        <v>8685</v>
      </c>
      <c r="EK10" s="2">
        <f>'time_series_19-covid-Deaths'!EM133</f>
        <v>8695</v>
      </c>
      <c r="EL10" s="2">
        <f>'time_series_19-covid-Deaths'!EN133</f>
        <v>8736</v>
      </c>
      <c r="EM10" s="2">
        <f>'time_series_19-covid-Deaths'!EO133</f>
        <v>8752</v>
      </c>
      <c r="EN10" s="2">
        <f>'time_series_19-covid-Deaths'!EP133</f>
        <v>8772</v>
      </c>
      <c r="EO10" s="2">
        <f>'time_series_19-covid-Deaths'!EQ133</f>
        <v>8783</v>
      </c>
      <c r="EP10" s="2">
        <f>'time_series_19-covid-Deaths'!ER133</f>
        <v>8793</v>
      </c>
      <c r="EQ10" s="2">
        <f>'time_series_19-covid-Deaths'!ES133</f>
        <v>8801</v>
      </c>
      <c r="ER10" s="2">
        <f>'time_series_19-covid-Deaths'!ET133</f>
        <v>8807</v>
      </c>
      <c r="ES10" s="2">
        <f>'time_series_19-covid-Deaths'!EU133</f>
        <v>8820</v>
      </c>
      <c r="ET10" s="2">
        <f>'time_series_19-covid-Deaths'!EV133</f>
        <v>8851</v>
      </c>
      <c r="EU10" s="2">
        <f>'time_series_19-covid-Deaths'!EW133</f>
        <v>8875</v>
      </c>
      <c r="EV10" s="2">
        <f>'time_series_19-covid-Deaths'!EX133</f>
        <v>8887</v>
      </c>
      <c r="EW10" s="2">
        <f>'time_series_19-covid-Deaths'!EY133</f>
        <v>8895</v>
      </c>
      <c r="EX10" s="2">
        <f>'time_series_19-covid-Deaths'!EZ133</f>
        <v>8895</v>
      </c>
      <c r="EY10" s="2">
        <f>'time_series_19-covid-Deaths'!FA133</f>
        <v>8899</v>
      </c>
      <c r="EZ10" s="2">
        <f>'time_series_19-covid-Deaths'!FB133</f>
        <v>8914</v>
      </c>
      <c r="FA10" s="2">
        <f>'time_series_19-covid-Deaths'!FC133</f>
        <v>8928</v>
      </c>
      <c r="FB10" s="2">
        <f>'time_series_19-covid-Deaths'!FD133</f>
        <v>8940</v>
      </c>
      <c r="FC10" s="2">
        <f>'time_series_19-covid-Deaths'!FE133</f>
        <v>8965</v>
      </c>
      <c r="FD10" s="2">
        <f>'time_series_19-covid-Deaths'!FF133</f>
        <v>8968</v>
      </c>
      <c r="FE10" s="2">
        <f>'time_series_19-covid-Deaths'!FG133</f>
        <v>8968</v>
      </c>
      <c r="FF10" s="2">
        <f>'time_series_19-covid-Deaths'!FH133</f>
        <v>8976</v>
      </c>
      <c r="FG10" s="2">
        <f>'time_series_19-covid-Deaths'!FI133</f>
        <v>8990</v>
      </c>
      <c r="FH10" s="2">
        <f>'time_series_19-covid-Deaths'!FJ133</f>
        <v>8995</v>
      </c>
      <c r="FI10" s="2">
        <f>'time_series_19-covid-Deaths'!FK133</f>
        <v>9006</v>
      </c>
      <c r="FJ10" s="2">
        <f>'time_series_19-covid-Deaths'!FL133</f>
        <v>9010</v>
      </c>
      <c r="FK10" s="2">
        <f>'time_series_19-covid-Deaths'!FM133</f>
        <v>9020</v>
      </c>
      <c r="FL10" s="2">
        <f>'time_series_19-covid-Deaths'!FN133</f>
        <v>9023</v>
      </c>
      <c r="FM10" s="2">
        <f>'time_series_19-covid-Deaths'!FO133</f>
        <v>9022</v>
      </c>
      <c r="FN10" s="2">
        <f>'time_series_19-covid-Deaths'!FP133</f>
        <v>9032</v>
      </c>
      <c r="FO10" s="2">
        <f>'time_series_19-covid-Deaths'!FQ133</f>
        <v>9046</v>
      </c>
      <c r="FP10" s="2">
        <f>'time_series_19-covid-Deaths'!FR133</f>
        <v>9057</v>
      </c>
      <c r="FQ10" s="2">
        <f>'time_series_19-covid-Deaths'!FS133</f>
        <v>9063</v>
      </c>
      <c r="FR10" s="2">
        <f>'time_series_19-covid-Deaths'!FT133</f>
        <v>9070</v>
      </c>
      <c r="FS10" s="2">
        <f>'time_series_19-covid-Deaths'!FU133</f>
        <v>9071</v>
      </c>
      <c r="FT10" s="2">
        <f>'time_series_19-covid-Deaths'!FV133</f>
        <v>9074</v>
      </c>
      <c r="FU10" s="2">
        <f>'time_series_19-covid-Deaths'!FW133</f>
        <v>9078</v>
      </c>
      <c r="FV10" s="2">
        <f>'time_series_19-covid-Deaths'!FX133</f>
        <v>9080</v>
      </c>
      <c r="FW10" s="2">
        <f>'time_series_19-covid-Deaths'!FY133</f>
        <v>9087</v>
      </c>
      <c r="FX10" s="2">
        <f>'time_series_19-covid-Deaths'!FZ133</f>
        <v>9088</v>
      </c>
      <c r="FY10" s="2">
        <f>'time_series_19-covid-Deaths'!GA133</f>
        <v>9091</v>
      </c>
      <c r="FZ10" s="2">
        <f>'time_series_19-covid-Deaths'!GB133</f>
        <v>9092</v>
      </c>
      <c r="GA10" s="2">
        <f>'time_series_19-covid-Deaths'!GC133</f>
        <v>9094</v>
      </c>
      <c r="GB10" s="2">
        <f>'time_series_19-covid-Deaths'!GD133</f>
        <v>9099</v>
      </c>
      <c r="GC10" s="2">
        <f>'time_series_19-covid-Deaths'!GE133</f>
        <v>9102</v>
      </c>
      <c r="GD10" s="2">
        <f>'time_series_19-covid-Deaths'!GF133</f>
        <v>9110</v>
      </c>
      <c r="GE10" s="2">
        <f>'time_series_19-covid-Deaths'!GG133</f>
        <v>9120</v>
      </c>
      <c r="GF10" s="2">
        <f>'time_series_19-covid-Deaths'!GH133</f>
        <v>9124</v>
      </c>
      <c r="GG10" s="2">
        <f>'time_series_19-covid-Deaths'!GI133</f>
        <v>9124</v>
      </c>
      <c r="GH10" s="2">
        <f>'time_series_19-covid-Deaths'!GJ133</f>
        <v>9125</v>
      </c>
      <c r="GI10" s="2">
        <f>'time_series_19-covid-Deaths'!GK133</f>
        <v>9131</v>
      </c>
      <c r="GJ10" s="2">
        <f>'time_series_19-covid-Deaths'!GL133</f>
        <v>9135</v>
      </c>
      <c r="GK10" s="2">
        <f>'time_series_19-covid-Deaths'!GM133</f>
        <v>9144</v>
      </c>
      <c r="GL10" s="2">
        <f>'time_series_19-covid-Deaths'!GN133</f>
        <v>9147</v>
      </c>
      <c r="GM10" s="2">
        <f>'time_series_19-covid-Deaths'!GO133</f>
        <v>9154</v>
      </c>
      <c r="GN10" s="2">
        <f>'time_series_19-covid-Deaths'!GP133</f>
        <v>9154</v>
      </c>
      <c r="GO10" s="2">
        <f>'time_series_19-covid-Deaths'!GQ133</f>
        <v>9154</v>
      </c>
      <c r="GP10" s="2">
        <f>'time_series_19-covid-Deaths'!GR133</f>
        <v>9163</v>
      </c>
      <c r="GQ10" s="2">
        <f>'time_series_19-covid-Deaths'!GS133</f>
        <v>9179</v>
      </c>
      <c r="GR10" s="2">
        <f>'time_series_19-covid-Deaths'!GT133</f>
        <v>9181</v>
      </c>
      <c r="GS10" s="2">
        <f>'time_series_19-covid-Deaths'!GU133</f>
        <v>9195</v>
      </c>
      <c r="GT10" s="2">
        <f>'time_series_19-covid-Deaths'!GV133</f>
        <v>9201</v>
      </c>
      <c r="GU10" s="2">
        <f>'time_series_19-covid-Deaths'!GW133</f>
        <v>9202</v>
      </c>
      <c r="GV10" s="2">
        <f>'time_series_19-covid-Deaths'!GX133</f>
        <v>9203</v>
      </c>
      <c r="GW10" s="2">
        <f>'time_series_19-covid-Deaths'!GY133</f>
        <v>9208</v>
      </c>
      <c r="GX10" s="2">
        <f>'time_series_19-covid-Deaths'!GZ133</f>
        <v>9213</v>
      </c>
      <c r="GY10" s="2">
        <f>'time_series_19-covid-Deaths'!HA133</f>
        <v>9217</v>
      </c>
      <c r="GZ10" s="2">
        <f>'time_series_19-covid-Deaths'!HB133</f>
        <v>9230</v>
      </c>
      <c r="HA10" s="2">
        <f>'time_series_19-covid-Deaths'!HC133</f>
        <v>9235</v>
      </c>
      <c r="HB10" s="2">
        <f>'time_series_19-covid-Deaths'!HD133</f>
        <v>9235</v>
      </c>
      <c r="HC10" s="2">
        <f>'time_series_19-covid-Deaths'!HE133</f>
        <v>9236</v>
      </c>
      <c r="HD10" s="2">
        <f>'time_series_19-covid-Deaths'!HF133</f>
        <v>9241</v>
      </c>
      <c r="HE10" s="2">
        <f>'time_series_19-covid-Deaths'!HG133</f>
        <v>9249</v>
      </c>
      <c r="HF10" s="2">
        <f>'time_series_19-covid-Deaths'!HH133</f>
        <v>9263</v>
      </c>
      <c r="HG10" s="2">
        <f>'time_series_19-covid-Deaths'!HI133</f>
        <v>9266</v>
      </c>
      <c r="HH10" s="2">
        <f>'time_series_19-covid-Deaths'!HJ133</f>
        <v>9272</v>
      </c>
      <c r="HI10" s="2">
        <f>'time_series_19-covid-Deaths'!HK133</f>
        <v>9275</v>
      </c>
      <c r="HJ10" s="2">
        <f>'time_series_19-covid-Deaths'!HL133</f>
        <v>9276</v>
      </c>
      <c r="HK10" s="2">
        <f>'time_series_19-covid-Deaths'!HM133</f>
        <v>9281</v>
      </c>
      <c r="HL10" s="2">
        <f>'time_series_19-covid-Deaths'!HN133</f>
        <v>9285</v>
      </c>
      <c r="HM10" s="2">
        <f>'time_series_19-covid-Deaths'!HO133</f>
        <v>9290</v>
      </c>
      <c r="HN10" s="2">
        <f>'time_series_19-covid-Deaths'!HP133</f>
        <v>9290</v>
      </c>
      <c r="HO10" s="2">
        <f>'time_series_19-covid-Deaths'!HQ133</f>
        <v>9299</v>
      </c>
      <c r="HP10" s="2">
        <f>'time_series_19-covid-Deaths'!HR133</f>
        <v>9300</v>
      </c>
      <c r="HQ10" s="2">
        <f>'time_series_19-covid-Deaths'!HS133</f>
        <v>9303</v>
      </c>
      <c r="HR10" s="2">
        <f>'time_series_19-covid-Deaths'!HT133</f>
        <v>9307</v>
      </c>
      <c r="HS10" s="2">
        <f>'time_series_19-covid-Deaths'!HU133</f>
        <v>9322</v>
      </c>
      <c r="HT10" s="2">
        <f>'time_series_19-covid-Deaths'!HV133</f>
        <v>9322</v>
      </c>
      <c r="HU10" s="2">
        <f>'time_series_19-covid-Deaths'!HW133</f>
        <v>9327</v>
      </c>
      <c r="HV10" s="2">
        <f>'time_series_19-covid-Deaths'!HX133</f>
        <v>9329</v>
      </c>
      <c r="HW10" s="2">
        <f>'time_series_19-covid-Deaths'!HY133</f>
        <v>9330</v>
      </c>
      <c r="HX10" s="2">
        <f>'time_series_19-covid-Deaths'!HZ133</f>
        <v>9331</v>
      </c>
      <c r="HY10" s="2">
        <f>'time_series_19-covid-Deaths'!IA133</f>
        <v>9336</v>
      </c>
      <c r="HZ10" s="2">
        <f>'time_series_19-covid-Deaths'!IB133</f>
        <v>9342</v>
      </c>
      <c r="IA10" s="2">
        <f>'time_series_19-covid-Deaths'!IC133</f>
        <v>9345</v>
      </c>
      <c r="IB10" s="2">
        <f>'time_series_19-covid-Deaths'!ID133</f>
        <v>9348</v>
      </c>
      <c r="IC10" s="2">
        <f>'time_series_19-covid-Deaths'!IE133</f>
        <v>9352</v>
      </c>
      <c r="ID10" s="2">
        <f>'time_series_19-covid-Deaths'!IF133</f>
        <v>9354</v>
      </c>
      <c r="IE10" s="2">
        <f>'time_series_19-covid-Deaths'!IG133</f>
        <v>9356</v>
      </c>
      <c r="IF10" s="2">
        <f>'time_series_19-covid-Deaths'!IH133</f>
        <v>9367</v>
      </c>
      <c r="IG10" s="2">
        <f>'time_series_19-covid-Deaths'!II133</f>
        <v>9373</v>
      </c>
      <c r="IH10" s="2">
        <f>'time_series_19-covid-Deaths'!IJ133</f>
        <v>9376</v>
      </c>
      <c r="II10" s="2">
        <f>'time_series_19-covid-Deaths'!IK133</f>
        <v>9386</v>
      </c>
      <c r="IJ10" s="2">
        <f>'time_series_19-covid-Deaths'!IL133</f>
        <v>9388</v>
      </c>
      <c r="IK10" s="2">
        <f>'time_series_19-covid-Deaths'!IM133</f>
        <v>9390</v>
      </c>
      <c r="IL10" s="2">
        <f>'time_series_19-covid-Deaths'!IN133</f>
        <v>9390</v>
      </c>
      <c r="IM10" s="2">
        <f>'time_series_19-covid-Deaths'!IO133</f>
        <v>9405</v>
      </c>
      <c r="IN10" s="2">
        <f>'time_series_19-covid-Deaths'!IP133</f>
        <v>9423</v>
      </c>
      <c r="IO10" s="2">
        <f>'time_series_19-covid-Deaths'!IQ133</f>
        <v>9436</v>
      </c>
      <c r="IP10" s="2">
        <f>'time_series_19-covid-Deaths'!IR133</f>
        <v>9451</v>
      </c>
      <c r="IQ10" s="2">
        <f>'time_series_19-covid-Deaths'!IS133</f>
        <v>9459</v>
      </c>
      <c r="IR10" s="2">
        <f>'time_series_19-covid-Deaths'!IT133</f>
        <v>9464</v>
      </c>
      <c r="IS10" s="2">
        <f>'time_series_19-covid-Deaths'!IU133</f>
        <v>9468</v>
      </c>
      <c r="IT10" s="2">
        <f>'time_series_19-covid-Deaths'!IV133</f>
        <v>9483</v>
      </c>
      <c r="IU10" s="2">
        <f>'time_series_19-covid-Deaths'!IW133</f>
        <v>9495</v>
      </c>
      <c r="IV10" s="2">
        <f>'time_series_19-covid-Deaths'!IX133</f>
        <v>9509</v>
      </c>
      <c r="IW10" s="2">
        <f>'time_series_19-covid-Deaths'!IY133</f>
        <v>9518</v>
      </c>
      <c r="IX10" s="2">
        <f>'time_series_19-covid-Deaths'!IZ133</f>
        <v>9531</v>
      </c>
      <c r="IY10" s="2">
        <f>'time_series_19-covid-Deaths'!JA133</f>
        <v>9533</v>
      </c>
      <c r="IZ10" s="2">
        <f>'time_series_19-covid-Deaths'!JB133</f>
        <v>9554</v>
      </c>
      <c r="JA10" s="2">
        <f>'time_series_19-covid-Deaths'!JC133</f>
        <v>9566</v>
      </c>
      <c r="JB10" s="2">
        <f>'time_series_19-covid-Deaths'!JD133</f>
        <v>9582</v>
      </c>
      <c r="JC10" s="2">
        <f>'time_series_19-covid-Deaths'!JE133</f>
        <v>9594</v>
      </c>
      <c r="JD10" s="2">
        <f>'time_series_19-covid-Deaths'!JF133</f>
        <v>9599</v>
      </c>
      <c r="JE10" s="2">
        <f>'time_series_19-covid-Deaths'!JG133</f>
        <v>9620</v>
      </c>
      <c r="JF10" s="2">
        <f>'time_series_19-covid-Deaths'!JH133</f>
        <v>9626</v>
      </c>
      <c r="JG10" s="2">
        <f>'time_series_19-covid-Deaths'!JI133</f>
        <v>9640</v>
      </c>
      <c r="JH10" s="2">
        <f>'time_series_19-covid-Deaths'!JJ133</f>
        <v>9682</v>
      </c>
      <c r="JI10" s="2">
        <f>'time_series_19-covid-Deaths'!JK133</f>
        <v>9716</v>
      </c>
      <c r="JJ10" s="2">
        <f>'time_series_19-covid-Deaths'!JL133</f>
        <v>9739</v>
      </c>
      <c r="JK10" s="2">
        <f>'time_series_19-covid-Deaths'!JM133</f>
        <v>9773</v>
      </c>
      <c r="JL10" s="2">
        <f>'time_series_19-covid-Deaths'!JN133</f>
        <v>9785</v>
      </c>
      <c r="JM10" s="2">
        <f>'time_series_19-covid-Deaths'!JO133</f>
        <v>9798</v>
      </c>
      <c r="JN10" s="2">
        <f>'time_series_19-covid-Deaths'!JP133</f>
        <v>9842</v>
      </c>
      <c r="JO10" s="2">
        <f>'time_series_19-covid-Deaths'!JQ133</f>
        <v>9882</v>
      </c>
      <c r="JP10" s="2">
        <f>'time_series_19-covid-Deaths'!JR133</f>
        <v>9911</v>
      </c>
      <c r="JQ10" s="2">
        <f>'time_series_19-covid-Deaths'!JS133</f>
        <v>9960</v>
      </c>
      <c r="JR10" s="2">
        <f>'time_series_19-covid-Deaths'!JT133</f>
        <v>10008</v>
      </c>
      <c r="JS10" s="2">
        <f>'time_series_19-covid-Deaths'!JU133</f>
        <v>10035</v>
      </c>
      <c r="JT10" s="2">
        <f>'time_series_19-covid-Deaths'!JV133</f>
        <v>10062</v>
      </c>
      <c r="JU10" s="2">
        <f>'time_series_19-covid-Deaths'!JW133</f>
        <v>10091</v>
      </c>
    </row>
    <row r="11" spans="1:281" x14ac:dyDescent="0.35">
      <c r="A11" s="4"/>
      <c r="B11" s="4"/>
    </row>
    <row r="52" spans="1:28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</row>
    <row r="53" spans="1:281" x14ac:dyDescent="0.35">
      <c r="A53" s="9" t="s">
        <v>252</v>
      </c>
      <c r="B53" s="9"/>
      <c r="D53">
        <f t="shared" ref="D53:BO53" si="7">D3-C3</f>
        <v>1</v>
      </c>
      <c r="E53">
        <f t="shared" si="7"/>
        <v>8</v>
      </c>
      <c r="F53">
        <f t="shared" si="7"/>
        <v>16</v>
      </c>
      <c r="G53">
        <f t="shared" si="7"/>
        <v>14</v>
      </c>
      <c r="H53">
        <f t="shared" si="7"/>
        <v>26</v>
      </c>
      <c r="I53">
        <f t="shared" si="7"/>
        <v>49</v>
      </c>
      <c r="J53">
        <f t="shared" si="7"/>
        <v>2</v>
      </c>
      <c r="K53">
        <f t="shared" si="7"/>
        <v>38</v>
      </c>
      <c r="L53">
        <f t="shared" si="7"/>
        <v>42</v>
      </c>
      <c r="M53">
        <f t="shared" si="7"/>
        <v>46</v>
      </c>
      <c r="N53">
        <f t="shared" si="7"/>
        <v>103</v>
      </c>
      <c r="O53">
        <f t="shared" si="7"/>
        <v>64</v>
      </c>
      <c r="P53">
        <f t="shared" si="7"/>
        <v>66</v>
      </c>
      <c r="Q53">
        <f t="shared" si="7"/>
        <v>72</v>
      </c>
      <c r="R53">
        <f t="shared" si="7"/>
        <v>70</v>
      </c>
      <c r="S53">
        <f t="shared" si="7"/>
        <v>85</v>
      </c>
      <c r="T53">
        <f t="shared" si="7"/>
        <v>87</v>
      </c>
      <c r="U53">
        <f t="shared" si="7"/>
        <v>100</v>
      </c>
      <c r="V53">
        <f t="shared" si="7"/>
        <v>107</v>
      </c>
      <c r="W53">
        <f t="shared" si="7"/>
        <v>100</v>
      </c>
      <c r="X53">
        <f t="shared" si="7"/>
        <v>5</v>
      </c>
      <c r="Y53">
        <f t="shared" si="7"/>
        <v>253</v>
      </c>
      <c r="Z53">
        <f t="shared" si="7"/>
        <v>152</v>
      </c>
      <c r="AA53">
        <f t="shared" si="7"/>
        <v>143</v>
      </c>
      <c r="AB53">
        <f t="shared" si="7"/>
        <v>104</v>
      </c>
      <c r="AC53">
        <f t="shared" si="7"/>
        <v>98</v>
      </c>
      <c r="AD53">
        <f t="shared" si="7"/>
        <v>140</v>
      </c>
      <c r="AE53">
        <f t="shared" si="7"/>
        <v>115</v>
      </c>
      <c r="AF53">
        <f t="shared" si="7"/>
        <v>125</v>
      </c>
      <c r="AG53">
        <f t="shared" si="7"/>
        <v>4</v>
      </c>
      <c r="AH53">
        <f t="shared" si="7"/>
        <v>207</v>
      </c>
      <c r="AI53">
        <f t="shared" si="7"/>
        <v>11</v>
      </c>
      <c r="AJ53">
        <f t="shared" si="7"/>
        <v>160</v>
      </c>
      <c r="AK53">
        <f t="shared" si="7"/>
        <v>80</v>
      </c>
      <c r="AL53">
        <f t="shared" si="7"/>
        <v>61</v>
      </c>
      <c r="AM53">
        <f t="shared" si="7"/>
        <v>43</v>
      </c>
      <c r="AN53">
        <f t="shared" si="7"/>
        <v>59</v>
      </c>
      <c r="AO53">
        <f t="shared" si="7"/>
        <v>69</v>
      </c>
      <c r="AP53">
        <f t="shared" si="7"/>
        <v>54</v>
      </c>
      <c r="AQ53">
        <f t="shared" si="7"/>
        <v>89</v>
      </c>
      <c r="AR53">
        <f t="shared" si="7"/>
        <v>75</v>
      </c>
      <c r="AS53">
        <f t="shared" si="7"/>
        <v>95</v>
      </c>
      <c r="AT53">
        <f t="shared" si="7"/>
        <v>93</v>
      </c>
      <c r="AU53">
        <f t="shared" si="7"/>
        <v>112</v>
      </c>
      <c r="AV53">
        <f t="shared" si="7"/>
        <v>99</v>
      </c>
      <c r="AW53">
        <f t="shared" si="7"/>
        <v>244</v>
      </c>
      <c r="AX53">
        <f t="shared" si="7"/>
        <v>184</v>
      </c>
      <c r="AY53">
        <f t="shared" si="7"/>
        <v>280</v>
      </c>
      <c r="AZ53">
        <f t="shared" si="7"/>
        <v>344</v>
      </c>
      <c r="BA53">
        <f t="shared" si="7"/>
        <v>306</v>
      </c>
      <c r="BB53">
        <f t="shared" si="7"/>
        <v>497</v>
      </c>
      <c r="BC53">
        <f t="shared" si="7"/>
        <v>420</v>
      </c>
      <c r="BD53">
        <f t="shared" si="7"/>
        <v>641</v>
      </c>
      <c r="BE53">
        <f t="shared" si="7"/>
        <v>678</v>
      </c>
      <c r="BF53">
        <f t="shared" si="7"/>
        <v>811</v>
      </c>
      <c r="BG53">
        <f t="shared" si="7"/>
        <v>903</v>
      </c>
      <c r="BH53">
        <f t="shared" si="7"/>
        <v>1114</v>
      </c>
      <c r="BI53">
        <f t="shared" si="7"/>
        <v>1479</v>
      </c>
      <c r="BJ53">
        <f t="shared" si="7"/>
        <v>1721</v>
      </c>
      <c r="BK53">
        <f t="shared" si="7"/>
        <v>1674</v>
      </c>
      <c r="BL53">
        <f t="shared" si="7"/>
        <v>1942</v>
      </c>
      <c r="BM53">
        <f t="shared" si="7"/>
        <v>2282</v>
      </c>
      <c r="BN53">
        <f t="shared" si="7"/>
        <v>2798</v>
      </c>
      <c r="BO53">
        <f t="shared" si="7"/>
        <v>3016</v>
      </c>
      <c r="BP53">
        <f t="shared" ref="BP53:EA53" si="8">BP3-BO3</f>
        <v>3495</v>
      </c>
      <c r="BQ53">
        <f t="shared" si="8"/>
        <v>3713</v>
      </c>
      <c r="BR53">
        <f t="shared" si="8"/>
        <v>3470</v>
      </c>
      <c r="BS53">
        <f t="shared" si="8"/>
        <v>4048</v>
      </c>
      <c r="BT53">
        <f t="shared" si="8"/>
        <v>4748</v>
      </c>
      <c r="BU53">
        <f t="shared" si="8"/>
        <v>5496</v>
      </c>
      <c r="BV53">
        <f t="shared" si="8"/>
        <v>6237</v>
      </c>
      <c r="BW53">
        <f t="shared" si="8"/>
        <v>6101</v>
      </c>
      <c r="BX53">
        <f t="shared" si="8"/>
        <v>6153</v>
      </c>
      <c r="BY53">
        <f t="shared" si="8"/>
        <v>5182</v>
      </c>
      <c r="BZ53">
        <f t="shared" si="8"/>
        <v>5941</v>
      </c>
      <c r="CA53">
        <f t="shared" si="8"/>
        <v>8230</v>
      </c>
      <c r="CB53">
        <f t="shared" si="8"/>
        <v>6751</v>
      </c>
      <c r="CC53">
        <f t="shared" si="8"/>
        <v>7773</v>
      </c>
      <c r="CD53">
        <f t="shared" si="8"/>
        <v>7392</v>
      </c>
      <c r="CE53">
        <f t="shared" si="8"/>
        <v>6235</v>
      </c>
      <c r="CF53">
        <f t="shared" si="8"/>
        <v>5810</v>
      </c>
      <c r="CG53">
        <f t="shared" si="8"/>
        <v>5916</v>
      </c>
      <c r="CH53">
        <f t="shared" si="8"/>
        <v>6977</v>
      </c>
      <c r="CI53">
        <f t="shared" si="8"/>
        <v>8351</v>
      </c>
      <c r="CJ53">
        <f t="shared" si="8"/>
        <v>7303</v>
      </c>
      <c r="CK53">
        <f t="shared" si="8"/>
        <v>8367</v>
      </c>
      <c r="CL53">
        <f t="shared" si="8"/>
        <v>6013</v>
      </c>
      <c r="CM53">
        <f t="shared" si="8"/>
        <v>5261</v>
      </c>
      <c r="CN53">
        <f t="shared" si="8"/>
        <v>5864</v>
      </c>
      <c r="CO53">
        <f t="shared" si="8"/>
        <v>7191</v>
      </c>
      <c r="CP53">
        <f t="shared" si="8"/>
        <v>6726</v>
      </c>
      <c r="CQ53">
        <f t="shared" si="8"/>
        <v>6844</v>
      </c>
      <c r="CR53">
        <f t="shared" si="8"/>
        <v>6657</v>
      </c>
      <c r="CS53">
        <f t="shared" si="8"/>
        <v>5632</v>
      </c>
      <c r="CT53">
        <f t="shared" si="8"/>
        <v>3934</v>
      </c>
      <c r="CU53">
        <f t="shared" si="8"/>
        <v>4674</v>
      </c>
      <c r="CV53">
        <f t="shared" si="8"/>
        <v>6547</v>
      </c>
      <c r="CW53">
        <f t="shared" si="8"/>
        <v>6728</v>
      </c>
      <c r="CX53">
        <f t="shared" si="8"/>
        <v>6000</v>
      </c>
      <c r="CY53">
        <f t="shared" si="8"/>
        <v>5150</v>
      </c>
      <c r="CZ53">
        <f t="shared" si="8"/>
        <v>5478</v>
      </c>
      <c r="DA53">
        <f t="shared" si="8"/>
        <v>3465</v>
      </c>
      <c r="DB53">
        <f t="shared" si="8"/>
        <v>4093</v>
      </c>
      <c r="DC53">
        <f t="shared" si="8"/>
        <v>5892</v>
      </c>
      <c r="DD53">
        <f t="shared" si="8"/>
        <v>6548</v>
      </c>
      <c r="DE53">
        <f t="shared" si="8"/>
        <v>5296</v>
      </c>
      <c r="DF53">
        <f t="shared" si="8"/>
        <v>5475</v>
      </c>
      <c r="DG53">
        <f t="shared" si="8"/>
        <v>4295</v>
      </c>
      <c r="DH53">
        <f t="shared" si="8"/>
        <v>3583</v>
      </c>
      <c r="DI53">
        <f t="shared" si="8"/>
        <v>3472</v>
      </c>
      <c r="DJ53">
        <f t="shared" si="8"/>
        <v>5521</v>
      </c>
      <c r="DK53">
        <f t="shared" si="8"/>
        <v>5074</v>
      </c>
      <c r="DL53">
        <f t="shared" si="8"/>
        <v>5184</v>
      </c>
      <c r="DM53">
        <f t="shared" si="8"/>
        <v>5122</v>
      </c>
      <c r="DN53">
        <f t="shared" si="8"/>
        <v>4178</v>
      </c>
      <c r="DO53">
        <f t="shared" si="8"/>
        <v>3278</v>
      </c>
      <c r="DP53">
        <f t="shared" si="8"/>
        <v>3693</v>
      </c>
      <c r="DQ53">
        <f t="shared" si="8"/>
        <v>4720</v>
      </c>
      <c r="DR53">
        <f t="shared" si="8"/>
        <v>4762</v>
      </c>
      <c r="DS53">
        <f t="shared" si="8"/>
        <v>4721</v>
      </c>
      <c r="DT53">
        <f t="shared" si="8"/>
        <v>5194</v>
      </c>
      <c r="DU53">
        <f t="shared" si="8"/>
        <v>3913</v>
      </c>
      <c r="DV53">
        <f t="shared" si="8"/>
        <v>3117</v>
      </c>
      <c r="DW53">
        <f t="shared" si="8"/>
        <v>1192</v>
      </c>
      <c r="DX53">
        <f t="shared" si="8"/>
        <v>4107</v>
      </c>
      <c r="DY53">
        <f t="shared" si="8"/>
        <v>5146</v>
      </c>
      <c r="DZ53">
        <f t="shared" si="8"/>
        <v>4618</v>
      </c>
      <c r="EA53">
        <f t="shared" si="8"/>
        <v>4592</v>
      </c>
      <c r="EB53">
        <f t="shared" ref="EB53:GM53" si="9">EB3-EA3</f>
        <v>4074</v>
      </c>
      <c r="EC53">
        <f t="shared" si="9"/>
        <v>2975</v>
      </c>
      <c r="ED53">
        <f t="shared" si="9"/>
        <v>3074</v>
      </c>
      <c r="EE53">
        <f t="shared" si="9"/>
        <v>4730</v>
      </c>
      <c r="EF53">
        <f t="shared" si="9"/>
        <v>5439</v>
      </c>
      <c r="EG53">
        <f t="shared" si="9"/>
        <v>5120</v>
      </c>
      <c r="EH53">
        <f t="shared" si="9"/>
        <v>4558</v>
      </c>
      <c r="EI53">
        <f t="shared" si="9"/>
        <v>3859</v>
      </c>
      <c r="EJ53">
        <f t="shared" si="9"/>
        <v>2741</v>
      </c>
      <c r="EK53">
        <f t="shared" si="9"/>
        <v>3674</v>
      </c>
      <c r="EL53">
        <f t="shared" si="9"/>
        <v>4846</v>
      </c>
      <c r="EM53">
        <f t="shared" si="9"/>
        <v>5057</v>
      </c>
      <c r="EN53">
        <f t="shared" si="9"/>
        <v>4688</v>
      </c>
      <c r="EO53">
        <f t="shared" si="9"/>
        <v>4213</v>
      </c>
      <c r="EP53">
        <f t="shared" si="9"/>
        <v>4188</v>
      </c>
      <c r="EQ53">
        <f t="shared" si="9"/>
        <v>3407</v>
      </c>
      <c r="ER53">
        <f t="shared" si="9"/>
        <v>3412</v>
      </c>
      <c r="ES53">
        <f t="shared" si="9"/>
        <v>6721</v>
      </c>
      <c r="ET53">
        <f t="shared" si="9"/>
        <v>5091</v>
      </c>
      <c r="EU53">
        <f t="shared" si="9"/>
        <v>4983</v>
      </c>
      <c r="EV53">
        <f t="shared" si="9"/>
        <v>6159</v>
      </c>
      <c r="EW53">
        <f t="shared" si="9"/>
        <v>4215</v>
      </c>
      <c r="EX53">
        <f t="shared" si="9"/>
        <v>3999</v>
      </c>
      <c r="EY53">
        <f t="shared" si="9"/>
        <v>3555</v>
      </c>
      <c r="EZ53">
        <f t="shared" si="9"/>
        <v>5224</v>
      </c>
      <c r="FA53">
        <f t="shared" si="9"/>
        <v>5172</v>
      </c>
      <c r="FB53">
        <f t="shared" si="9"/>
        <v>4699</v>
      </c>
      <c r="FC53">
        <f t="shared" si="9"/>
        <v>4698</v>
      </c>
      <c r="FD53">
        <f t="shared" si="9"/>
        <v>4465</v>
      </c>
      <c r="FE53">
        <f t="shared" si="9"/>
        <v>3138</v>
      </c>
      <c r="FF53">
        <f t="shared" si="9"/>
        <v>3722</v>
      </c>
      <c r="FG53">
        <f t="shared" si="9"/>
        <v>4956</v>
      </c>
      <c r="FH53">
        <f t="shared" si="9"/>
        <v>4924</v>
      </c>
      <c r="FI53">
        <f t="shared" si="9"/>
        <v>5067</v>
      </c>
      <c r="FJ53">
        <f t="shared" si="9"/>
        <v>4935</v>
      </c>
      <c r="FK53">
        <f t="shared" si="9"/>
        <v>4363</v>
      </c>
      <c r="FL53">
        <f t="shared" si="9"/>
        <v>3472</v>
      </c>
      <c r="FM53">
        <f t="shared" si="9"/>
        <v>3820</v>
      </c>
      <c r="FN53">
        <f t="shared" si="9"/>
        <v>6021</v>
      </c>
      <c r="FO53">
        <f t="shared" si="9"/>
        <v>5271</v>
      </c>
      <c r="FP53">
        <f t="shared" si="9"/>
        <v>5410</v>
      </c>
      <c r="FQ53">
        <f t="shared" si="9"/>
        <v>5289</v>
      </c>
      <c r="FR53">
        <f t="shared" si="9"/>
        <v>4787</v>
      </c>
      <c r="FS53">
        <f t="shared" si="9"/>
        <v>3990</v>
      </c>
      <c r="FT53">
        <f t="shared" si="9"/>
        <v>3804</v>
      </c>
      <c r="FU53">
        <f t="shared" si="9"/>
        <v>5593</v>
      </c>
      <c r="FV53">
        <f t="shared" si="9"/>
        <v>5432</v>
      </c>
      <c r="FW53">
        <f t="shared" si="9"/>
        <v>5747</v>
      </c>
      <c r="FX53">
        <f t="shared" si="9"/>
        <v>6655</v>
      </c>
      <c r="FY53">
        <f t="shared" si="9"/>
        <v>5621</v>
      </c>
      <c r="FZ53">
        <f t="shared" si="9"/>
        <v>4052</v>
      </c>
      <c r="GA53">
        <f t="shared" si="9"/>
        <v>4166</v>
      </c>
      <c r="GB53">
        <f t="shared" si="9"/>
        <v>6169</v>
      </c>
      <c r="GC53">
        <f t="shared" si="9"/>
        <v>6922</v>
      </c>
      <c r="GD53">
        <f t="shared" si="9"/>
        <v>9895</v>
      </c>
      <c r="GE53">
        <f t="shared" si="9"/>
        <v>6031</v>
      </c>
      <c r="GF53">
        <f t="shared" si="9"/>
        <v>5544</v>
      </c>
      <c r="GG53">
        <f t="shared" si="9"/>
        <v>3660</v>
      </c>
      <c r="GH53">
        <f t="shared" si="9"/>
        <v>5173</v>
      </c>
      <c r="GI53">
        <f t="shared" si="9"/>
        <v>6308</v>
      </c>
      <c r="GJ53">
        <f t="shared" si="9"/>
        <v>6572</v>
      </c>
      <c r="GK53">
        <f t="shared" si="9"/>
        <v>5994</v>
      </c>
      <c r="GL53">
        <f t="shared" si="9"/>
        <v>6203</v>
      </c>
      <c r="GM53">
        <f t="shared" si="9"/>
        <v>5490</v>
      </c>
      <c r="GN53">
        <f t="shared" ref="GN53:IY53" si="10">GN3-GM3</f>
        <v>4266</v>
      </c>
      <c r="GO53">
        <f t="shared" si="10"/>
        <v>4302</v>
      </c>
      <c r="GP53">
        <f t="shared" si="10"/>
        <v>6919</v>
      </c>
      <c r="GQ53">
        <f t="shared" si="10"/>
        <v>6966</v>
      </c>
      <c r="GR53">
        <f t="shared" si="10"/>
        <v>6492</v>
      </c>
      <c r="GS53">
        <f t="shared" si="10"/>
        <v>6284</v>
      </c>
      <c r="GT53">
        <f t="shared" si="10"/>
        <v>5428</v>
      </c>
      <c r="GU53">
        <f t="shared" si="10"/>
        <v>4550</v>
      </c>
      <c r="GV53">
        <f t="shared" si="10"/>
        <v>4908</v>
      </c>
      <c r="GW53">
        <f t="shared" si="10"/>
        <v>6430</v>
      </c>
      <c r="GX53">
        <f t="shared" si="10"/>
        <v>6599</v>
      </c>
      <c r="GY53">
        <f t="shared" si="10"/>
        <v>6210</v>
      </c>
      <c r="GZ53">
        <f t="shared" si="10"/>
        <v>10124</v>
      </c>
      <c r="HA53">
        <f t="shared" si="10"/>
        <v>5349</v>
      </c>
      <c r="HB53">
        <f t="shared" si="10"/>
        <v>4197</v>
      </c>
      <c r="HC53">
        <f t="shared" si="10"/>
        <v>4137</v>
      </c>
      <c r="HD53">
        <f t="shared" si="10"/>
        <v>6872</v>
      </c>
      <c r="HE53">
        <f t="shared" si="10"/>
        <v>6747</v>
      </c>
      <c r="HF53">
        <f t="shared" si="10"/>
        <v>6037</v>
      </c>
      <c r="HG53">
        <f t="shared" si="10"/>
        <v>5491</v>
      </c>
      <c r="HH53">
        <f t="shared" si="10"/>
        <v>5579</v>
      </c>
      <c r="HI53">
        <f t="shared" si="10"/>
        <v>3850</v>
      </c>
      <c r="HJ53">
        <f t="shared" si="10"/>
        <v>4358</v>
      </c>
      <c r="HK53">
        <f t="shared" si="10"/>
        <v>6371</v>
      </c>
      <c r="HL53">
        <f t="shared" si="10"/>
        <v>6275</v>
      </c>
      <c r="HM53">
        <f t="shared" si="10"/>
        <v>5882</v>
      </c>
      <c r="HN53">
        <f t="shared" si="10"/>
        <v>5509</v>
      </c>
      <c r="HO53">
        <f t="shared" si="10"/>
        <v>5380</v>
      </c>
      <c r="HP53">
        <f t="shared" si="10"/>
        <v>3909</v>
      </c>
      <c r="HQ53">
        <f t="shared" si="10"/>
        <v>4204</v>
      </c>
      <c r="HR53">
        <f t="shared" si="10"/>
        <v>6485</v>
      </c>
      <c r="HS53">
        <f t="shared" si="10"/>
        <v>6015</v>
      </c>
      <c r="HT53">
        <f t="shared" si="10"/>
        <v>5710</v>
      </c>
      <c r="HU53">
        <f t="shared" si="10"/>
        <v>5909</v>
      </c>
      <c r="HV53">
        <f t="shared" si="10"/>
        <v>4945</v>
      </c>
      <c r="HW53">
        <f t="shared" si="10"/>
        <v>3769</v>
      </c>
      <c r="HX53">
        <f t="shared" si="10"/>
        <v>9308</v>
      </c>
      <c r="HY53">
        <f t="shared" si="10"/>
        <v>4931</v>
      </c>
      <c r="HZ53">
        <f t="shared" si="10"/>
        <v>6083</v>
      </c>
      <c r="IA53">
        <f t="shared" si="10"/>
        <v>5808</v>
      </c>
      <c r="IB53">
        <f t="shared" si="10"/>
        <v>5878</v>
      </c>
      <c r="IC53">
        <f t="shared" si="10"/>
        <v>4878</v>
      </c>
      <c r="ID53">
        <f t="shared" si="10"/>
        <v>3649</v>
      </c>
      <c r="IE53">
        <f t="shared" si="10"/>
        <v>4434</v>
      </c>
      <c r="IF53">
        <f t="shared" si="10"/>
        <v>6550</v>
      </c>
      <c r="IG53">
        <f t="shared" si="10"/>
        <v>5757</v>
      </c>
      <c r="IH53">
        <f t="shared" si="10"/>
        <v>5459</v>
      </c>
      <c r="II53">
        <f t="shared" si="10"/>
        <v>5709</v>
      </c>
      <c r="IJ53">
        <f t="shared" si="10"/>
        <v>5234</v>
      </c>
      <c r="IK53">
        <f t="shared" si="10"/>
        <v>3696</v>
      </c>
      <c r="IL53">
        <f t="shared" si="10"/>
        <v>4052</v>
      </c>
      <c r="IM53">
        <f t="shared" si="10"/>
        <v>5879</v>
      </c>
      <c r="IN53">
        <f t="shared" si="10"/>
        <v>5608</v>
      </c>
      <c r="IO53">
        <f t="shared" si="10"/>
        <v>6715</v>
      </c>
      <c r="IP53">
        <f t="shared" si="10"/>
        <v>5916</v>
      </c>
      <c r="IQ53">
        <f t="shared" si="10"/>
        <v>5281</v>
      </c>
      <c r="IR53">
        <f t="shared" si="10"/>
        <v>3602</v>
      </c>
      <c r="IS53">
        <f t="shared" si="10"/>
        <v>3920</v>
      </c>
      <c r="IT53">
        <f t="shared" si="10"/>
        <v>6095</v>
      </c>
      <c r="IU53">
        <f t="shared" si="10"/>
        <v>6406</v>
      </c>
      <c r="IV53">
        <f t="shared" si="10"/>
        <v>8700</v>
      </c>
      <c r="IW53">
        <f t="shared" si="10"/>
        <v>4968</v>
      </c>
      <c r="IX53">
        <f t="shared" si="10"/>
        <v>5353</v>
      </c>
      <c r="IY53">
        <f t="shared" si="10"/>
        <v>3764</v>
      </c>
      <c r="IZ53">
        <f t="shared" ref="IZ53:JQ53" si="11">IZ3-IY3</f>
        <v>7007</v>
      </c>
      <c r="JA53">
        <f t="shared" si="11"/>
        <v>5784</v>
      </c>
      <c r="JB53">
        <f t="shared" si="11"/>
        <v>5808</v>
      </c>
      <c r="JC53">
        <f t="shared" si="11"/>
        <v>6244</v>
      </c>
      <c r="JD53">
        <f t="shared" si="11"/>
        <v>6118</v>
      </c>
      <c r="JE53">
        <f t="shared" si="11"/>
        <v>4822</v>
      </c>
      <c r="JF53">
        <f t="shared" si="11"/>
        <v>3894</v>
      </c>
      <c r="JG53">
        <f t="shared" si="11"/>
        <v>3923</v>
      </c>
      <c r="JH53">
        <f t="shared" si="11"/>
        <v>5461</v>
      </c>
      <c r="JI53">
        <f t="shared" si="11"/>
        <v>6002</v>
      </c>
      <c r="JJ53">
        <f t="shared" si="11"/>
        <v>6105</v>
      </c>
      <c r="JK53">
        <f t="shared" si="11"/>
        <v>6100</v>
      </c>
      <c r="JL53">
        <f t="shared" si="11"/>
        <v>5479</v>
      </c>
      <c r="JM53">
        <f t="shared" si="11"/>
        <v>3345</v>
      </c>
      <c r="JN53">
        <f t="shared" si="11"/>
        <v>4980</v>
      </c>
      <c r="JO53">
        <f t="shared" si="11"/>
        <v>6585</v>
      </c>
      <c r="JP53">
        <f t="shared" si="11"/>
        <v>6560</v>
      </c>
      <c r="JQ53">
        <f t="shared" si="11"/>
        <v>5885</v>
      </c>
      <c r="JR53">
        <f t="shared" ref="JR53:JU53" si="12">JR3-JQ3</f>
        <v>6954</v>
      </c>
      <c r="JS53">
        <f t="shared" si="12"/>
        <v>5637</v>
      </c>
      <c r="JT53">
        <f t="shared" si="12"/>
        <v>3940</v>
      </c>
      <c r="JU53">
        <f t="shared" si="12"/>
        <v>5667</v>
      </c>
    </row>
    <row r="54" spans="1:281" x14ac:dyDescent="0.35">
      <c r="A54" s="4" t="s">
        <v>273</v>
      </c>
      <c r="B54" t="str">
        <f>"(220-226;252-254;261)"</f>
        <v>(220-226;252-254;261)</v>
      </c>
      <c r="D54">
        <f t="shared" ref="D54:BO54" si="13">D4-C4</f>
        <v>0</v>
      </c>
      <c r="E54">
        <f t="shared" si="13"/>
        <v>0</v>
      </c>
      <c r="F54">
        <f t="shared" si="13"/>
        <v>0</v>
      </c>
      <c r="G54">
        <f t="shared" si="13"/>
        <v>0</v>
      </c>
      <c r="H54">
        <f t="shared" si="13"/>
        <v>0</v>
      </c>
      <c r="I54">
        <f t="shared" si="13"/>
        <v>0</v>
      </c>
      <c r="J54">
        <f t="shared" si="13"/>
        <v>0</v>
      </c>
      <c r="K54">
        <f t="shared" si="13"/>
        <v>0</v>
      </c>
      <c r="L54">
        <f t="shared" si="13"/>
        <v>0</v>
      </c>
      <c r="M54">
        <f t="shared" si="13"/>
        <v>0</v>
      </c>
      <c r="N54">
        <f t="shared" si="13"/>
        <v>0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S54">
        <f t="shared" si="13"/>
        <v>0</v>
      </c>
      <c r="T54">
        <f t="shared" si="13"/>
        <v>0</v>
      </c>
      <c r="U54">
        <f t="shared" si="13"/>
        <v>0</v>
      </c>
      <c r="V54">
        <f t="shared" si="13"/>
        <v>0</v>
      </c>
      <c r="W54">
        <f t="shared" si="13"/>
        <v>0</v>
      </c>
      <c r="X54">
        <f t="shared" si="13"/>
        <v>0</v>
      </c>
      <c r="Y54">
        <f t="shared" si="13"/>
        <v>0</v>
      </c>
      <c r="Z54">
        <f t="shared" si="13"/>
        <v>0</v>
      </c>
      <c r="AA54">
        <f t="shared" si="13"/>
        <v>0</v>
      </c>
      <c r="AB54">
        <f t="shared" si="13"/>
        <v>0</v>
      </c>
      <c r="AC54">
        <f t="shared" si="13"/>
        <v>0</v>
      </c>
      <c r="AD54">
        <f t="shared" si="13"/>
        <v>0</v>
      </c>
      <c r="AE54">
        <f t="shared" si="13"/>
        <v>0</v>
      </c>
      <c r="AF54">
        <f t="shared" si="13"/>
        <v>0</v>
      </c>
      <c r="AG54">
        <f t="shared" si="13"/>
        <v>0</v>
      </c>
      <c r="AH54">
        <f t="shared" si="13"/>
        <v>0</v>
      </c>
      <c r="AI54">
        <f t="shared" si="13"/>
        <v>0</v>
      </c>
      <c r="AJ54">
        <f t="shared" si="13"/>
        <v>0</v>
      </c>
      <c r="AK54">
        <f t="shared" si="13"/>
        <v>0</v>
      </c>
      <c r="AL54">
        <f t="shared" si="13"/>
        <v>0</v>
      </c>
      <c r="AM54">
        <f t="shared" si="13"/>
        <v>0</v>
      </c>
      <c r="AN54">
        <f t="shared" si="13"/>
        <v>0</v>
      </c>
      <c r="AO54">
        <f t="shared" si="13"/>
        <v>0</v>
      </c>
      <c r="AP54">
        <f t="shared" si="13"/>
        <v>0</v>
      </c>
      <c r="AQ54">
        <f t="shared" si="13"/>
        <v>0</v>
      </c>
      <c r="AR54">
        <f t="shared" si="13"/>
        <v>0</v>
      </c>
      <c r="AS54">
        <f t="shared" si="13"/>
        <v>0</v>
      </c>
      <c r="AT54">
        <f t="shared" si="13"/>
        <v>0</v>
      </c>
      <c r="AU54">
        <f t="shared" si="13"/>
        <v>1</v>
      </c>
      <c r="AV54">
        <f t="shared" si="13"/>
        <v>1</v>
      </c>
      <c r="AW54">
        <f t="shared" si="13"/>
        <v>0</v>
      </c>
      <c r="AX54">
        <f t="shared" si="13"/>
        <v>1</v>
      </c>
      <c r="AY54">
        <f t="shared" si="13"/>
        <v>4</v>
      </c>
      <c r="AZ54">
        <f t="shared" si="13"/>
        <v>0</v>
      </c>
      <c r="BA54">
        <f t="shared" si="13"/>
        <v>2</v>
      </c>
      <c r="BB54">
        <f t="shared" si="13"/>
        <v>1</v>
      </c>
      <c r="BC54">
        <f t="shared" si="13"/>
        <v>19</v>
      </c>
      <c r="BD54">
        <f t="shared" si="13"/>
        <v>14</v>
      </c>
      <c r="BE54">
        <f t="shared" si="13"/>
        <v>23</v>
      </c>
      <c r="BF54">
        <f t="shared" si="13"/>
        <v>17</v>
      </c>
      <c r="BG54">
        <f t="shared" si="13"/>
        <v>34</v>
      </c>
      <c r="BH54">
        <f t="shared" si="13"/>
        <v>46</v>
      </c>
      <c r="BI54">
        <f t="shared" si="13"/>
        <v>32</v>
      </c>
      <c r="BJ54">
        <f t="shared" si="13"/>
        <v>58</v>
      </c>
      <c r="BK54">
        <f t="shared" si="13"/>
        <v>36</v>
      </c>
      <c r="BL54">
        <f t="shared" si="13"/>
        <v>76</v>
      </c>
      <c r="BM54">
        <f t="shared" si="13"/>
        <v>148</v>
      </c>
      <c r="BN54">
        <f t="shared" si="13"/>
        <v>191</v>
      </c>
      <c r="BO54">
        <f t="shared" si="13"/>
        <v>182</v>
      </c>
      <c r="BP54">
        <f t="shared" ref="BP54:EA54" si="14">BP4-BO4</f>
        <v>288</v>
      </c>
      <c r="BQ54">
        <f t="shared" si="14"/>
        <v>292</v>
      </c>
      <c r="BR54">
        <f t="shared" si="14"/>
        <v>213</v>
      </c>
      <c r="BS54">
        <f t="shared" si="14"/>
        <v>374</v>
      </c>
      <c r="BT54">
        <f t="shared" si="14"/>
        <v>404</v>
      </c>
      <c r="BU54">
        <f t="shared" si="14"/>
        <v>673</v>
      </c>
      <c r="BV54">
        <f t="shared" si="14"/>
        <v>657</v>
      </c>
      <c r="BW54">
        <f t="shared" si="14"/>
        <v>737</v>
      </c>
      <c r="BX54">
        <f t="shared" si="14"/>
        <v>757</v>
      </c>
      <c r="BY54">
        <f t="shared" si="14"/>
        <v>601</v>
      </c>
      <c r="BZ54">
        <f t="shared" si="14"/>
        <v>570</v>
      </c>
      <c r="CA54">
        <f t="shared" si="14"/>
        <v>1105</v>
      </c>
      <c r="CB54">
        <f t="shared" si="14"/>
        <v>1032</v>
      </c>
      <c r="CC54">
        <f t="shared" si="14"/>
        <v>1117</v>
      </c>
      <c r="CD54">
        <f t="shared" si="14"/>
        <v>1123</v>
      </c>
      <c r="CE54">
        <f t="shared" si="14"/>
        <v>844</v>
      </c>
      <c r="CF54">
        <f t="shared" si="14"/>
        <v>657</v>
      </c>
      <c r="CG54">
        <f t="shared" si="14"/>
        <v>725</v>
      </c>
      <c r="CH54">
        <f t="shared" si="14"/>
        <v>1080</v>
      </c>
      <c r="CI54">
        <f t="shared" si="14"/>
        <v>884</v>
      </c>
      <c r="CJ54">
        <f t="shared" si="14"/>
        <v>1040</v>
      </c>
      <c r="CK54">
        <f t="shared" si="14"/>
        <v>914</v>
      </c>
      <c r="CL54">
        <f t="shared" si="14"/>
        <v>1108</v>
      </c>
      <c r="CM54">
        <f t="shared" si="14"/>
        <v>433</v>
      </c>
      <c r="CN54">
        <f t="shared" si="14"/>
        <v>576</v>
      </c>
      <c r="CO54">
        <f t="shared" si="14"/>
        <v>1224</v>
      </c>
      <c r="CP54">
        <f t="shared" si="14"/>
        <v>857</v>
      </c>
      <c r="CQ54">
        <f t="shared" si="14"/>
        <v>684</v>
      </c>
      <c r="CR54">
        <f t="shared" si="14"/>
        <v>1018</v>
      </c>
      <c r="CS54">
        <f t="shared" si="14"/>
        <v>816</v>
      </c>
      <c r="CT54">
        <f t="shared" si="14"/>
        <v>364</v>
      </c>
      <c r="CU54">
        <f t="shared" si="14"/>
        <v>323</v>
      </c>
      <c r="CV54">
        <f t="shared" si="14"/>
        <v>971</v>
      </c>
      <c r="CW54">
        <f t="shared" si="14"/>
        <v>771</v>
      </c>
      <c r="CX54">
        <f t="shared" si="14"/>
        <v>636</v>
      </c>
      <c r="CY54">
        <f t="shared" si="14"/>
        <v>700</v>
      </c>
      <c r="CZ54">
        <f t="shared" si="14"/>
        <v>585</v>
      </c>
      <c r="DA54">
        <f t="shared" si="14"/>
        <v>253</v>
      </c>
      <c r="DB54">
        <f t="shared" si="14"/>
        <v>273</v>
      </c>
      <c r="DC54">
        <f t="shared" si="14"/>
        <v>725</v>
      </c>
      <c r="DD54">
        <f t="shared" si="14"/>
        <v>647</v>
      </c>
      <c r="DE54">
        <f t="shared" si="14"/>
        <v>458</v>
      </c>
      <c r="DF54">
        <f t="shared" si="14"/>
        <v>580</v>
      </c>
      <c r="DG54">
        <f t="shared" si="14"/>
        <v>275</v>
      </c>
      <c r="DH54">
        <f t="shared" si="14"/>
        <v>217</v>
      </c>
      <c r="DI54">
        <f t="shared" si="14"/>
        <v>188</v>
      </c>
      <c r="DJ54">
        <f t="shared" si="14"/>
        <v>615</v>
      </c>
      <c r="DK54">
        <f t="shared" si="14"/>
        <v>448</v>
      </c>
      <c r="DL54">
        <f t="shared" si="14"/>
        <v>353</v>
      </c>
      <c r="DM54">
        <f t="shared" si="14"/>
        <v>351</v>
      </c>
      <c r="DN54">
        <f t="shared" si="14"/>
        <v>411</v>
      </c>
      <c r="DO54">
        <f t="shared" si="14"/>
        <v>67</v>
      </c>
      <c r="DP54">
        <f t="shared" si="14"/>
        <v>146</v>
      </c>
      <c r="DQ54">
        <f t="shared" si="14"/>
        <v>501</v>
      </c>
      <c r="DR54">
        <f t="shared" si="14"/>
        <v>329</v>
      </c>
      <c r="DS54">
        <f t="shared" si="14"/>
        <v>273</v>
      </c>
      <c r="DT54">
        <f t="shared" si="14"/>
        <v>291</v>
      </c>
      <c r="DU54">
        <f t="shared" si="14"/>
        <v>220</v>
      </c>
      <c r="DV54">
        <f t="shared" si="14"/>
        <v>379</v>
      </c>
      <c r="DW54">
        <f t="shared" si="14"/>
        <v>104</v>
      </c>
      <c r="DX54">
        <f t="shared" si="14"/>
        <v>131</v>
      </c>
      <c r="DY54">
        <f t="shared" si="14"/>
        <v>422</v>
      </c>
      <c r="DZ54">
        <f t="shared" si="14"/>
        <v>343</v>
      </c>
      <c r="EA54">
        <f t="shared" si="14"/>
        <v>274</v>
      </c>
      <c r="EB54">
        <f t="shared" ref="EB54:GM54" si="15">EB4-EA4</f>
        <v>154</v>
      </c>
      <c r="EC54">
        <f t="shared" si="15"/>
        <v>60</v>
      </c>
      <c r="ED54">
        <f t="shared" si="15"/>
        <v>86</v>
      </c>
      <c r="EE54">
        <f t="shared" si="15"/>
        <v>250</v>
      </c>
      <c r="EF54">
        <f t="shared" si="15"/>
        <v>254</v>
      </c>
      <c r="EG54">
        <f t="shared" si="15"/>
        <v>130</v>
      </c>
      <c r="EH54">
        <f t="shared" si="15"/>
        <v>258</v>
      </c>
      <c r="EI54">
        <f t="shared" si="15"/>
        <v>143</v>
      </c>
      <c r="EJ54">
        <f t="shared" si="15"/>
        <v>54</v>
      </c>
      <c r="EK54">
        <f t="shared" si="15"/>
        <v>47</v>
      </c>
      <c r="EL54">
        <f t="shared" si="15"/>
        <v>197</v>
      </c>
      <c r="EM54">
        <f t="shared" si="15"/>
        <v>164</v>
      </c>
      <c r="EN54">
        <f t="shared" si="15"/>
        <v>76</v>
      </c>
      <c r="EO54">
        <f t="shared" si="15"/>
        <v>131</v>
      </c>
      <c r="EP54">
        <f t="shared" si="15"/>
        <v>107</v>
      </c>
      <c r="EQ54">
        <f t="shared" si="15"/>
        <v>27</v>
      </c>
      <c r="ER54">
        <f t="shared" si="15"/>
        <v>29</v>
      </c>
      <c r="ES54">
        <f t="shared" si="15"/>
        <v>120</v>
      </c>
      <c r="ET54">
        <f t="shared" si="15"/>
        <v>110</v>
      </c>
      <c r="EU54">
        <f t="shared" si="15"/>
        <v>67</v>
      </c>
      <c r="EV54">
        <f t="shared" si="15"/>
        <v>84</v>
      </c>
      <c r="EW54">
        <f t="shared" si="15"/>
        <v>71</v>
      </c>
      <c r="EX54">
        <f t="shared" si="15"/>
        <v>31</v>
      </c>
      <c r="EY54">
        <f t="shared" si="15"/>
        <v>13</v>
      </c>
      <c r="EZ54">
        <f t="shared" si="15"/>
        <v>94</v>
      </c>
      <c r="FA54">
        <f t="shared" si="15"/>
        <v>87</v>
      </c>
      <c r="FB54">
        <f t="shared" si="15"/>
        <v>99</v>
      </c>
      <c r="FC54">
        <f t="shared" si="15"/>
        <v>77</v>
      </c>
      <c r="FD54">
        <f t="shared" si="15"/>
        <v>40</v>
      </c>
      <c r="FE54">
        <f t="shared" si="15"/>
        <v>31</v>
      </c>
      <c r="FF54">
        <f t="shared" si="15"/>
        <v>21</v>
      </c>
      <c r="FG54">
        <f t="shared" si="15"/>
        <v>54</v>
      </c>
      <c r="FH54">
        <f t="shared" si="15"/>
        <v>97</v>
      </c>
      <c r="FI54">
        <f t="shared" si="15"/>
        <v>41</v>
      </c>
      <c r="FJ54">
        <f t="shared" si="15"/>
        <v>49</v>
      </c>
      <c r="FK54">
        <f t="shared" si="15"/>
        <v>32</v>
      </c>
      <c r="FL54">
        <f t="shared" si="15"/>
        <v>19</v>
      </c>
      <c r="FM54">
        <f t="shared" si="15"/>
        <v>11</v>
      </c>
      <c r="FN54">
        <f t="shared" si="15"/>
        <v>54</v>
      </c>
      <c r="FO54">
        <f t="shared" si="15"/>
        <v>57</v>
      </c>
      <c r="FP54">
        <f t="shared" si="15"/>
        <v>31</v>
      </c>
      <c r="FQ54">
        <f t="shared" si="15"/>
        <v>34</v>
      </c>
      <c r="FR54">
        <f t="shared" si="15"/>
        <v>17</v>
      </c>
      <c r="FS54">
        <f t="shared" si="15"/>
        <v>9</v>
      </c>
      <c r="FT54">
        <f t="shared" si="15"/>
        <v>10</v>
      </c>
      <c r="FU54">
        <f t="shared" si="15"/>
        <v>44</v>
      </c>
      <c r="FV54">
        <f t="shared" si="15"/>
        <v>26</v>
      </c>
      <c r="FW54">
        <f t="shared" si="15"/>
        <v>24</v>
      </c>
      <c r="FX54">
        <f t="shared" si="15"/>
        <v>26</v>
      </c>
      <c r="FY54">
        <f t="shared" si="15"/>
        <v>9</v>
      </c>
      <c r="FZ54">
        <f t="shared" si="15"/>
        <v>11</v>
      </c>
      <c r="GA54">
        <f t="shared" si="15"/>
        <v>10</v>
      </c>
      <c r="GB54">
        <f t="shared" si="15"/>
        <v>25</v>
      </c>
      <c r="GC54">
        <f t="shared" si="15"/>
        <v>17</v>
      </c>
      <c r="GD54">
        <f t="shared" si="15"/>
        <v>9</v>
      </c>
      <c r="GE54">
        <f t="shared" si="15"/>
        <v>32</v>
      </c>
      <c r="GF54">
        <f t="shared" si="15"/>
        <v>15</v>
      </c>
      <c r="GG54">
        <f t="shared" si="15"/>
        <v>8</v>
      </c>
      <c r="GH54">
        <f t="shared" si="15"/>
        <v>3</v>
      </c>
      <c r="GI54">
        <f t="shared" si="15"/>
        <v>21</v>
      </c>
      <c r="GJ54">
        <f t="shared" si="15"/>
        <v>34</v>
      </c>
      <c r="GK54">
        <f t="shared" si="15"/>
        <v>0</v>
      </c>
      <c r="GL54">
        <f t="shared" si="15"/>
        <v>20</v>
      </c>
      <c r="GM54">
        <f t="shared" si="15"/>
        <v>13</v>
      </c>
      <c r="GN54">
        <f t="shared" ref="GN54:IY54" si="16">GN4-GM4</f>
        <v>5</v>
      </c>
      <c r="GO54">
        <f t="shared" si="16"/>
        <v>1</v>
      </c>
      <c r="GP54">
        <f t="shared" si="16"/>
        <v>18</v>
      </c>
      <c r="GQ54">
        <f t="shared" si="16"/>
        <v>14</v>
      </c>
      <c r="GR54">
        <f t="shared" si="16"/>
        <v>18</v>
      </c>
      <c r="GS54">
        <f t="shared" si="16"/>
        <v>12</v>
      </c>
      <c r="GT54">
        <f t="shared" si="16"/>
        <v>3</v>
      </c>
      <c r="GU54">
        <f t="shared" si="16"/>
        <v>5</v>
      </c>
      <c r="GV54">
        <f t="shared" si="16"/>
        <v>18</v>
      </c>
      <c r="GW54">
        <f t="shared" si="16"/>
        <v>13</v>
      </c>
      <c r="GX54">
        <f t="shared" si="16"/>
        <v>20</v>
      </c>
      <c r="GY54">
        <f t="shared" si="16"/>
        <v>18</v>
      </c>
      <c r="GZ54">
        <f t="shared" si="16"/>
        <v>11</v>
      </c>
      <c r="HA54">
        <f t="shared" si="16"/>
        <v>3</v>
      </c>
      <c r="HB54">
        <f t="shared" si="16"/>
        <v>5</v>
      </c>
      <c r="HC54">
        <f t="shared" si="16"/>
        <v>3</v>
      </c>
      <c r="HD54">
        <f t="shared" si="16"/>
        <v>12</v>
      </c>
      <c r="HE54">
        <f t="shared" si="16"/>
        <v>17</v>
      </c>
      <c r="HF54">
        <f t="shared" si="16"/>
        <v>6</v>
      </c>
      <c r="HG54">
        <f t="shared" si="16"/>
        <v>2</v>
      </c>
      <c r="HH54">
        <f t="shared" si="16"/>
        <v>18</v>
      </c>
      <c r="HI54">
        <f t="shared" si="16"/>
        <v>6</v>
      </c>
      <c r="HJ54">
        <f t="shared" si="16"/>
        <v>4</v>
      </c>
      <c r="HK54">
        <f t="shared" si="16"/>
        <v>16</v>
      </c>
      <c r="HL54">
        <f t="shared" si="16"/>
        <v>17</v>
      </c>
      <c r="HM54">
        <f t="shared" si="16"/>
        <v>12</v>
      </c>
      <c r="HN54">
        <f t="shared" si="16"/>
        <v>9</v>
      </c>
      <c r="HO54">
        <f t="shared" si="16"/>
        <v>12</v>
      </c>
      <c r="HP54">
        <f t="shared" si="16"/>
        <v>1</v>
      </c>
      <c r="HQ54">
        <f t="shared" si="16"/>
        <v>3</v>
      </c>
      <c r="HR54">
        <f t="shared" si="16"/>
        <v>3</v>
      </c>
      <c r="HS54">
        <f t="shared" si="16"/>
        <v>10</v>
      </c>
      <c r="HT54">
        <f t="shared" si="16"/>
        <v>14</v>
      </c>
      <c r="HU54">
        <f t="shared" si="16"/>
        <v>10</v>
      </c>
      <c r="HV54">
        <f t="shared" si="16"/>
        <v>12</v>
      </c>
      <c r="HW54">
        <f t="shared" si="16"/>
        <v>2</v>
      </c>
      <c r="HX54">
        <f t="shared" si="16"/>
        <v>3</v>
      </c>
      <c r="HY54">
        <f t="shared" si="16"/>
        <v>32</v>
      </c>
      <c r="HZ54">
        <f t="shared" si="16"/>
        <v>8</v>
      </c>
      <c r="IA54">
        <f t="shared" si="16"/>
        <v>14</v>
      </c>
      <c r="IB54">
        <f t="shared" si="16"/>
        <v>6</v>
      </c>
      <c r="IC54">
        <f t="shared" si="16"/>
        <v>9</v>
      </c>
      <c r="ID54">
        <f t="shared" si="16"/>
        <v>5</v>
      </c>
      <c r="IE54">
        <f t="shared" si="16"/>
        <v>9</v>
      </c>
      <c r="IF54">
        <f t="shared" si="16"/>
        <v>27</v>
      </c>
      <c r="IG54">
        <f t="shared" si="16"/>
        <v>20</v>
      </c>
      <c r="IH54">
        <f t="shared" si="16"/>
        <v>21</v>
      </c>
      <c r="II54">
        <f t="shared" si="16"/>
        <v>27</v>
      </c>
      <c r="IJ54">
        <f t="shared" si="16"/>
        <v>27</v>
      </c>
      <c r="IK54">
        <f t="shared" si="16"/>
        <v>18</v>
      </c>
      <c r="IL54">
        <f t="shared" si="16"/>
        <v>11</v>
      </c>
      <c r="IM54">
        <f t="shared" si="16"/>
        <v>37</v>
      </c>
      <c r="IN54">
        <f t="shared" si="16"/>
        <v>37</v>
      </c>
      <c r="IO54">
        <f t="shared" si="16"/>
        <v>40</v>
      </c>
      <c r="IP54">
        <f t="shared" si="16"/>
        <v>34</v>
      </c>
      <c r="IQ54">
        <f t="shared" si="16"/>
        <v>35</v>
      </c>
      <c r="IR54">
        <f t="shared" si="16"/>
        <v>17</v>
      </c>
      <c r="IS54">
        <f t="shared" si="16"/>
        <v>13</v>
      </c>
      <c r="IT54">
        <f t="shared" si="16"/>
        <v>72</v>
      </c>
      <c r="IU54">
        <f t="shared" si="16"/>
        <v>71</v>
      </c>
      <c r="IV54">
        <f t="shared" si="16"/>
        <v>59</v>
      </c>
      <c r="IW54">
        <f t="shared" si="16"/>
        <v>66</v>
      </c>
      <c r="IX54">
        <f t="shared" si="16"/>
        <v>49</v>
      </c>
      <c r="IY54">
        <f t="shared" si="16"/>
        <v>33</v>
      </c>
      <c r="IZ54">
        <f t="shared" ref="IZ54:JQ54" si="17">IZ4-IY4</f>
        <v>19</v>
      </c>
      <c r="JA54">
        <f t="shared" si="17"/>
        <v>76</v>
      </c>
      <c r="JB54">
        <f t="shared" si="17"/>
        <v>70</v>
      </c>
      <c r="JC54">
        <f t="shared" si="17"/>
        <v>77</v>
      </c>
      <c r="JD54">
        <f t="shared" si="17"/>
        <v>87</v>
      </c>
      <c r="JE54">
        <f t="shared" si="17"/>
        <v>81</v>
      </c>
      <c r="JF54">
        <f t="shared" si="17"/>
        <v>65</v>
      </c>
      <c r="JG54">
        <f t="shared" si="17"/>
        <v>50</v>
      </c>
      <c r="JH54">
        <f t="shared" si="17"/>
        <v>143</v>
      </c>
      <c r="JI54">
        <f t="shared" si="17"/>
        <v>137</v>
      </c>
      <c r="JJ54">
        <f t="shared" si="17"/>
        <v>138</v>
      </c>
      <c r="JK54">
        <f t="shared" si="17"/>
        <v>136</v>
      </c>
      <c r="JL54">
        <f t="shared" si="17"/>
        <v>150</v>
      </c>
      <c r="JM54">
        <f t="shared" si="17"/>
        <v>67</v>
      </c>
      <c r="JN54">
        <f t="shared" si="17"/>
        <v>80</v>
      </c>
      <c r="JO54">
        <f t="shared" si="17"/>
        <v>241</v>
      </c>
      <c r="JP54">
        <f t="shared" si="17"/>
        <v>191</v>
      </c>
      <c r="JQ54">
        <f t="shared" si="17"/>
        <v>189</v>
      </c>
      <c r="JR54">
        <f t="shared" ref="JR54:JU54" si="18">JR4-JQ4</f>
        <v>224</v>
      </c>
      <c r="JS54">
        <f t="shared" si="18"/>
        <v>174</v>
      </c>
      <c r="JT54">
        <f t="shared" si="18"/>
        <v>151</v>
      </c>
      <c r="JU54">
        <f t="shared" si="18"/>
        <v>102</v>
      </c>
    </row>
    <row r="55" spans="1:281" x14ac:dyDescent="0.35">
      <c r="A55" s="9" t="s">
        <v>52</v>
      </c>
      <c r="B55" t="str">
        <f>"(140)"</f>
        <v>(140)</v>
      </c>
      <c r="D55">
        <f t="shared" ref="D55:BO55" si="19">D5-C5</f>
        <v>0</v>
      </c>
      <c r="E55">
        <f t="shared" si="19"/>
        <v>0</v>
      </c>
      <c r="F55">
        <f t="shared" si="19"/>
        <v>0</v>
      </c>
      <c r="G55">
        <f t="shared" si="19"/>
        <v>0</v>
      </c>
      <c r="H55">
        <f t="shared" si="19"/>
        <v>0</v>
      </c>
      <c r="I55">
        <f t="shared" si="19"/>
        <v>0</v>
      </c>
      <c r="J55">
        <f t="shared" si="19"/>
        <v>0</v>
      </c>
      <c r="K55">
        <f t="shared" si="19"/>
        <v>0</v>
      </c>
      <c r="L55">
        <f t="shared" si="19"/>
        <v>0</v>
      </c>
      <c r="M55">
        <f t="shared" si="19"/>
        <v>0</v>
      </c>
      <c r="N55">
        <f t="shared" si="19"/>
        <v>0</v>
      </c>
      <c r="O55">
        <f t="shared" si="19"/>
        <v>0</v>
      </c>
      <c r="P55">
        <f t="shared" si="19"/>
        <v>0</v>
      </c>
      <c r="Q55">
        <f t="shared" si="19"/>
        <v>0</v>
      </c>
      <c r="R55">
        <f t="shared" si="19"/>
        <v>0</v>
      </c>
      <c r="S55">
        <f t="shared" si="19"/>
        <v>0</v>
      </c>
      <c r="T55">
        <f t="shared" si="19"/>
        <v>0</v>
      </c>
      <c r="U55">
        <f t="shared" si="19"/>
        <v>0</v>
      </c>
      <c r="V55">
        <f t="shared" si="19"/>
        <v>0</v>
      </c>
      <c r="W55">
        <f t="shared" si="19"/>
        <v>0</v>
      </c>
      <c r="X55">
        <f t="shared" si="19"/>
        <v>0</v>
      </c>
      <c r="Y55">
        <f t="shared" si="19"/>
        <v>0</v>
      </c>
      <c r="Z55">
        <f t="shared" si="19"/>
        <v>0</v>
      </c>
      <c r="AA55">
        <f t="shared" si="19"/>
        <v>0</v>
      </c>
      <c r="AB55">
        <f t="shared" si="19"/>
        <v>0</v>
      </c>
      <c r="AC55">
        <f t="shared" si="19"/>
        <v>0</v>
      </c>
      <c r="AD55">
        <f t="shared" si="19"/>
        <v>0</v>
      </c>
      <c r="AE55">
        <f t="shared" si="19"/>
        <v>0</v>
      </c>
      <c r="AF55">
        <f t="shared" si="19"/>
        <v>0</v>
      </c>
      <c r="AG55">
        <f t="shared" si="19"/>
        <v>1</v>
      </c>
      <c r="AH55">
        <f t="shared" si="19"/>
        <v>1</v>
      </c>
      <c r="AI55">
        <f t="shared" si="19"/>
        <v>1</v>
      </c>
      <c r="AJ55">
        <f t="shared" si="19"/>
        <v>4</v>
      </c>
      <c r="AK55">
        <f t="shared" si="19"/>
        <v>3</v>
      </c>
      <c r="AL55">
        <f t="shared" si="19"/>
        <v>2</v>
      </c>
      <c r="AM55">
        <f t="shared" si="19"/>
        <v>5</v>
      </c>
      <c r="AN55">
        <f t="shared" si="19"/>
        <v>4</v>
      </c>
      <c r="AO55">
        <f t="shared" si="19"/>
        <v>8</v>
      </c>
      <c r="AP55">
        <f t="shared" si="19"/>
        <v>5</v>
      </c>
      <c r="AQ55">
        <f t="shared" si="19"/>
        <v>18</v>
      </c>
      <c r="AR55">
        <f t="shared" si="19"/>
        <v>27</v>
      </c>
      <c r="AS55">
        <f t="shared" si="19"/>
        <v>28</v>
      </c>
      <c r="AT55">
        <f t="shared" si="19"/>
        <v>41</v>
      </c>
      <c r="AU55">
        <f t="shared" si="19"/>
        <v>49</v>
      </c>
      <c r="AV55">
        <f t="shared" si="19"/>
        <v>36</v>
      </c>
      <c r="AW55">
        <f t="shared" si="19"/>
        <v>133</v>
      </c>
      <c r="AX55">
        <f t="shared" si="19"/>
        <v>97</v>
      </c>
      <c r="AY55">
        <f t="shared" si="19"/>
        <v>168</v>
      </c>
      <c r="AZ55">
        <f t="shared" si="19"/>
        <v>196</v>
      </c>
      <c r="BA55">
        <f t="shared" si="19"/>
        <v>189</v>
      </c>
      <c r="BB55">
        <f t="shared" si="19"/>
        <v>250</v>
      </c>
      <c r="BC55">
        <f t="shared" si="19"/>
        <v>175</v>
      </c>
      <c r="BD55">
        <f t="shared" si="19"/>
        <v>368</v>
      </c>
      <c r="BE55">
        <f t="shared" si="19"/>
        <v>349</v>
      </c>
      <c r="BF55">
        <f t="shared" si="19"/>
        <v>345</v>
      </c>
      <c r="BG55">
        <f t="shared" si="19"/>
        <v>475</v>
      </c>
      <c r="BH55">
        <f t="shared" si="19"/>
        <v>427</v>
      </c>
      <c r="BI55">
        <f t="shared" si="19"/>
        <v>627</v>
      </c>
      <c r="BJ55">
        <f t="shared" si="19"/>
        <v>793</v>
      </c>
      <c r="BK55">
        <f t="shared" si="19"/>
        <v>651</v>
      </c>
      <c r="BL55">
        <f t="shared" si="19"/>
        <v>601</v>
      </c>
      <c r="BM55">
        <f t="shared" si="19"/>
        <v>743</v>
      </c>
      <c r="BN55">
        <f t="shared" si="19"/>
        <v>683</v>
      </c>
      <c r="BO55">
        <f t="shared" si="19"/>
        <v>712</v>
      </c>
      <c r="BP55">
        <f t="shared" ref="BP55:EA55" si="20">BP5-BO5</f>
        <v>919</v>
      </c>
      <c r="BQ55">
        <f t="shared" si="20"/>
        <v>889</v>
      </c>
      <c r="BR55">
        <f t="shared" si="20"/>
        <v>756</v>
      </c>
      <c r="BS55">
        <f t="shared" si="20"/>
        <v>812</v>
      </c>
      <c r="BT55">
        <f t="shared" si="20"/>
        <v>837</v>
      </c>
      <c r="BU55">
        <f t="shared" si="20"/>
        <v>727</v>
      </c>
      <c r="BV55">
        <f t="shared" si="20"/>
        <v>760</v>
      </c>
      <c r="BW55">
        <f t="shared" si="20"/>
        <v>766</v>
      </c>
      <c r="BX55">
        <f t="shared" si="20"/>
        <v>681</v>
      </c>
      <c r="BY55">
        <f t="shared" si="20"/>
        <v>525</v>
      </c>
      <c r="BZ55">
        <f t="shared" si="20"/>
        <v>636</v>
      </c>
      <c r="CA55">
        <f t="shared" si="20"/>
        <v>604</v>
      </c>
      <c r="CB55">
        <f t="shared" si="20"/>
        <v>542</v>
      </c>
      <c r="CC55">
        <f t="shared" si="20"/>
        <v>610</v>
      </c>
      <c r="CD55">
        <f t="shared" si="20"/>
        <v>570</v>
      </c>
      <c r="CE55">
        <f t="shared" si="20"/>
        <v>619</v>
      </c>
      <c r="CF55">
        <f t="shared" si="20"/>
        <v>431</v>
      </c>
      <c r="CG55">
        <f t="shared" si="20"/>
        <v>566</v>
      </c>
      <c r="CH55">
        <f t="shared" si="20"/>
        <v>602</v>
      </c>
      <c r="CI55">
        <f t="shared" si="20"/>
        <v>578</v>
      </c>
      <c r="CJ55">
        <f t="shared" si="20"/>
        <v>525</v>
      </c>
      <c r="CK55">
        <f t="shared" si="20"/>
        <v>575</v>
      </c>
      <c r="CL55">
        <f t="shared" si="20"/>
        <v>482</v>
      </c>
      <c r="CM55">
        <f t="shared" si="20"/>
        <v>433</v>
      </c>
      <c r="CN55">
        <f t="shared" si="20"/>
        <v>454</v>
      </c>
      <c r="CO55">
        <f t="shared" si="20"/>
        <v>534</v>
      </c>
      <c r="CP55">
        <f t="shared" si="20"/>
        <v>437</v>
      </c>
      <c r="CQ55">
        <f t="shared" si="20"/>
        <v>464</v>
      </c>
      <c r="CR55">
        <f t="shared" si="20"/>
        <v>420</v>
      </c>
      <c r="CS55">
        <f t="shared" si="20"/>
        <v>415</v>
      </c>
      <c r="CT55">
        <f t="shared" si="20"/>
        <v>260</v>
      </c>
      <c r="CU55">
        <f t="shared" si="20"/>
        <v>333</v>
      </c>
      <c r="CV55">
        <f t="shared" si="20"/>
        <v>382</v>
      </c>
      <c r="CW55">
        <f t="shared" si="20"/>
        <v>323</v>
      </c>
      <c r="CX55">
        <f t="shared" si="20"/>
        <v>285</v>
      </c>
      <c r="CY55">
        <f t="shared" si="20"/>
        <v>269</v>
      </c>
      <c r="CZ55">
        <f t="shared" si="20"/>
        <v>474</v>
      </c>
      <c r="DA55">
        <f t="shared" si="20"/>
        <v>174</v>
      </c>
      <c r="DB55">
        <f t="shared" si="20"/>
        <v>195</v>
      </c>
      <c r="DC55">
        <f t="shared" si="20"/>
        <v>236</v>
      </c>
      <c r="DD55">
        <f t="shared" si="20"/>
        <v>369</v>
      </c>
      <c r="DE55">
        <f t="shared" si="20"/>
        <v>274</v>
      </c>
      <c r="DF55">
        <f t="shared" si="20"/>
        <v>243</v>
      </c>
      <c r="DG55">
        <f t="shared" si="20"/>
        <v>194</v>
      </c>
      <c r="DH55">
        <f t="shared" si="20"/>
        <v>165</v>
      </c>
      <c r="DI55">
        <f t="shared" si="20"/>
        <v>179</v>
      </c>
      <c r="DJ55">
        <f t="shared" si="20"/>
        <v>172</v>
      </c>
      <c r="DK55">
        <f t="shared" si="20"/>
        <v>195</v>
      </c>
      <c r="DL55">
        <f t="shared" si="20"/>
        <v>262</v>
      </c>
      <c r="DM55">
        <f t="shared" si="20"/>
        <v>242</v>
      </c>
      <c r="DN55">
        <f t="shared" si="20"/>
        <v>153</v>
      </c>
      <c r="DO55">
        <f t="shared" si="20"/>
        <v>145</v>
      </c>
      <c r="DP55">
        <f t="shared" si="20"/>
        <v>99</v>
      </c>
      <c r="DQ55">
        <f t="shared" si="20"/>
        <v>162</v>
      </c>
      <c r="DR55">
        <f t="shared" si="20"/>
        <v>161</v>
      </c>
      <c r="DS55">
        <f t="shared" si="20"/>
        <v>156</v>
      </c>
      <c r="DT55">
        <f t="shared" si="20"/>
        <v>130</v>
      </c>
      <c r="DU55">
        <f t="shared" si="20"/>
        <v>119</v>
      </c>
      <c r="DV55">
        <f t="shared" si="20"/>
        <v>50</v>
      </c>
      <c r="DW55">
        <f t="shared" si="20"/>
        <v>92</v>
      </c>
      <c r="DX55">
        <f t="shared" si="20"/>
        <v>78</v>
      </c>
      <c r="DY55">
        <f t="shared" si="20"/>
        <v>117</v>
      </c>
      <c r="DZ55">
        <f t="shared" si="20"/>
        <v>70</v>
      </c>
      <c r="EA55">
        <f t="shared" si="20"/>
        <v>87</v>
      </c>
      <c r="EB55">
        <f t="shared" ref="EB55:GM55" si="21">EB5-EA5</f>
        <v>111</v>
      </c>
      <c r="EC55">
        <f t="shared" si="21"/>
        <v>75</v>
      </c>
      <c r="ED55">
        <f t="shared" si="21"/>
        <v>60</v>
      </c>
      <c r="EE55">
        <f t="shared" si="21"/>
        <v>55</v>
      </c>
      <c r="EF55">
        <f t="shared" si="21"/>
        <v>71</v>
      </c>
      <c r="EG55">
        <f t="shared" si="21"/>
        <v>88</v>
      </c>
      <c r="EH55">
        <f t="shared" si="21"/>
        <v>85</v>
      </c>
      <c r="EI55">
        <f t="shared" si="21"/>
        <v>72</v>
      </c>
      <c r="EJ55">
        <f t="shared" si="21"/>
        <v>53</v>
      </c>
      <c r="EK55">
        <f t="shared" si="21"/>
        <v>65</v>
      </c>
      <c r="EL55">
        <f t="shared" si="21"/>
        <v>79</v>
      </c>
      <c r="EM55">
        <f t="shared" si="21"/>
        <v>71</v>
      </c>
      <c r="EN55">
        <f t="shared" si="21"/>
        <v>53</v>
      </c>
      <c r="EO55">
        <f t="shared" si="21"/>
        <v>56</v>
      </c>
      <c r="EP55">
        <f t="shared" si="21"/>
        <v>78</v>
      </c>
      <c r="EQ55">
        <f t="shared" si="21"/>
        <v>44</v>
      </c>
      <c r="ER55">
        <f t="shared" si="21"/>
        <v>26</v>
      </c>
      <c r="ES55">
        <f t="shared" si="21"/>
        <v>34</v>
      </c>
      <c r="ET55">
        <f t="shared" si="21"/>
        <v>43</v>
      </c>
      <c r="EU55">
        <f t="shared" si="21"/>
        <v>66</v>
      </c>
      <c r="EV55">
        <f t="shared" si="21"/>
        <v>47</v>
      </c>
      <c r="EW55">
        <f t="shared" si="21"/>
        <v>49</v>
      </c>
      <c r="EX55">
        <f t="shared" si="21"/>
        <v>24</v>
      </c>
      <c r="EY55">
        <f t="shared" si="21"/>
        <v>23</v>
      </c>
      <c r="EZ55">
        <f t="shared" si="21"/>
        <v>18</v>
      </c>
      <c r="FA55">
        <f t="shared" si="21"/>
        <v>-31</v>
      </c>
      <c r="FB55">
        <f t="shared" si="21"/>
        <v>34</v>
      </c>
      <c r="FC55">
        <f t="shared" si="21"/>
        <v>30</v>
      </c>
      <c r="FD55">
        <f t="shared" si="21"/>
        <v>8</v>
      </c>
      <c r="FE55">
        <f t="shared" si="21"/>
        <v>22</v>
      </c>
      <c r="FF55">
        <f t="shared" si="21"/>
        <v>6</v>
      </c>
      <c r="FG55">
        <f t="shared" si="21"/>
        <v>23</v>
      </c>
      <c r="FH55">
        <f t="shared" si="21"/>
        <v>21</v>
      </c>
      <c r="FI55">
        <f t="shared" si="21"/>
        <v>30</v>
      </c>
      <c r="FJ55">
        <f t="shared" si="21"/>
        <v>15</v>
      </c>
      <c r="FK55">
        <f t="shared" si="21"/>
        <v>21</v>
      </c>
      <c r="FL55">
        <f t="shared" si="21"/>
        <v>7</v>
      </c>
      <c r="FM55">
        <f t="shared" si="21"/>
        <v>8</v>
      </c>
      <c r="FN55">
        <f t="shared" si="21"/>
        <v>30</v>
      </c>
      <c r="FO55">
        <f t="shared" si="21"/>
        <v>15</v>
      </c>
      <c r="FP55">
        <f t="shared" si="21"/>
        <v>12</v>
      </c>
      <c r="FQ55">
        <f t="shared" si="21"/>
        <v>12</v>
      </c>
      <c r="FR55">
        <f t="shared" si="21"/>
        <v>7</v>
      </c>
      <c r="FS55">
        <f t="shared" si="21"/>
        <v>9</v>
      </c>
      <c r="FT55">
        <f t="shared" si="21"/>
        <v>13</v>
      </c>
      <c r="FU55">
        <f t="shared" si="21"/>
        <v>17</v>
      </c>
      <c r="FV55">
        <f t="shared" si="21"/>
        <v>13</v>
      </c>
      <c r="FW55">
        <f t="shared" si="21"/>
        <v>20</v>
      </c>
      <c r="FX55">
        <f t="shared" si="21"/>
        <v>11</v>
      </c>
      <c r="FY55">
        <f t="shared" si="21"/>
        <v>14</v>
      </c>
      <c r="FZ55">
        <f t="shared" si="21"/>
        <v>3</v>
      </c>
      <c r="GA55">
        <f t="shared" si="21"/>
        <v>13</v>
      </c>
      <c r="GB55">
        <f t="shared" si="21"/>
        <v>15</v>
      </c>
      <c r="GC55">
        <f t="shared" si="21"/>
        <v>9</v>
      </c>
      <c r="GD55">
        <f t="shared" si="21"/>
        <v>10</v>
      </c>
      <c r="GE55">
        <f t="shared" si="21"/>
        <v>5</v>
      </c>
      <c r="GF55">
        <f t="shared" si="21"/>
        <v>5</v>
      </c>
      <c r="GG55">
        <f t="shared" si="21"/>
        <v>5</v>
      </c>
      <c r="GH55">
        <f t="shared" si="21"/>
        <v>5</v>
      </c>
      <c r="GI55">
        <f t="shared" si="21"/>
        <v>11</v>
      </c>
      <c r="GJ55">
        <f t="shared" si="21"/>
        <v>6</v>
      </c>
      <c r="GK55">
        <f t="shared" si="21"/>
        <v>3</v>
      </c>
      <c r="GL55">
        <f t="shared" si="21"/>
        <v>9</v>
      </c>
      <c r="GM55">
        <f t="shared" si="21"/>
        <v>5</v>
      </c>
      <c r="GN55">
        <f t="shared" ref="GN55:IY55" si="22">GN5-GM5</f>
        <v>8</v>
      </c>
      <c r="GO55">
        <f t="shared" si="22"/>
        <v>12</v>
      </c>
      <c r="GP55">
        <f t="shared" si="22"/>
        <v>5</v>
      </c>
      <c r="GQ55">
        <f t="shared" si="22"/>
        <v>10</v>
      </c>
      <c r="GR55">
        <f t="shared" si="22"/>
        <v>6</v>
      </c>
      <c r="GS55">
        <f t="shared" si="22"/>
        <v>3</v>
      </c>
      <c r="GT55">
        <f t="shared" si="22"/>
        <v>13</v>
      </c>
      <c r="GU55">
        <f t="shared" si="22"/>
        <v>2</v>
      </c>
      <c r="GV55">
        <f t="shared" si="22"/>
        <v>4</v>
      </c>
      <c r="GW55">
        <f t="shared" si="22"/>
        <v>6</v>
      </c>
      <c r="GX55">
        <f t="shared" si="22"/>
        <v>10</v>
      </c>
      <c r="GY55">
        <f t="shared" si="22"/>
        <v>6</v>
      </c>
      <c r="GZ55">
        <f t="shared" si="22"/>
        <v>3</v>
      </c>
      <c r="HA55">
        <f t="shared" si="22"/>
        <v>158</v>
      </c>
      <c r="HB55">
        <f t="shared" si="22"/>
        <v>4</v>
      </c>
      <c r="HC55">
        <f t="shared" si="22"/>
        <v>4</v>
      </c>
      <c r="HD55">
        <f t="shared" si="22"/>
        <v>5</v>
      </c>
      <c r="HE55">
        <f t="shared" si="22"/>
        <v>7</v>
      </c>
      <c r="HF55">
        <f t="shared" si="22"/>
        <v>6</v>
      </c>
      <c r="HG55">
        <f t="shared" si="22"/>
        <v>9</v>
      </c>
      <c r="HH55">
        <f t="shared" si="22"/>
        <v>3</v>
      </c>
      <c r="HI55">
        <f t="shared" si="22"/>
        <v>7</v>
      </c>
      <c r="HJ55">
        <f t="shared" si="22"/>
        <v>4</v>
      </c>
      <c r="HK55">
        <f t="shared" si="22"/>
        <v>4</v>
      </c>
      <c r="HL55">
        <f t="shared" si="22"/>
        <v>13</v>
      </c>
      <c r="HM55">
        <f t="shared" si="22"/>
        <v>5</v>
      </c>
      <c r="HN55">
        <f t="shared" si="22"/>
        <v>9</v>
      </c>
      <c r="HO55">
        <f t="shared" si="22"/>
        <v>1</v>
      </c>
      <c r="HP55">
        <f t="shared" si="22"/>
        <v>4</v>
      </c>
      <c r="HQ55">
        <f t="shared" si="22"/>
        <v>6</v>
      </c>
      <c r="HR55">
        <f t="shared" si="22"/>
        <v>8</v>
      </c>
      <c r="HS55">
        <f t="shared" si="22"/>
        <v>6</v>
      </c>
      <c r="HT55">
        <f t="shared" si="22"/>
        <v>10</v>
      </c>
      <c r="HU55">
        <f t="shared" si="22"/>
        <v>11</v>
      </c>
      <c r="HV55">
        <f t="shared" si="22"/>
        <v>16</v>
      </c>
      <c r="HW55">
        <f t="shared" si="22"/>
        <v>7</v>
      </c>
      <c r="HX55">
        <f t="shared" si="22"/>
        <v>12</v>
      </c>
      <c r="HY55">
        <f t="shared" si="22"/>
        <v>10</v>
      </c>
      <c r="HZ55">
        <f t="shared" si="22"/>
        <v>14</v>
      </c>
      <c r="IA55">
        <f t="shared" si="22"/>
        <v>10</v>
      </c>
      <c r="IB55">
        <f t="shared" si="22"/>
        <v>10</v>
      </c>
      <c r="IC55">
        <f t="shared" si="22"/>
        <v>6</v>
      </c>
      <c r="ID55">
        <f t="shared" si="22"/>
        <v>7</v>
      </c>
      <c r="IE55">
        <f t="shared" si="22"/>
        <v>14</v>
      </c>
      <c r="IF55">
        <f t="shared" si="22"/>
        <v>9</v>
      </c>
      <c r="IG55">
        <f t="shared" si="22"/>
        <v>12</v>
      </c>
      <c r="IH55">
        <f t="shared" si="22"/>
        <v>13</v>
      </c>
      <c r="II55">
        <f t="shared" si="22"/>
        <v>10</v>
      </c>
      <c r="IJ55">
        <f t="shared" si="22"/>
        <v>24</v>
      </c>
      <c r="IK55">
        <f t="shared" si="22"/>
        <v>15</v>
      </c>
      <c r="IL55">
        <f t="shared" si="22"/>
        <v>17</v>
      </c>
      <c r="IM55">
        <f t="shared" si="22"/>
        <v>14</v>
      </c>
      <c r="IN55">
        <f t="shared" si="22"/>
        <v>20</v>
      </c>
      <c r="IO55">
        <f t="shared" si="22"/>
        <v>23</v>
      </c>
      <c r="IP55">
        <f t="shared" si="22"/>
        <v>20</v>
      </c>
      <c r="IQ55">
        <f t="shared" si="22"/>
        <v>17</v>
      </c>
      <c r="IR55">
        <f t="shared" si="22"/>
        <v>17</v>
      </c>
      <c r="IS55">
        <f t="shared" si="22"/>
        <v>16</v>
      </c>
      <c r="IT55">
        <f t="shared" si="22"/>
        <v>24</v>
      </c>
      <c r="IU55">
        <f t="shared" si="22"/>
        <v>19</v>
      </c>
      <c r="IV55">
        <f t="shared" si="22"/>
        <v>24</v>
      </c>
      <c r="IW55">
        <f t="shared" si="22"/>
        <v>23</v>
      </c>
      <c r="IX55">
        <f t="shared" si="22"/>
        <v>27</v>
      </c>
      <c r="IY55">
        <f t="shared" si="22"/>
        <v>18</v>
      </c>
      <c r="IZ55">
        <f t="shared" ref="IZ55:JQ55" si="23">IZ5-IY5</f>
        <v>16</v>
      </c>
      <c r="JA55">
        <f t="shared" si="23"/>
        <v>28</v>
      </c>
      <c r="JB55">
        <f t="shared" si="23"/>
        <v>31</v>
      </c>
      <c r="JC55">
        <f t="shared" si="23"/>
        <v>22</v>
      </c>
      <c r="JD55">
        <f t="shared" si="23"/>
        <v>28</v>
      </c>
      <c r="JE55">
        <f t="shared" si="23"/>
        <v>29</v>
      </c>
      <c r="JF55">
        <f t="shared" si="23"/>
        <v>26</v>
      </c>
      <c r="JG55">
        <f t="shared" si="23"/>
        <v>39</v>
      </c>
      <c r="JH55">
        <f t="shared" si="23"/>
        <v>41</v>
      </c>
      <c r="JI55">
        <f t="shared" si="23"/>
        <v>43</v>
      </c>
      <c r="JJ55">
        <f t="shared" si="23"/>
        <v>83</v>
      </c>
      <c r="JK55">
        <f t="shared" si="23"/>
        <v>55</v>
      </c>
      <c r="JL55">
        <f t="shared" si="23"/>
        <v>47</v>
      </c>
      <c r="JM55">
        <f t="shared" si="23"/>
        <v>69</v>
      </c>
      <c r="JN55">
        <f t="shared" si="23"/>
        <v>73</v>
      </c>
      <c r="JO55">
        <f t="shared" si="23"/>
        <v>89</v>
      </c>
      <c r="JP55">
        <f t="shared" si="23"/>
        <v>127</v>
      </c>
      <c r="JQ55">
        <f t="shared" si="23"/>
        <v>136</v>
      </c>
      <c r="JR55">
        <f t="shared" ref="JR55:JU55" si="24">JR5-JQ5</f>
        <v>91</v>
      </c>
      <c r="JS55">
        <f t="shared" si="24"/>
        <v>151</v>
      </c>
      <c r="JT55">
        <f t="shared" si="24"/>
        <v>128</v>
      </c>
      <c r="JU55">
        <f t="shared" si="24"/>
        <v>141</v>
      </c>
    </row>
    <row r="56" spans="1:281" x14ac:dyDescent="0.35">
      <c r="A56" s="9" t="s">
        <v>274</v>
      </c>
      <c r="B56" t="str">
        <f>"(203)"</f>
        <v>(203)</v>
      </c>
      <c r="D56">
        <f t="shared" ref="D56:BO56" si="25">D6-C6</f>
        <v>0</v>
      </c>
      <c r="E56">
        <f t="shared" si="25"/>
        <v>0</v>
      </c>
      <c r="F56">
        <f t="shared" si="25"/>
        <v>0</v>
      </c>
      <c r="G56">
        <f t="shared" si="25"/>
        <v>0</v>
      </c>
      <c r="H56">
        <f t="shared" si="25"/>
        <v>0</v>
      </c>
      <c r="I56">
        <f t="shared" si="25"/>
        <v>0</v>
      </c>
      <c r="J56">
        <f t="shared" si="25"/>
        <v>0</v>
      </c>
      <c r="K56">
        <f t="shared" si="25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>
        <f t="shared" si="25"/>
        <v>0</v>
      </c>
      <c r="P56">
        <f t="shared" si="25"/>
        <v>0</v>
      </c>
      <c r="Q56">
        <f t="shared" si="25"/>
        <v>0</v>
      </c>
      <c r="R56">
        <f t="shared" si="25"/>
        <v>0</v>
      </c>
      <c r="S56">
        <f t="shared" si="25"/>
        <v>0</v>
      </c>
      <c r="T56">
        <f t="shared" si="25"/>
        <v>0</v>
      </c>
      <c r="U56">
        <f t="shared" si="25"/>
        <v>0</v>
      </c>
      <c r="V56">
        <f t="shared" si="25"/>
        <v>0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A56">
        <f t="shared" si="25"/>
        <v>0</v>
      </c>
      <c r="AB56">
        <f t="shared" si="25"/>
        <v>0</v>
      </c>
      <c r="AC56">
        <f t="shared" si="25"/>
        <v>0</v>
      </c>
      <c r="AD56">
        <f t="shared" si="25"/>
        <v>0</v>
      </c>
      <c r="AE56">
        <f t="shared" si="25"/>
        <v>0</v>
      </c>
      <c r="AF56">
        <f t="shared" si="25"/>
        <v>0</v>
      </c>
      <c r="AG56">
        <f t="shared" si="25"/>
        <v>0</v>
      </c>
      <c r="AH56">
        <f t="shared" si="25"/>
        <v>0</v>
      </c>
      <c r="AI56">
        <f t="shared" si="25"/>
        <v>0</v>
      </c>
      <c r="AJ56">
        <f t="shared" si="25"/>
        <v>0</v>
      </c>
      <c r="AK56">
        <f t="shared" si="25"/>
        <v>0</v>
      </c>
      <c r="AL56">
        <f t="shared" si="25"/>
        <v>0</v>
      </c>
      <c r="AM56">
        <f t="shared" si="25"/>
        <v>0</v>
      </c>
      <c r="AN56">
        <f t="shared" si="25"/>
        <v>0</v>
      </c>
      <c r="AO56">
        <f t="shared" si="25"/>
        <v>0</v>
      </c>
      <c r="AP56">
        <f t="shared" si="25"/>
        <v>0</v>
      </c>
      <c r="AQ56">
        <f t="shared" si="25"/>
        <v>0</v>
      </c>
      <c r="AR56">
        <f t="shared" si="25"/>
        <v>0</v>
      </c>
      <c r="AS56">
        <f t="shared" si="25"/>
        <v>0</v>
      </c>
      <c r="AT56">
        <f t="shared" si="25"/>
        <v>0</v>
      </c>
      <c r="AU56">
        <f t="shared" si="25"/>
        <v>0</v>
      </c>
      <c r="AV56">
        <f t="shared" si="25"/>
        <v>0</v>
      </c>
      <c r="AW56">
        <f t="shared" si="25"/>
        <v>0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C56">
        <f t="shared" si="25"/>
        <v>0</v>
      </c>
      <c r="BD56">
        <f t="shared" si="25"/>
        <v>0</v>
      </c>
      <c r="BE56">
        <f t="shared" si="25"/>
        <v>0</v>
      </c>
      <c r="BF56">
        <f t="shared" si="25"/>
        <v>0</v>
      </c>
      <c r="BG56">
        <f t="shared" si="25"/>
        <v>0</v>
      </c>
      <c r="BH56">
        <f t="shared" si="25"/>
        <v>0</v>
      </c>
      <c r="BI56">
        <f t="shared" si="25"/>
        <v>0</v>
      </c>
      <c r="BJ56">
        <f t="shared" si="25"/>
        <v>0</v>
      </c>
      <c r="BK56">
        <f t="shared" si="25"/>
        <v>0</v>
      </c>
      <c r="BL56">
        <f t="shared" si="25"/>
        <v>0</v>
      </c>
      <c r="BM56">
        <f t="shared" si="25"/>
        <v>0</v>
      </c>
      <c r="BN56">
        <f t="shared" si="25"/>
        <v>0</v>
      </c>
      <c r="BO56">
        <f t="shared" si="25"/>
        <v>0</v>
      </c>
      <c r="BP56">
        <f t="shared" ref="BP56:EA56" si="26">BP6-BO6</f>
        <v>1</v>
      </c>
      <c r="BQ56">
        <f t="shared" si="26"/>
        <v>0</v>
      </c>
      <c r="BR56">
        <f t="shared" si="26"/>
        <v>1</v>
      </c>
      <c r="BS56">
        <f t="shared" si="26"/>
        <v>1</v>
      </c>
      <c r="BT56">
        <f t="shared" si="26"/>
        <v>2</v>
      </c>
      <c r="BU56">
        <f t="shared" si="26"/>
        <v>0</v>
      </c>
      <c r="BV56">
        <f t="shared" si="26"/>
        <v>0</v>
      </c>
      <c r="BW56">
        <f t="shared" si="26"/>
        <v>4</v>
      </c>
      <c r="BX56">
        <f t="shared" si="26"/>
        <v>0</v>
      </c>
      <c r="BY56">
        <f t="shared" si="26"/>
        <v>2</v>
      </c>
      <c r="BZ56">
        <f t="shared" si="26"/>
        <v>1</v>
      </c>
      <c r="CA56">
        <f t="shared" si="26"/>
        <v>1</v>
      </c>
      <c r="CB56">
        <f t="shared" si="26"/>
        <v>5</v>
      </c>
      <c r="CC56">
        <f t="shared" si="26"/>
        <v>0</v>
      </c>
      <c r="CD56">
        <f t="shared" si="26"/>
        <v>6</v>
      </c>
      <c r="CE56">
        <f t="shared" si="26"/>
        <v>1</v>
      </c>
      <c r="CF56">
        <f t="shared" si="26"/>
        <v>0</v>
      </c>
      <c r="CG56">
        <f t="shared" si="26"/>
        <v>2</v>
      </c>
      <c r="CH56">
        <f t="shared" si="26"/>
        <v>0</v>
      </c>
      <c r="CI56">
        <f t="shared" si="26"/>
        <v>7</v>
      </c>
      <c r="CJ56">
        <f t="shared" si="26"/>
        <v>14</v>
      </c>
      <c r="CK56">
        <f t="shared" si="26"/>
        <v>2</v>
      </c>
      <c r="CL56">
        <f t="shared" si="26"/>
        <v>2</v>
      </c>
      <c r="CM56">
        <f t="shared" si="26"/>
        <v>2</v>
      </c>
      <c r="CN56">
        <f t="shared" si="26"/>
        <v>4</v>
      </c>
      <c r="CO56">
        <f t="shared" si="26"/>
        <v>0</v>
      </c>
      <c r="CP56">
        <f t="shared" si="26"/>
        <v>7</v>
      </c>
      <c r="CQ56">
        <f t="shared" si="26"/>
        <v>10</v>
      </c>
      <c r="CR56">
        <f t="shared" si="26"/>
        <v>4</v>
      </c>
      <c r="CS56">
        <f t="shared" si="26"/>
        <v>7</v>
      </c>
      <c r="CT56">
        <f t="shared" si="26"/>
        <v>1</v>
      </c>
      <c r="CU56">
        <f t="shared" si="26"/>
        <v>3</v>
      </c>
      <c r="CV56">
        <f t="shared" si="26"/>
        <v>3</v>
      </c>
      <c r="CW56">
        <f t="shared" si="26"/>
        <v>10</v>
      </c>
      <c r="CX56">
        <f t="shared" si="26"/>
        <v>0</v>
      </c>
      <c r="CY56">
        <f t="shared" si="26"/>
        <v>13</v>
      </c>
      <c r="CZ56">
        <f t="shared" si="26"/>
        <v>7</v>
      </c>
      <c r="DA56">
        <f t="shared" si="26"/>
        <v>8</v>
      </c>
      <c r="DB56">
        <f t="shared" si="26"/>
        <v>7</v>
      </c>
      <c r="DC56">
        <f t="shared" si="26"/>
        <v>10</v>
      </c>
      <c r="DD56">
        <f t="shared" si="26"/>
        <v>5</v>
      </c>
      <c r="DE56">
        <f t="shared" si="26"/>
        <v>8</v>
      </c>
      <c r="DF56">
        <f t="shared" si="26"/>
        <v>17</v>
      </c>
      <c r="DG56">
        <f t="shared" si="26"/>
        <v>8</v>
      </c>
      <c r="DH56">
        <f t="shared" si="26"/>
        <v>8</v>
      </c>
      <c r="DI56">
        <f t="shared" si="26"/>
        <v>12</v>
      </c>
      <c r="DJ56">
        <f t="shared" si="26"/>
        <v>0</v>
      </c>
      <c r="DK56">
        <f t="shared" si="26"/>
        <v>13</v>
      </c>
      <c r="DL56">
        <f t="shared" si="26"/>
        <v>19</v>
      </c>
      <c r="DM56">
        <f t="shared" si="26"/>
        <v>9</v>
      </c>
      <c r="DN56">
        <f t="shared" si="26"/>
        <v>14</v>
      </c>
      <c r="DO56">
        <f t="shared" si="26"/>
        <v>3</v>
      </c>
      <c r="DP56">
        <f t="shared" si="26"/>
        <v>22</v>
      </c>
      <c r="DQ56">
        <f t="shared" si="26"/>
        <v>26</v>
      </c>
      <c r="DR56">
        <f t="shared" si="26"/>
        <v>27</v>
      </c>
      <c r="DS56">
        <f t="shared" si="26"/>
        <v>30</v>
      </c>
      <c r="DT56">
        <f t="shared" si="26"/>
        <v>28</v>
      </c>
      <c r="DU56">
        <f t="shared" si="26"/>
        <v>10</v>
      </c>
      <c r="DV56">
        <f t="shared" si="26"/>
        <v>22</v>
      </c>
      <c r="DW56">
        <f t="shared" si="26"/>
        <v>52</v>
      </c>
      <c r="DX56">
        <f t="shared" si="26"/>
        <v>43</v>
      </c>
      <c r="DY56">
        <f t="shared" si="26"/>
        <v>28</v>
      </c>
      <c r="DZ56">
        <f t="shared" si="26"/>
        <v>25</v>
      </c>
      <c r="EA56">
        <f t="shared" si="26"/>
        <v>34</v>
      </c>
      <c r="EB56">
        <f t="shared" ref="EB56:GM56" si="27">EB6-EA6</f>
        <v>32</v>
      </c>
      <c r="EC56">
        <f t="shared" si="27"/>
        <v>40</v>
      </c>
      <c r="ED56">
        <f t="shared" si="27"/>
        <v>22</v>
      </c>
      <c r="EE56">
        <f t="shared" si="27"/>
        <v>50</v>
      </c>
      <c r="EF56">
        <f t="shared" si="27"/>
        <v>37</v>
      </c>
      <c r="EG56">
        <f t="shared" si="27"/>
        <v>56</v>
      </c>
      <c r="EH56">
        <f t="shared" si="27"/>
        <v>60</v>
      </c>
      <c r="EI56">
        <f t="shared" si="27"/>
        <v>44</v>
      </c>
      <c r="EJ56">
        <f t="shared" si="27"/>
        <v>46</v>
      </c>
      <c r="EK56">
        <f t="shared" si="27"/>
        <v>82</v>
      </c>
      <c r="EL56">
        <f t="shared" si="27"/>
        <v>82</v>
      </c>
      <c r="EM56">
        <f t="shared" si="27"/>
        <v>48</v>
      </c>
      <c r="EN56">
        <f t="shared" si="27"/>
        <v>74</v>
      </c>
      <c r="EO56">
        <f t="shared" si="27"/>
        <v>70</v>
      </c>
      <c r="EP56">
        <f t="shared" si="27"/>
        <v>69</v>
      </c>
      <c r="EQ56">
        <f t="shared" si="27"/>
        <v>57</v>
      </c>
      <c r="ER56">
        <f t="shared" si="27"/>
        <v>88</v>
      </c>
      <c r="ES56">
        <f t="shared" si="27"/>
        <v>57</v>
      </c>
      <c r="ET56">
        <f t="shared" si="27"/>
        <v>49</v>
      </c>
      <c r="EU56">
        <f t="shared" si="27"/>
        <v>63</v>
      </c>
      <c r="EV56">
        <f t="shared" si="27"/>
        <v>94</v>
      </c>
      <c r="EW56">
        <f t="shared" si="27"/>
        <v>46</v>
      </c>
      <c r="EX56">
        <f t="shared" si="27"/>
        <v>53</v>
      </c>
      <c r="EY56">
        <f t="shared" si="27"/>
        <v>61</v>
      </c>
      <c r="EZ56">
        <f t="shared" si="27"/>
        <v>111</v>
      </c>
      <c r="FA56">
        <f t="shared" si="27"/>
        <v>103</v>
      </c>
      <c r="FB56">
        <f t="shared" si="27"/>
        <v>87</v>
      </c>
      <c r="FC56">
        <f t="shared" si="27"/>
        <v>48</v>
      </c>
      <c r="FD56">
        <f t="shared" si="27"/>
        <v>73</v>
      </c>
      <c r="FE56">
        <f t="shared" si="27"/>
        <v>43</v>
      </c>
      <c r="FF56">
        <f t="shared" si="27"/>
        <v>73</v>
      </c>
      <c r="FG56">
        <f t="shared" si="27"/>
        <v>128</v>
      </c>
      <c r="FH56">
        <f t="shared" si="27"/>
        <v>92</v>
      </c>
      <c r="FI56">
        <f t="shared" si="27"/>
        <v>95</v>
      </c>
      <c r="FJ56">
        <f t="shared" si="27"/>
        <v>108</v>
      </c>
      <c r="FK56">
        <f t="shared" si="27"/>
        <v>74</v>
      </c>
      <c r="FL56">
        <f t="shared" si="27"/>
        <v>173</v>
      </c>
      <c r="FM56">
        <f t="shared" si="27"/>
        <v>111</v>
      </c>
      <c r="FN56">
        <f t="shared" si="27"/>
        <v>192</v>
      </c>
      <c r="FO56">
        <f t="shared" si="27"/>
        <v>100</v>
      </c>
      <c r="FP56">
        <f t="shared" si="27"/>
        <v>118</v>
      </c>
      <c r="FQ56">
        <f t="shared" si="27"/>
        <v>140</v>
      </c>
      <c r="FR56">
        <f t="shared" si="27"/>
        <v>111</v>
      </c>
      <c r="FS56">
        <f t="shared" si="27"/>
        <v>108</v>
      </c>
      <c r="FT56">
        <f t="shared" si="27"/>
        <v>93</v>
      </c>
      <c r="FU56">
        <f t="shared" si="27"/>
        <v>174</v>
      </c>
      <c r="FV56">
        <f t="shared" si="27"/>
        <v>107</v>
      </c>
      <c r="FW56">
        <f t="shared" si="27"/>
        <v>216</v>
      </c>
      <c r="FX56">
        <f t="shared" si="27"/>
        <v>135</v>
      </c>
      <c r="FY56">
        <f t="shared" si="27"/>
        <v>144</v>
      </c>
      <c r="FZ56">
        <f t="shared" si="27"/>
        <v>85</v>
      </c>
      <c r="GA56">
        <f t="shared" si="27"/>
        <v>140</v>
      </c>
      <c r="GB56">
        <f t="shared" si="27"/>
        <v>195</v>
      </c>
      <c r="GC56">
        <f t="shared" si="27"/>
        <v>572</v>
      </c>
      <c r="GD56">
        <f t="shared" si="27"/>
        <v>153</v>
      </c>
      <c r="GE56">
        <f t="shared" si="27"/>
        <v>250</v>
      </c>
      <c r="GF56">
        <f t="shared" si="27"/>
        <v>312</v>
      </c>
      <c r="GG56">
        <f t="shared" si="27"/>
        <v>114</v>
      </c>
      <c r="GH56">
        <f t="shared" si="27"/>
        <v>298</v>
      </c>
      <c r="GI56">
        <f t="shared" si="27"/>
        <v>190</v>
      </c>
      <c r="GJ56">
        <f t="shared" si="27"/>
        <v>240</v>
      </c>
      <c r="GK56">
        <f t="shared" si="27"/>
        <v>315</v>
      </c>
      <c r="GL56">
        <f t="shared" si="27"/>
        <v>193</v>
      </c>
      <c r="GM56">
        <f t="shared" si="27"/>
        <v>148</v>
      </c>
      <c r="GN56">
        <f t="shared" ref="GN56:IY56" si="28">GN6-GM6</f>
        <v>213</v>
      </c>
      <c r="GO56">
        <f t="shared" si="28"/>
        <v>173</v>
      </c>
      <c r="GP56">
        <f t="shared" si="28"/>
        <v>345</v>
      </c>
      <c r="GQ56">
        <f t="shared" si="28"/>
        <v>414</v>
      </c>
      <c r="GR56">
        <f t="shared" si="28"/>
        <v>306</v>
      </c>
      <c r="GS56">
        <f t="shared" si="28"/>
        <v>305</v>
      </c>
      <c r="GT56">
        <f t="shared" si="28"/>
        <v>301</v>
      </c>
      <c r="GU56">
        <f t="shared" si="28"/>
        <v>198</v>
      </c>
      <c r="GV56">
        <f t="shared" si="28"/>
        <v>213</v>
      </c>
      <c r="GW56">
        <f t="shared" si="28"/>
        <v>130</v>
      </c>
      <c r="GX56">
        <f t="shared" si="28"/>
        <v>259</v>
      </c>
      <c r="GY56">
        <f t="shared" si="28"/>
        <v>260</v>
      </c>
      <c r="GZ56">
        <f t="shared" si="28"/>
        <v>286</v>
      </c>
      <c r="HA56">
        <f t="shared" si="28"/>
        <v>121</v>
      </c>
      <c r="HB56">
        <f t="shared" si="28"/>
        <v>162</v>
      </c>
      <c r="HC56">
        <f t="shared" si="28"/>
        <v>143</v>
      </c>
      <c r="HD56">
        <f t="shared" si="28"/>
        <v>282</v>
      </c>
      <c r="HE56">
        <f t="shared" si="28"/>
        <v>159</v>
      </c>
      <c r="HF56">
        <f t="shared" si="28"/>
        <v>195</v>
      </c>
      <c r="HG56">
        <f t="shared" si="28"/>
        <v>225</v>
      </c>
      <c r="HH56">
        <f t="shared" si="28"/>
        <v>144</v>
      </c>
      <c r="HI56">
        <f t="shared" si="28"/>
        <v>72</v>
      </c>
      <c r="HJ56">
        <f t="shared" si="28"/>
        <v>100</v>
      </c>
      <c r="HK56">
        <f t="shared" si="28"/>
        <v>149</v>
      </c>
      <c r="HL56">
        <f t="shared" si="28"/>
        <v>194</v>
      </c>
      <c r="HM56">
        <f t="shared" si="28"/>
        <v>126</v>
      </c>
      <c r="HN56">
        <f t="shared" si="28"/>
        <v>115</v>
      </c>
      <c r="HO56">
        <f t="shared" si="28"/>
        <v>238</v>
      </c>
      <c r="HP56">
        <f t="shared" si="28"/>
        <v>47</v>
      </c>
      <c r="HQ56">
        <f t="shared" si="28"/>
        <v>121</v>
      </c>
      <c r="HR56">
        <f t="shared" si="28"/>
        <v>114</v>
      </c>
      <c r="HS56">
        <f t="shared" si="28"/>
        <v>126</v>
      </c>
      <c r="HT56">
        <f t="shared" si="28"/>
        <v>174</v>
      </c>
      <c r="HU56">
        <f t="shared" si="28"/>
        <v>115</v>
      </c>
      <c r="HV56">
        <f t="shared" si="28"/>
        <v>101</v>
      </c>
      <c r="HW56">
        <f t="shared" si="28"/>
        <v>110</v>
      </c>
      <c r="HX56">
        <f t="shared" si="28"/>
        <v>115</v>
      </c>
      <c r="HY56">
        <f t="shared" si="28"/>
        <v>82</v>
      </c>
      <c r="HZ56">
        <f t="shared" si="28"/>
        <v>82</v>
      </c>
      <c r="IA56">
        <f t="shared" si="28"/>
        <v>97</v>
      </c>
      <c r="IB56">
        <f t="shared" si="28"/>
        <v>113</v>
      </c>
      <c r="IC56">
        <f t="shared" si="28"/>
        <v>49</v>
      </c>
      <c r="ID56">
        <f t="shared" si="28"/>
        <v>20</v>
      </c>
      <c r="IE56">
        <f t="shared" si="28"/>
        <v>52</v>
      </c>
      <c r="IF56">
        <f t="shared" si="28"/>
        <v>142</v>
      </c>
      <c r="IG56">
        <f t="shared" si="28"/>
        <v>64</v>
      </c>
      <c r="IH56">
        <f t="shared" si="28"/>
        <v>67</v>
      </c>
      <c r="II56">
        <f t="shared" si="28"/>
        <v>85</v>
      </c>
      <c r="IJ56">
        <f t="shared" si="28"/>
        <v>83</v>
      </c>
      <c r="IK56">
        <f t="shared" si="28"/>
        <v>13</v>
      </c>
      <c r="IL56">
        <f t="shared" si="28"/>
        <v>39</v>
      </c>
      <c r="IM56">
        <f t="shared" si="28"/>
        <v>126</v>
      </c>
      <c r="IN56">
        <f t="shared" si="28"/>
        <v>88</v>
      </c>
      <c r="IO56">
        <f t="shared" si="28"/>
        <v>77</v>
      </c>
      <c r="IP56">
        <f t="shared" si="28"/>
        <v>29</v>
      </c>
      <c r="IQ56">
        <f t="shared" si="28"/>
        <v>64</v>
      </c>
      <c r="IR56">
        <f t="shared" si="28"/>
        <v>22</v>
      </c>
      <c r="IS56">
        <f t="shared" si="28"/>
        <v>188</v>
      </c>
      <c r="IT56">
        <f t="shared" si="28"/>
        <v>81</v>
      </c>
      <c r="IU56">
        <f t="shared" si="28"/>
        <v>67</v>
      </c>
      <c r="IV56">
        <f t="shared" si="28"/>
        <v>132</v>
      </c>
      <c r="IW56">
        <f t="shared" si="28"/>
        <v>43</v>
      </c>
      <c r="IX56">
        <f t="shared" si="28"/>
        <v>29</v>
      </c>
      <c r="IY56">
        <f t="shared" si="28"/>
        <v>38</v>
      </c>
      <c r="IZ56">
        <f t="shared" ref="IZ56:JQ56" si="29">IZ6-IY6</f>
        <v>40</v>
      </c>
      <c r="JA56">
        <f t="shared" si="29"/>
        <v>87</v>
      </c>
      <c r="JB56">
        <f t="shared" si="29"/>
        <v>145</v>
      </c>
      <c r="JC56">
        <f t="shared" si="29"/>
        <v>160</v>
      </c>
      <c r="JD56">
        <f t="shared" si="29"/>
        <v>139</v>
      </c>
      <c r="JE56">
        <f t="shared" si="29"/>
        <v>126</v>
      </c>
      <c r="JF56">
        <f t="shared" si="29"/>
        <v>107</v>
      </c>
      <c r="JG56">
        <f t="shared" si="29"/>
        <v>83</v>
      </c>
      <c r="JH56">
        <f t="shared" si="29"/>
        <v>165</v>
      </c>
      <c r="JI56">
        <f t="shared" si="29"/>
        <v>123</v>
      </c>
      <c r="JJ56">
        <f t="shared" si="29"/>
        <v>158</v>
      </c>
      <c r="JK56">
        <f t="shared" si="29"/>
        <v>61</v>
      </c>
      <c r="JL56">
        <f t="shared" si="29"/>
        <v>38</v>
      </c>
      <c r="JM56">
        <f t="shared" si="29"/>
        <v>63</v>
      </c>
      <c r="JN56">
        <f t="shared" si="29"/>
        <v>21</v>
      </c>
      <c r="JO56">
        <f t="shared" si="29"/>
        <v>164</v>
      </c>
      <c r="JP56">
        <f t="shared" si="29"/>
        <v>85</v>
      </c>
      <c r="JQ56">
        <f t="shared" si="29"/>
        <v>102</v>
      </c>
      <c r="JR56">
        <f t="shared" ref="JR56:JU56" si="30">JR6-JQ6</f>
        <v>48</v>
      </c>
      <c r="JS56">
        <f t="shared" si="30"/>
        <v>53</v>
      </c>
      <c r="JT56">
        <f t="shared" si="30"/>
        <v>24</v>
      </c>
      <c r="JU56">
        <f t="shared" si="30"/>
        <v>40</v>
      </c>
    </row>
    <row r="57" spans="1:281" x14ac:dyDescent="0.35">
      <c r="A57" s="9" t="s">
        <v>54</v>
      </c>
      <c r="B57" t="str">
        <f>"(204)"</f>
        <v>(204)</v>
      </c>
      <c r="D57">
        <f t="shared" ref="D57:BO57" si="31">D7-C7</f>
        <v>0</v>
      </c>
      <c r="E57">
        <f t="shared" si="31"/>
        <v>0</v>
      </c>
      <c r="F57">
        <f t="shared" si="31"/>
        <v>0</v>
      </c>
      <c r="G57">
        <f t="shared" si="31"/>
        <v>0</v>
      </c>
      <c r="H57">
        <f t="shared" si="31"/>
        <v>0</v>
      </c>
      <c r="I57">
        <f t="shared" si="31"/>
        <v>0</v>
      </c>
      <c r="J57">
        <f t="shared" si="31"/>
        <v>0</v>
      </c>
      <c r="K57">
        <f t="shared" si="31"/>
        <v>0</v>
      </c>
      <c r="L57">
        <f t="shared" si="31"/>
        <v>0</v>
      </c>
      <c r="M57">
        <f t="shared" si="31"/>
        <v>0</v>
      </c>
      <c r="N57">
        <f t="shared" si="31"/>
        <v>0</v>
      </c>
      <c r="O57">
        <f t="shared" si="31"/>
        <v>0</v>
      </c>
      <c r="P57">
        <f t="shared" si="31"/>
        <v>0</v>
      </c>
      <c r="Q57">
        <f t="shared" si="31"/>
        <v>0</v>
      </c>
      <c r="R57">
        <f t="shared" si="31"/>
        <v>0</v>
      </c>
      <c r="S57">
        <f t="shared" si="31"/>
        <v>0</v>
      </c>
      <c r="T57">
        <f t="shared" si="31"/>
        <v>0</v>
      </c>
      <c r="U57">
        <f t="shared" si="31"/>
        <v>0</v>
      </c>
      <c r="V57">
        <f t="shared" si="31"/>
        <v>0</v>
      </c>
      <c r="W57">
        <f t="shared" si="31"/>
        <v>0</v>
      </c>
      <c r="X57">
        <f t="shared" si="31"/>
        <v>0</v>
      </c>
      <c r="Y57">
        <f t="shared" si="31"/>
        <v>0</v>
      </c>
      <c r="Z57">
        <f t="shared" si="31"/>
        <v>0</v>
      </c>
      <c r="AA57">
        <f t="shared" si="31"/>
        <v>0</v>
      </c>
      <c r="AB57">
        <f t="shared" si="31"/>
        <v>0</v>
      </c>
      <c r="AC57">
        <f t="shared" si="31"/>
        <v>0</v>
      </c>
      <c r="AD57">
        <f t="shared" si="31"/>
        <v>0</v>
      </c>
      <c r="AE57">
        <f t="shared" si="31"/>
        <v>0</v>
      </c>
      <c r="AF57">
        <f t="shared" si="31"/>
        <v>0</v>
      </c>
      <c r="AG57">
        <f t="shared" si="31"/>
        <v>0</v>
      </c>
      <c r="AH57">
        <f t="shared" si="31"/>
        <v>0</v>
      </c>
      <c r="AI57">
        <f t="shared" si="31"/>
        <v>0</v>
      </c>
      <c r="AJ57">
        <f t="shared" si="31"/>
        <v>0</v>
      </c>
      <c r="AK57">
        <f t="shared" si="31"/>
        <v>0</v>
      </c>
      <c r="AL57">
        <f t="shared" si="31"/>
        <v>0</v>
      </c>
      <c r="AM57">
        <f t="shared" si="31"/>
        <v>0</v>
      </c>
      <c r="AN57">
        <f t="shared" si="31"/>
        <v>0</v>
      </c>
      <c r="AO57">
        <f t="shared" si="31"/>
        <v>0</v>
      </c>
      <c r="AP57">
        <f t="shared" si="31"/>
        <v>0</v>
      </c>
      <c r="AQ57">
        <f t="shared" si="31"/>
        <v>0</v>
      </c>
      <c r="AR57">
        <f t="shared" si="31"/>
        <v>1</v>
      </c>
      <c r="AS57">
        <f t="shared" si="31"/>
        <v>1</v>
      </c>
      <c r="AT57">
        <f t="shared" si="31"/>
        <v>1</v>
      </c>
      <c r="AU57">
        <f t="shared" si="31"/>
        <v>2</v>
      </c>
      <c r="AV57">
        <f t="shared" si="31"/>
        <v>5</v>
      </c>
      <c r="AW57">
        <f t="shared" si="31"/>
        <v>7</v>
      </c>
      <c r="AX57">
        <f t="shared" si="31"/>
        <v>11</v>
      </c>
      <c r="AY57">
        <f t="shared" si="31"/>
        <v>7</v>
      </c>
      <c r="AZ57">
        <f t="shared" si="31"/>
        <v>19</v>
      </c>
      <c r="BA57">
        <f t="shared" si="31"/>
        <v>1</v>
      </c>
      <c r="BB57">
        <f t="shared" si="31"/>
        <v>78</v>
      </c>
      <c r="BC57">
        <f t="shared" si="31"/>
        <v>62</v>
      </c>
      <c r="BD57">
        <f t="shared" si="31"/>
        <v>94</v>
      </c>
      <c r="BE57">
        <f t="shared" si="31"/>
        <v>53</v>
      </c>
      <c r="BF57">
        <f t="shared" si="31"/>
        <v>191</v>
      </c>
      <c r="BG57">
        <f t="shared" si="31"/>
        <v>90</v>
      </c>
      <c r="BH57">
        <f t="shared" si="31"/>
        <v>207</v>
      </c>
      <c r="BI57">
        <f t="shared" si="31"/>
        <v>213</v>
      </c>
      <c r="BJ57">
        <f t="shared" si="31"/>
        <v>332</v>
      </c>
      <c r="BK57">
        <f t="shared" si="31"/>
        <v>397</v>
      </c>
      <c r="BL57">
        <f t="shared" si="31"/>
        <v>539</v>
      </c>
      <c r="BM57">
        <f t="shared" si="31"/>
        <v>497</v>
      </c>
      <c r="BN57">
        <f t="shared" si="31"/>
        <v>839</v>
      </c>
      <c r="BO57">
        <f t="shared" si="31"/>
        <v>718</v>
      </c>
      <c r="BP57">
        <f t="shared" ref="BP57:EA57" si="32">BP7-BO7</f>
        <v>773</v>
      </c>
      <c r="BQ57">
        <f t="shared" si="32"/>
        <v>844</v>
      </c>
      <c r="BR57">
        <f t="shared" si="32"/>
        <v>821</v>
      </c>
      <c r="BS57">
        <f t="shared" si="32"/>
        <v>913</v>
      </c>
      <c r="BT57">
        <f t="shared" si="32"/>
        <v>748</v>
      </c>
      <c r="BU57">
        <f t="shared" si="32"/>
        <v>923</v>
      </c>
      <c r="BV57">
        <f t="shared" si="32"/>
        <v>961</v>
      </c>
      <c r="BW57">
        <f t="shared" si="32"/>
        <v>850</v>
      </c>
      <c r="BX57">
        <f t="shared" si="32"/>
        <v>749</v>
      </c>
      <c r="BY57">
        <f t="shared" si="32"/>
        <v>694</v>
      </c>
      <c r="BZ57">
        <f t="shared" si="32"/>
        <v>700</v>
      </c>
      <c r="CA57">
        <f t="shared" si="32"/>
        <v>704</v>
      </c>
      <c r="CB57">
        <f t="shared" si="32"/>
        <v>747</v>
      </c>
      <c r="CC57">
        <f t="shared" si="32"/>
        <v>655</v>
      </c>
      <c r="CD57">
        <f t="shared" si="32"/>
        <v>634</v>
      </c>
      <c r="CE57">
        <f t="shared" si="32"/>
        <v>525</v>
      </c>
      <c r="CF57">
        <f t="shared" si="32"/>
        <v>603</v>
      </c>
      <c r="CG57">
        <f t="shared" si="32"/>
        <v>547</v>
      </c>
      <c r="CH57">
        <f t="shared" si="32"/>
        <v>300</v>
      </c>
      <c r="CI57">
        <f t="shared" si="32"/>
        <v>652</v>
      </c>
      <c r="CJ57">
        <f t="shared" si="32"/>
        <v>607</v>
      </c>
      <c r="CK57">
        <f t="shared" si="32"/>
        <v>687</v>
      </c>
      <c r="CL57">
        <f t="shared" si="32"/>
        <v>41</v>
      </c>
      <c r="CM57">
        <f t="shared" si="32"/>
        <v>410</v>
      </c>
      <c r="CN57">
        <f t="shared" si="32"/>
        <v>399</v>
      </c>
      <c r="CO57">
        <f t="shared" si="32"/>
        <v>430</v>
      </c>
      <c r="CP57">
        <f t="shared" si="32"/>
        <v>435</v>
      </c>
      <c r="CQ57">
        <f t="shared" si="32"/>
        <v>440</v>
      </c>
      <c r="CR57">
        <f t="shared" si="32"/>
        <v>367</v>
      </c>
      <c r="CS57">
        <f t="shared" si="32"/>
        <v>378</v>
      </c>
      <c r="CT57">
        <f t="shared" si="32"/>
        <v>288</v>
      </c>
      <c r="CU57">
        <f t="shared" si="32"/>
        <v>331</v>
      </c>
      <c r="CV57">
        <f t="shared" si="32"/>
        <v>301</v>
      </c>
      <c r="CW57">
        <f t="shared" si="32"/>
        <v>453</v>
      </c>
      <c r="CX57">
        <f t="shared" si="32"/>
        <v>268</v>
      </c>
      <c r="CY57">
        <f t="shared" si="32"/>
        <v>0</v>
      </c>
      <c r="CZ57">
        <f t="shared" si="32"/>
        <v>557</v>
      </c>
      <c r="DA57">
        <f t="shared" si="32"/>
        <v>164</v>
      </c>
      <c r="DB57">
        <f t="shared" si="32"/>
        <v>164</v>
      </c>
      <c r="DC57">
        <f t="shared" si="32"/>
        <v>185</v>
      </c>
      <c r="DD57">
        <f t="shared" si="32"/>
        <v>244</v>
      </c>
      <c r="DE57">
        <f t="shared" si="32"/>
        <v>213</v>
      </c>
      <c r="DF57">
        <f t="shared" si="32"/>
        <v>229</v>
      </c>
      <c r="DG57">
        <f t="shared" si="32"/>
        <v>179</v>
      </c>
      <c r="DH57">
        <f t="shared" si="32"/>
        <v>143</v>
      </c>
      <c r="DI57">
        <f t="shared" si="32"/>
        <v>123</v>
      </c>
      <c r="DJ57">
        <f t="shared" si="32"/>
        <v>176</v>
      </c>
      <c r="DK57">
        <f t="shared" si="32"/>
        <v>184</v>
      </c>
      <c r="DL57">
        <f t="shared" si="32"/>
        <v>217</v>
      </c>
      <c r="DM57">
        <f t="shared" si="32"/>
        <v>138</v>
      </c>
      <c r="DN57">
        <f t="shared" si="32"/>
        <v>104</v>
      </c>
      <c r="DO57">
        <f t="shared" si="32"/>
        <v>0</v>
      </c>
      <c r="DP57">
        <f t="shared" si="32"/>
        <v>146</v>
      </c>
      <c r="DQ57">
        <f t="shared" si="32"/>
        <v>69</v>
      </c>
      <c r="DR57">
        <f t="shared" si="32"/>
        <v>110</v>
      </c>
      <c r="DS57">
        <f t="shared" si="32"/>
        <v>52</v>
      </c>
      <c r="DT57">
        <f t="shared" si="32"/>
        <v>688</v>
      </c>
      <c r="DU57">
        <f t="shared" si="32"/>
        <v>50</v>
      </c>
      <c r="DV57">
        <f t="shared" si="32"/>
        <v>74</v>
      </c>
      <c r="DW57">
        <f t="shared" si="32"/>
        <v>-1918</v>
      </c>
      <c r="DX57">
        <f t="shared" si="32"/>
        <v>283</v>
      </c>
      <c r="DY57">
        <f t="shared" si="32"/>
        <v>0</v>
      </c>
      <c r="DZ57">
        <f t="shared" si="32"/>
        <v>2</v>
      </c>
      <c r="EA57">
        <f t="shared" si="32"/>
        <v>2</v>
      </c>
      <c r="EB57">
        <f t="shared" ref="EB57:GM57" si="33">EB7-EA7</f>
        <v>4</v>
      </c>
      <c r="EC57">
        <f t="shared" si="33"/>
        <v>2</v>
      </c>
      <c r="ED57">
        <f t="shared" si="33"/>
        <v>0</v>
      </c>
      <c r="EE57">
        <f t="shared" si="33"/>
        <v>0</v>
      </c>
      <c r="EF57">
        <f t="shared" si="33"/>
        <v>1</v>
      </c>
      <c r="EG57">
        <f t="shared" si="33"/>
        <v>5</v>
      </c>
      <c r="EH57">
        <f t="shared" si="33"/>
        <v>1</v>
      </c>
      <c r="EI57">
        <f t="shared" si="33"/>
        <v>1</v>
      </c>
      <c r="EJ57">
        <f t="shared" si="33"/>
        <v>1</v>
      </c>
      <c r="EK57">
        <f t="shared" si="33"/>
        <v>0</v>
      </c>
      <c r="EL57">
        <f t="shared" si="33"/>
        <v>0</v>
      </c>
      <c r="EM57">
        <f t="shared" si="33"/>
        <v>0</v>
      </c>
      <c r="EN57">
        <f t="shared" si="33"/>
        <v>0</v>
      </c>
      <c r="EO57">
        <f t="shared" si="33"/>
        <v>0</v>
      </c>
      <c r="EP57">
        <f t="shared" si="33"/>
        <v>0</v>
      </c>
      <c r="EQ57">
        <f t="shared" si="33"/>
        <v>0</v>
      </c>
      <c r="ER57">
        <f t="shared" si="33"/>
        <v>0</v>
      </c>
      <c r="ES57">
        <f t="shared" si="33"/>
        <v>0</v>
      </c>
      <c r="ET57">
        <f t="shared" si="33"/>
        <v>0</v>
      </c>
      <c r="EU57">
        <f t="shared" si="33"/>
        <v>0</v>
      </c>
      <c r="EV57">
        <f t="shared" si="33"/>
        <v>1179</v>
      </c>
      <c r="EW57">
        <f t="shared" si="33"/>
        <v>7</v>
      </c>
      <c r="EX57">
        <f t="shared" si="33"/>
        <v>1</v>
      </c>
      <c r="EY57">
        <f t="shared" si="33"/>
        <v>1</v>
      </c>
      <c r="EZ57">
        <f t="shared" si="33"/>
        <v>1</v>
      </c>
      <c r="FA57">
        <f t="shared" si="33"/>
        <v>2</v>
      </c>
      <c r="FB57">
        <f t="shared" si="33"/>
        <v>3</v>
      </c>
      <c r="FC57">
        <f t="shared" si="33"/>
        <v>8</v>
      </c>
      <c r="FD57">
        <f t="shared" si="33"/>
        <v>3</v>
      </c>
      <c r="FE57">
        <f t="shared" si="33"/>
        <v>2</v>
      </c>
      <c r="FF57">
        <f t="shared" si="33"/>
        <v>3</v>
      </c>
      <c r="FG57">
        <f t="shared" si="33"/>
        <v>9</v>
      </c>
      <c r="FH57">
        <f t="shared" si="33"/>
        <v>9</v>
      </c>
      <c r="FI57">
        <f t="shared" si="33"/>
        <v>4</v>
      </c>
      <c r="FJ57">
        <f t="shared" si="33"/>
        <v>17</v>
      </c>
      <c r="FK57">
        <f t="shared" si="33"/>
        <v>0</v>
      </c>
      <c r="FL57">
        <f t="shared" si="33"/>
        <v>0</v>
      </c>
      <c r="FM57">
        <f t="shared" si="33"/>
        <v>3</v>
      </c>
      <c r="FN57">
        <f t="shared" si="33"/>
        <v>4</v>
      </c>
      <c r="FO57">
        <f t="shared" si="33"/>
        <v>4</v>
      </c>
      <c r="FP57">
        <f t="shared" si="33"/>
        <v>5</v>
      </c>
      <c r="FQ57">
        <f t="shared" si="33"/>
        <v>2</v>
      </c>
      <c r="FR57">
        <f t="shared" si="33"/>
        <v>0</v>
      </c>
      <c r="FS57">
        <f t="shared" si="33"/>
        <v>0</v>
      </c>
      <c r="FT57">
        <f t="shared" si="33"/>
        <v>3</v>
      </c>
      <c r="FU57">
        <f t="shared" si="33"/>
        <v>3</v>
      </c>
      <c r="FV57">
        <f t="shared" si="33"/>
        <v>4</v>
      </c>
      <c r="FW57">
        <f t="shared" si="33"/>
        <v>3</v>
      </c>
      <c r="FX57">
        <f t="shared" si="33"/>
        <v>4</v>
      </c>
      <c r="FY57">
        <f t="shared" si="33"/>
        <v>0</v>
      </c>
      <c r="FZ57">
        <f t="shared" si="33"/>
        <v>0</v>
      </c>
      <c r="GA57">
        <f t="shared" si="33"/>
        <v>2</v>
      </c>
      <c r="GB57">
        <f t="shared" si="33"/>
        <v>2</v>
      </c>
      <c r="GC57">
        <f t="shared" si="33"/>
        <v>2</v>
      </c>
      <c r="GD57">
        <f t="shared" si="33"/>
        <v>3</v>
      </c>
      <c r="GE57">
        <f t="shared" si="33"/>
        <v>3</v>
      </c>
      <c r="GF57">
        <f t="shared" si="33"/>
        <v>0</v>
      </c>
      <c r="GG57">
        <f t="shared" si="33"/>
        <v>0</v>
      </c>
      <c r="GH57">
        <f t="shared" si="33"/>
        <v>2</v>
      </c>
      <c r="GI57">
        <f t="shared" si="33"/>
        <v>2</v>
      </c>
      <c r="GJ57">
        <f t="shared" si="33"/>
        <v>5</v>
      </c>
      <c r="GK57">
        <f t="shared" si="33"/>
        <v>2</v>
      </c>
      <c r="GL57">
        <f t="shared" si="33"/>
        <v>2</v>
      </c>
      <c r="GM57">
        <f t="shared" si="33"/>
        <v>0</v>
      </c>
      <c r="GN57">
        <f t="shared" ref="GN57:IY57" si="34">GN7-GM7</f>
        <v>0</v>
      </c>
      <c r="GO57">
        <f t="shared" si="34"/>
        <v>27</v>
      </c>
      <c r="GP57">
        <f t="shared" si="34"/>
        <v>26</v>
      </c>
      <c r="GQ57">
        <f t="shared" si="34"/>
        <v>1</v>
      </c>
      <c r="GR57">
        <f t="shared" si="34"/>
        <v>1</v>
      </c>
      <c r="GS57">
        <f t="shared" si="34"/>
        <v>3</v>
      </c>
      <c r="GT57">
        <f t="shared" si="34"/>
        <v>0</v>
      </c>
      <c r="GU57">
        <f t="shared" si="34"/>
        <v>0</v>
      </c>
      <c r="GV57">
        <f t="shared" si="34"/>
        <v>73</v>
      </c>
      <c r="GW57">
        <f t="shared" si="34"/>
        <v>5</v>
      </c>
      <c r="GX57">
        <f t="shared" si="34"/>
        <v>-2</v>
      </c>
      <c r="GY57">
        <f t="shared" si="34"/>
        <v>26</v>
      </c>
      <c r="GZ57">
        <f t="shared" si="34"/>
        <v>12</v>
      </c>
      <c r="HA57">
        <f t="shared" si="34"/>
        <v>0</v>
      </c>
      <c r="HB57">
        <f t="shared" si="34"/>
        <v>0</v>
      </c>
      <c r="HC57">
        <f t="shared" si="34"/>
        <v>29</v>
      </c>
      <c r="HD57">
        <f t="shared" si="34"/>
        <v>24</v>
      </c>
      <c r="HE57">
        <f t="shared" si="34"/>
        <v>127</v>
      </c>
      <c r="HF57">
        <f t="shared" si="34"/>
        <v>16</v>
      </c>
      <c r="HG57">
        <f t="shared" si="34"/>
        <v>25</v>
      </c>
      <c r="HH57">
        <f t="shared" si="34"/>
        <v>0</v>
      </c>
      <c r="HI57">
        <f t="shared" si="34"/>
        <v>0</v>
      </c>
      <c r="HJ57">
        <f t="shared" si="34"/>
        <v>34</v>
      </c>
      <c r="HK57">
        <f t="shared" si="34"/>
        <v>52</v>
      </c>
      <c r="HL57">
        <f t="shared" si="34"/>
        <v>47</v>
      </c>
      <c r="HM57">
        <f t="shared" si="34"/>
        <v>25</v>
      </c>
      <c r="HN57">
        <f t="shared" si="34"/>
        <v>15</v>
      </c>
      <c r="HO57">
        <f t="shared" si="34"/>
        <v>0</v>
      </c>
      <c r="HP57">
        <f t="shared" si="34"/>
        <v>0</v>
      </c>
      <c r="HQ57">
        <f t="shared" si="34"/>
        <v>83</v>
      </c>
      <c r="HR57">
        <f t="shared" si="34"/>
        <v>58</v>
      </c>
      <c r="HS57">
        <f t="shared" si="34"/>
        <v>42</v>
      </c>
      <c r="HT57">
        <f t="shared" si="34"/>
        <v>40</v>
      </c>
      <c r="HU57">
        <f t="shared" si="34"/>
        <v>184</v>
      </c>
      <c r="HV57">
        <f t="shared" si="34"/>
        <v>0</v>
      </c>
      <c r="HW57">
        <f t="shared" si="34"/>
        <v>0</v>
      </c>
      <c r="HX57">
        <f t="shared" si="34"/>
        <v>98</v>
      </c>
      <c r="HY57">
        <f t="shared" si="34"/>
        <v>78</v>
      </c>
      <c r="HZ57">
        <f t="shared" si="34"/>
        <v>34</v>
      </c>
      <c r="IA57">
        <f t="shared" si="34"/>
        <v>71</v>
      </c>
      <c r="IB57">
        <f t="shared" si="34"/>
        <v>48</v>
      </c>
      <c r="IC57">
        <f t="shared" si="34"/>
        <v>0</v>
      </c>
      <c r="ID57">
        <f t="shared" si="34"/>
        <v>0</v>
      </c>
      <c r="IE57">
        <f t="shared" si="34"/>
        <v>101</v>
      </c>
      <c r="IF57">
        <f t="shared" si="34"/>
        <v>156</v>
      </c>
      <c r="IG57">
        <f t="shared" si="34"/>
        <v>239</v>
      </c>
      <c r="IH57">
        <f t="shared" si="34"/>
        <v>162</v>
      </c>
      <c r="II57">
        <f t="shared" si="34"/>
        <v>90</v>
      </c>
      <c r="IJ57">
        <f t="shared" si="34"/>
        <v>0</v>
      </c>
      <c r="IK57">
        <f t="shared" si="34"/>
        <v>0</v>
      </c>
      <c r="IL57">
        <f t="shared" si="34"/>
        <v>168</v>
      </c>
      <c r="IM57">
        <f t="shared" si="34"/>
        <v>241</v>
      </c>
      <c r="IN57">
        <f t="shared" si="34"/>
        <v>130</v>
      </c>
      <c r="IO57">
        <f t="shared" si="34"/>
        <v>84</v>
      </c>
      <c r="IP57">
        <f t="shared" si="34"/>
        <v>114</v>
      </c>
      <c r="IQ57">
        <f t="shared" si="34"/>
        <v>0</v>
      </c>
      <c r="IR57">
        <f t="shared" si="34"/>
        <v>0</v>
      </c>
      <c r="IS57">
        <f t="shared" si="34"/>
        <v>179</v>
      </c>
      <c r="IT57">
        <f t="shared" si="34"/>
        <v>0</v>
      </c>
      <c r="IU57">
        <f t="shared" si="34"/>
        <v>380</v>
      </c>
      <c r="IV57">
        <f t="shared" si="34"/>
        <v>182</v>
      </c>
      <c r="IW57">
        <f t="shared" si="34"/>
        <v>113</v>
      </c>
      <c r="IX57">
        <f t="shared" si="34"/>
        <v>0</v>
      </c>
      <c r="IY57">
        <f t="shared" si="34"/>
        <v>0</v>
      </c>
      <c r="IZ57">
        <f t="shared" ref="IZ57:JQ57" si="35">IZ7-IY7</f>
        <v>139</v>
      </c>
      <c r="JA57">
        <f t="shared" si="35"/>
        <v>261</v>
      </c>
      <c r="JB57">
        <f t="shared" si="35"/>
        <v>76</v>
      </c>
      <c r="JC57">
        <f t="shared" si="35"/>
        <v>126</v>
      </c>
      <c r="JD57">
        <f t="shared" si="35"/>
        <v>241</v>
      </c>
      <c r="JE57">
        <f t="shared" si="35"/>
        <v>0</v>
      </c>
      <c r="JF57">
        <f t="shared" si="35"/>
        <v>0</v>
      </c>
      <c r="JG57">
        <f t="shared" si="35"/>
        <v>195</v>
      </c>
      <c r="JH57">
        <f t="shared" si="35"/>
        <v>80</v>
      </c>
      <c r="JI57">
        <f t="shared" si="35"/>
        <v>209</v>
      </c>
      <c r="JJ57">
        <f t="shared" si="35"/>
        <v>140</v>
      </c>
      <c r="JK57">
        <f t="shared" si="35"/>
        <v>222</v>
      </c>
      <c r="JL57">
        <f t="shared" si="35"/>
        <v>0</v>
      </c>
      <c r="JM57">
        <f t="shared" si="35"/>
        <v>0</v>
      </c>
      <c r="JN57">
        <f t="shared" si="35"/>
        <v>217</v>
      </c>
      <c r="JO57">
        <f t="shared" si="35"/>
        <v>218</v>
      </c>
      <c r="JP57">
        <f t="shared" si="35"/>
        <v>156</v>
      </c>
      <c r="JQ57">
        <f t="shared" si="35"/>
        <v>155</v>
      </c>
      <c r="JR57">
        <f t="shared" ref="JR57:JU57" si="36">JR7-JQ7</f>
        <v>231</v>
      </c>
      <c r="JS57">
        <f t="shared" si="36"/>
        <v>0</v>
      </c>
      <c r="JT57">
        <f t="shared" si="36"/>
        <v>0</v>
      </c>
      <c r="JU57">
        <f t="shared" si="36"/>
        <v>279</v>
      </c>
    </row>
    <row r="58" spans="1:281" x14ac:dyDescent="0.35">
      <c r="A58" s="4" t="s">
        <v>145</v>
      </c>
      <c r="B58" t="str">
        <f>"(190)"</f>
        <v>(190)</v>
      </c>
      <c r="D58">
        <f t="shared" ref="D58:BO58" si="37">D8-C8</f>
        <v>0</v>
      </c>
      <c r="E58">
        <f t="shared" si="37"/>
        <v>0</v>
      </c>
      <c r="F58">
        <f t="shared" si="37"/>
        <v>0</v>
      </c>
      <c r="G58">
        <f t="shared" si="37"/>
        <v>0</v>
      </c>
      <c r="H58">
        <f t="shared" si="37"/>
        <v>0</v>
      </c>
      <c r="I58">
        <f t="shared" si="37"/>
        <v>0</v>
      </c>
      <c r="J58">
        <f t="shared" si="37"/>
        <v>0</v>
      </c>
      <c r="K58">
        <f t="shared" si="37"/>
        <v>0</v>
      </c>
      <c r="L58">
        <f t="shared" si="37"/>
        <v>0</v>
      </c>
      <c r="M58">
        <f t="shared" si="37"/>
        <v>0</v>
      </c>
      <c r="N58">
        <f t="shared" si="37"/>
        <v>0</v>
      </c>
      <c r="O58">
        <f t="shared" si="37"/>
        <v>0</v>
      </c>
      <c r="P58">
        <f t="shared" si="37"/>
        <v>0</v>
      </c>
      <c r="Q58">
        <f t="shared" si="37"/>
        <v>0</v>
      </c>
      <c r="R58">
        <f t="shared" si="37"/>
        <v>0</v>
      </c>
      <c r="S58">
        <f t="shared" si="37"/>
        <v>0</v>
      </c>
      <c r="T58">
        <f t="shared" si="37"/>
        <v>0</v>
      </c>
      <c r="U58">
        <f t="shared" si="37"/>
        <v>0</v>
      </c>
      <c r="V58">
        <f t="shared" si="37"/>
        <v>0</v>
      </c>
      <c r="W58">
        <f t="shared" si="37"/>
        <v>0</v>
      </c>
      <c r="X58">
        <f t="shared" si="37"/>
        <v>0</v>
      </c>
      <c r="Y58">
        <f t="shared" si="37"/>
        <v>0</v>
      </c>
      <c r="Z58">
        <f t="shared" si="37"/>
        <v>0</v>
      </c>
      <c r="AA58">
        <f t="shared" si="37"/>
        <v>1</v>
      </c>
      <c r="AB58">
        <f t="shared" si="37"/>
        <v>0</v>
      </c>
      <c r="AC58">
        <f t="shared" si="37"/>
        <v>0</v>
      </c>
      <c r="AD58">
        <f t="shared" si="37"/>
        <v>0</v>
      </c>
      <c r="AE58">
        <f t="shared" si="37"/>
        <v>0</v>
      </c>
      <c r="AF58">
        <f t="shared" si="37"/>
        <v>0</v>
      </c>
      <c r="AG58">
        <f t="shared" si="37"/>
        <v>0</v>
      </c>
      <c r="AH58">
        <f t="shared" si="37"/>
        <v>0</v>
      </c>
      <c r="AI58">
        <f t="shared" si="37"/>
        <v>0</v>
      </c>
      <c r="AJ58">
        <f t="shared" si="37"/>
        <v>0</v>
      </c>
      <c r="AK58">
        <f t="shared" si="37"/>
        <v>0</v>
      </c>
      <c r="AL58">
        <f t="shared" si="37"/>
        <v>1</v>
      </c>
      <c r="AM58">
        <f t="shared" si="37"/>
        <v>0</v>
      </c>
      <c r="AN58">
        <f t="shared" si="37"/>
        <v>0</v>
      </c>
      <c r="AO58">
        <f t="shared" si="37"/>
        <v>0</v>
      </c>
      <c r="AP58">
        <f t="shared" si="37"/>
        <v>0</v>
      </c>
      <c r="AQ58">
        <f t="shared" si="37"/>
        <v>1</v>
      </c>
      <c r="AR58">
        <f t="shared" si="37"/>
        <v>1</v>
      </c>
      <c r="AS58">
        <f t="shared" si="37"/>
        <v>0</v>
      </c>
      <c r="AT58">
        <f t="shared" si="37"/>
        <v>2</v>
      </c>
      <c r="AU58">
        <f t="shared" si="37"/>
        <v>3</v>
      </c>
      <c r="AV58">
        <f t="shared" si="37"/>
        <v>2</v>
      </c>
      <c r="AW58">
        <f t="shared" si="37"/>
        <v>8</v>
      </c>
      <c r="AX58">
        <f t="shared" si="37"/>
        <v>0</v>
      </c>
      <c r="AY58">
        <f t="shared" si="37"/>
        <v>14</v>
      </c>
      <c r="AZ58">
        <f t="shared" si="37"/>
        <v>15</v>
      </c>
      <c r="BA58">
        <f t="shared" si="37"/>
        <v>0</v>
      </c>
      <c r="BB58">
        <f t="shared" si="37"/>
        <v>31</v>
      </c>
      <c r="BC58">
        <f t="shared" si="37"/>
        <v>12</v>
      </c>
      <c r="BD58">
        <f t="shared" si="37"/>
        <v>0</v>
      </c>
      <c r="BE58">
        <f t="shared" si="37"/>
        <v>58</v>
      </c>
      <c r="BF58">
        <f t="shared" si="37"/>
        <v>0</v>
      </c>
      <c r="BG58">
        <f t="shared" si="37"/>
        <v>0</v>
      </c>
      <c r="BH58">
        <f t="shared" si="37"/>
        <v>95</v>
      </c>
      <c r="BI58">
        <f t="shared" si="37"/>
        <v>207</v>
      </c>
      <c r="BJ58">
        <f t="shared" si="37"/>
        <v>112</v>
      </c>
      <c r="BK58">
        <f t="shared" si="37"/>
        <v>113</v>
      </c>
      <c r="BL58">
        <f t="shared" si="37"/>
        <v>186</v>
      </c>
      <c r="BM58">
        <f t="shared" si="37"/>
        <v>240</v>
      </c>
      <c r="BN58">
        <f t="shared" si="37"/>
        <v>231</v>
      </c>
      <c r="BO58">
        <f t="shared" si="37"/>
        <v>365</v>
      </c>
      <c r="BP58">
        <f t="shared" ref="BP58:EA58" si="38">BP8-BO8</f>
        <v>299</v>
      </c>
      <c r="BQ58">
        <f t="shared" si="38"/>
        <v>320</v>
      </c>
      <c r="BR58">
        <f t="shared" si="38"/>
        <v>294</v>
      </c>
      <c r="BS58">
        <f t="shared" si="38"/>
        <v>419</v>
      </c>
      <c r="BT58">
        <f t="shared" si="38"/>
        <v>502</v>
      </c>
      <c r="BU58">
        <f t="shared" si="38"/>
        <v>882</v>
      </c>
      <c r="BV58">
        <f t="shared" si="38"/>
        <v>984</v>
      </c>
      <c r="BW58">
        <f t="shared" si="38"/>
        <v>1122</v>
      </c>
      <c r="BX58">
        <f t="shared" si="38"/>
        <v>1054</v>
      </c>
      <c r="BY58">
        <f t="shared" si="38"/>
        <v>519</v>
      </c>
      <c r="BZ58">
        <f t="shared" si="38"/>
        <v>833</v>
      </c>
      <c r="CA58">
        <f t="shared" si="38"/>
        <v>1417</v>
      </c>
      <c r="CB58">
        <f t="shared" si="38"/>
        <v>544</v>
      </c>
      <c r="CC58">
        <f t="shared" si="38"/>
        <v>1341</v>
      </c>
      <c r="CD58">
        <f t="shared" si="38"/>
        <v>987</v>
      </c>
      <c r="CE58">
        <f t="shared" si="38"/>
        <v>636</v>
      </c>
      <c r="CF58">
        <f t="shared" si="38"/>
        <v>561</v>
      </c>
      <c r="CG58">
        <f t="shared" si="38"/>
        <v>574</v>
      </c>
      <c r="CH58">
        <f t="shared" si="38"/>
        <v>745</v>
      </c>
      <c r="CI58">
        <f t="shared" si="38"/>
        <v>1438</v>
      </c>
      <c r="CJ58">
        <f t="shared" si="38"/>
        <v>753</v>
      </c>
      <c r="CK58">
        <f t="shared" si="38"/>
        <v>761</v>
      </c>
      <c r="CL58">
        <f t="shared" si="38"/>
        <v>642</v>
      </c>
      <c r="CM58">
        <f t="shared" si="38"/>
        <v>395</v>
      </c>
      <c r="CN58">
        <f t="shared" si="38"/>
        <v>547</v>
      </c>
      <c r="CO58">
        <f t="shared" si="38"/>
        <v>531</v>
      </c>
      <c r="CP58">
        <f t="shared" si="38"/>
        <v>544</v>
      </c>
      <c r="CQ58">
        <f t="shared" si="38"/>
        <v>516</v>
      </c>
      <c r="CR58">
        <f t="shared" si="38"/>
        <v>390</v>
      </c>
      <c r="CS58">
        <f t="shared" si="38"/>
        <v>369</v>
      </c>
      <c r="CT58">
        <f t="shared" si="38"/>
        <v>242</v>
      </c>
      <c r="CU58">
        <f t="shared" si="38"/>
        <v>437</v>
      </c>
      <c r="CV58">
        <f t="shared" si="38"/>
        <v>367</v>
      </c>
      <c r="CW58">
        <f t="shared" si="38"/>
        <v>427</v>
      </c>
      <c r="CX58">
        <f t="shared" si="38"/>
        <v>289</v>
      </c>
      <c r="CY58">
        <f t="shared" si="38"/>
        <v>218</v>
      </c>
      <c r="CZ58">
        <f t="shared" si="38"/>
        <v>166</v>
      </c>
      <c r="DA58">
        <f t="shared" si="38"/>
        <v>137</v>
      </c>
      <c r="DB58">
        <f t="shared" si="38"/>
        <v>304</v>
      </c>
      <c r="DC58">
        <f t="shared" si="38"/>
        <v>333</v>
      </c>
      <c r="DD58">
        <f t="shared" si="38"/>
        <v>275</v>
      </c>
      <c r="DE58">
        <f t="shared" si="38"/>
        <v>178</v>
      </c>
      <c r="DF58">
        <f t="shared" si="38"/>
        <v>243</v>
      </c>
      <c r="DG58">
        <f t="shared" si="38"/>
        <v>80</v>
      </c>
      <c r="DH58">
        <f t="shared" si="38"/>
        <v>70</v>
      </c>
      <c r="DI58">
        <f t="shared" si="38"/>
        <v>263</v>
      </c>
      <c r="DJ58">
        <f t="shared" si="38"/>
        <v>348</v>
      </c>
      <c r="DK58">
        <f t="shared" si="38"/>
        <v>83</v>
      </c>
      <c r="DL58">
        <f t="shared" si="38"/>
        <v>351</v>
      </c>
      <c r="DM58">
        <f t="shared" si="38"/>
        <v>104</v>
      </c>
      <c r="DN58">
        <f t="shared" si="38"/>
        <v>0</v>
      </c>
      <c r="DO58">
        <f t="shared" si="38"/>
        <v>579</v>
      </c>
      <c r="DP58">
        <f t="shared" si="38"/>
        <v>131</v>
      </c>
      <c r="DQ58">
        <f t="shared" si="38"/>
        <v>-217</v>
      </c>
      <c r="DR58">
        <f t="shared" si="38"/>
        <v>110</v>
      </c>
      <c r="DS58">
        <f t="shared" si="38"/>
        <v>83</v>
      </c>
      <c r="DT58">
        <f t="shared" si="38"/>
        <v>74</v>
      </c>
      <c r="DU58">
        <f t="shared" si="38"/>
        <v>43</v>
      </c>
      <c r="DV58">
        <f t="shared" si="38"/>
        <v>35</v>
      </c>
      <c r="DW58">
        <f t="shared" si="38"/>
        <v>90</v>
      </c>
      <c r="DX58">
        <f t="shared" si="38"/>
        <v>73</v>
      </c>
      <c r="DY58">
        <f t="shared" si="38"/>
        <v>66</v>
      </c>
      <c r="DZ58">
        <f t="shared" si="38"/>
        <v>66</v>
      </c>
      <c r="EA58">
        <f t="shared" si="38"/>
        <v>52</v>
      </c>
      <c r="EB58">
        <f t="shared" ref="EB58:GM58" si="39">EB8-EA8</f>
        <v>57</v>
      </c>
      <c r="EC58">
        <f t="shared" si="39"/>
        <v>31</v>
      </c>
      <c r="ED58">
        <f t="shared" si="39"/>
        <v>31</v>
      </c>
      <c r="EE58">
        <f t="shared" si="39"/>
        <v>107</v>
      </c>
      <c r="EF58">
        <f t="shared" si="39"/>
        <v>81</v>
      </c>
      <c r="EG58">
        <f t="shared" si="39"/>
        <v>44</v>
      </c>
      <c r="EH58">
        <f t="shared" si="39"/>
        <v>46</v>
      </c>
      <c r="EI58">
        <f t="shared" si="39"/>
        <v>31</v>
      </c>
      <c r="EJ58">
        <f t="shared" si="39"/>
        <v>13</v>
      </c>
      <c r="EK58">
        <f t="shared" si="39"/>
        <v>54</v>
      </c>
      <c r="EL58">
        <f t="shared" si="39"/>
        <v>87</v>
      </c>
      <c r="EM58">
        <f t="shared" si="39"/>
        <v>23</v>
      </c>
      <c r="EN58">
        <f t="shared" si="39"/>
        <v>27</v>
      </c>
      <c r="EO58">
        <f t="shared" si="39"/>
        <v>28</v>
      </c>
      <c r="EP58">
        <f t="shared" si="39"/>
        <v>24</v>
      </c>
      <c r="EQ58">
        <f t="shared" si="39"/>
        <v>9</v>
      </c>
      <c r="ER58">
        <f t="shared" si="39"/>
        <v>29</v>
      </c>
      <c r="ES58">
        <f t="shared" si="39"/>
        <v>111</v>
      </c>
      <c r="ET58">
        <f t="shared" si="39"/>
        <v>28</v>
      </c>
      <c r="EU58">
        <f t="shared" si="39"/>
        <v>28</v>
      </c>
      <c r="EV58">
        <f t="shared" si="39"/>
        <v>14</v>
      </c>
      <c r="EW58">
        <f t="shared" si="39"/>
        <v>16</v>
      </c>
      <c r="EX58">
        <f t="shared" si="39"/>
        <v>7</v>
      </c>
      <c r="EY58">
        <f t="shared" si="39"/>
        <v>23</v>
      </c>
      <c r="EZ58">
        <f t="shared" si="39"/>
        <v>57</v>
      </c>
      <c r="FA58">
        <f t="shared" si="39"/>
        <v>11</v>
      </c>
      <c r="FB58">
        <f t="shared" si="39"/>
        <v>21</v>
      </c>
      <c r="FC58">
        <f t="shared" si="39"/>
        <v>26</v>
      </c>
      <c r="FD58">
        <f t="shared" si="39"/>
        <v>0</v>
      </c>
      <c r="FE58">
        <f t="shared" si="39"/>
        <v>0</v>
      </c>
      <c r="FF58">
        <f t="shared" si="39"/>
        <v>35</v>
      </c>
      <c r="FG58">
        <f t="shared" si="39"/>
        <v>30</v>
      </c>
      <c r="FH58">
        <f t="shared" si="39"/>
        <v>18</v>
      </c>
      <c r="FI58">
        <f t="shared" si="39"/>
        <v>14</v>
      </c>
      <c r="FJ58">
        <f t="shared" si="39"/>
        <v>18</v>
      </c>
      <c r="FK58">
        <f t="shared" si="39"/>
        <v>0</v>
      </c>
      <c r="FL58">
        <f t="shared" si="39"/>
        <v>0</v>
      </c>
      <c r="FM58">
        <f t="shared" si="39"/>
        <v>27</v>
      </c>
      <c r="FN58">
        <f t="shared" si="39"/>
        <v>13</v>
      </c>
      <c r="FO58">
        <f t="shared" si="39"/>
        <v>0</v>
      </c>
      <c r="FP58">
        <f t="shared" si="39"/>
        <v>46</v>
      </c>
      <c r="FQ58">
        <f t="shared" si="39"/>
        <v>25</v>
      </c>
      <c r="FR58">
        <f t="shared" si="39"/>
        <v>0</v>
      </c>
      <c r="FS58">
        <f t="shared" si="39"/>
        <v>0</v>
      </c>
      <c r="FT58">
        <f t="shared" si="39"/>
        <v>25</v>
      </c>
      <c r="FU58">
        <f t="shared" si="39"/>
        <v>0</v>
      </c>
      <c r="FV58">
        <f t="shared" si="39"/>
        <v>91</v>
      </c>
      <c r="FW58">
        <f t="shared" si="39"/>
        <v>18</v>
      </c>
      <c r="FX58">
        <f t="shared" si="39"/>
        <v>14</v>
      </c>
      <c r="FY58">
        <f t="shared" si="39"/>
        <v>0</v>
      </c>
      <c r="FZ58">
        <f t="shared" si="39"/>
        <v>0</v>
      </c>
      <c r="GA58">
        <f t="shared" si="39"/>
        <v>25</v>
      </c>
      <c r="GB58">
        <f t="shared" si="39"/>
        <v>-12</v>
      </c>
      <c r="GC58">
        <f t="shared" si="39"/>
        <v>7</v>
      </c>
      <c r="GD58">
        <f t="shared" si="39"/>
        <v>10</v>
      </c>
      <c r="GE58">
        <f t="shared" si="39"/>
        <v>10</v>
      </c>
      <c r="GF58">
        <f t="shared" si="39"/>
        <v>0</v>
      </c>
      <c r="GG58">
        <f t="shared" si="39"/>
        <v>0</v>
      </c>
      <c r="GH58">
        <f t="shared" si="39"/>
        <v>17</v>
      </c>
      <c r="GI58">
        <f t="shared" si="39"/>
        <v>14</v>
      </c>
      <c r="GJ58">
        <f t="shared" si="39"/>
        <v>0</v>
      </c>
      <c r="GK58">
        <f t="shared" si="39"/>
        <v>15</v>
      </c>
      <c r="GL58">
        <f t="shared" si="39"/>
        <v>27</v>
      </c>
      <c r="GM58">
        <f t="shared" si="39"/>
        <v>0</v>
      </c>
      <c r="GN58">
        <f t="shared" ref="GN58:IY58" si="40">GN8-GM8</f>
        <v>0</v>
      </c>
      <c r="GO58">
        <f t="shared" si="40"/>
        <v>0</v>
      </c>
      <c r="GP58">
        <f t="shared" si="40"/>
        <v>29</v>
      </c>
      <c r="GQ58">
        <f t="shared" si="40"/>
        <v>0</v>
      </c>
      <c r="GR58">
        <f t="shared" si="40"/>
        <v>11</v>
      </c>
      <c r="GS58">
        <f t="shared" si="40"/>
        <v>19</v>
      </c>
      <c r="GT58">
        <f t="shared" si="40"/>
        <v>0</v>
      </c>
      <c r="GU58">
        <f t="shared" si="40"/>
        <v>0</v>
      </c>
      <c r="GV58">
        <f t="shared" si="40"/>
        <v>0</v>
      </c>
      <c r="GW58">
        <f t="shared" si="40"/>
        <v>1</v>
      </c>
      <c r="GX58">
        <f t="shared" si="40"/>
        <v>47</v>
      </c>
      <c r="GY58">
        <f t="shared" si="40"/>
        <v>17</v>
      </c>
      <c r="GZ58">
        <f t="shared" si="40"/>
        <v>18</v>
      </c>
      <c r="HA58">
        <f t="shared" si="40"/>
        <v>0</v>
      </c>
      <c r="HB58">
        <f t="shared" si="40"/>
        <v>0</v>
      </c>
      <c r="HC58">
        <f t="shared" si="40"/>
        <v>24</v>
      </c>
      <c r="HD58">
        <f t="shared" si="40"/>
        <v>0</v>
      </c>
      <c r="HE58">
        <f t="shared" si="40"/>
        <v>0</v>
      </c>
      <c r="HF58">
        <f t="shared" si="40"/>
        <v>0</v>
      </c>
      <c r="HG58">
        <f t="shared" si="40"/>
        <v>74</v>
      </c>
      <c r="HH58">
        <f t="shared" si="40"/>
        <v>9</v>
      </c>
      <c r="HI58">
        <f t="shared" si="40"/>
        <v>1</v>
      </c>
      <c r="HJ58">
        <f t="shared" si="40"/>
        <v>15</v>
      </c>
      <c r="HK58">
        <f t="shared" si="40"/>
        <v>16</v>
      </c>
      <c r="HL58">
        <f t="shared" si="40"/>
        <v>0</v>
      </c>
      <c r="HM58">
        <f t="shared" si="40"/>
        <v>32</v>
      </c>
      <c r="HN58">
        <f t="shared" si="40"/>
        <v>20</v>
      </c>
      <c r="HO58">
        <f t="shared" si="40"/>
        <v>0</v>
      </c>
      <c r="HP58">
        <f t="shared" si="40"/>
        <v>10</v>
      </c>
      <c r="HQ58">
        <f t="shared" si="40"/>
        <v>29</v>
      </c>
      <c r="HR58">
        <f t="shared" si="40"/>
        <v>26</v>
      </c>
      <c r="HS58">
        <f t="shared" si="40"/>
        <v>26</v>
      </c>
      <c r="HT58">
        <f t="shared" si="40"/>
        <v>20</v>
      </c>
      <c r="HU58">
        <f t="shared" si="40"/>
        <v>18</v>
      </c>
      <c r="HV58">
        <f t="shared" si="40"/>
        <v>0</v>
      </c>
      <c r="HW58">
        <f t="shared" si="40"/>
        <v>0</v>
      </c>
      <c r="HX58">
        <f t="shared" si="40"/>
        <v>2</v>
      </c>
      <c r="HY58">
        <f t="shared" si="40"/>
        <v>38</v>
      </c>
      <c r="HZ58">
        <f t="shared" si="40"/>
        <v>35</v>
      </c>
      <c r="IA58">
        <f t="shared" si="40"/>
        <v>14</v>
      </c>
      <c r="IB58">
        <f t="shared" si="40"/>
        <v>82</v>
      </c>
      <c r="IC58">
        <f t="shared" si="40"/>
        <v>1</v>
      </c>
      <c r="ID58">
        <f t="shared" si="40"/>
        <v>1</v>
      </c>
      <c r="IE58">
        <f t="shared" si="40"/>
        <v>55</v>
      </c>
      <c r="IF58">
        <f t="shared" si="40"/>
        <v>49</v>
      </c>
      <c r="IG58">
        <f t="shared" si="40"/>
        <v>49</v>
      </c>
      <c r="IH58">
        <f t="shared" si="40"/>
        <v>47</v>
      </c>
      <c r="II58">
        <f t="shared" si="40"/>
        <v>154</v>
      </c>
      <c r="IJ58">
        <f t="shared" si="40"/>
        <v>0</v>
      </c>
      <c r="IK58">
        <f t="shared" si="40"/>
        <v>0</v>
      </c>
      <c r="IL58">
        <f t="shared" si="40"/>
        <v>89</v>
      </c>
      <c r="IM58">
        <f t="shared" si="40"/>
        <v>80</v>
      </c>
      <c r="IN58">
        <f t="shared" si="40"/>
        <v>21</v>
      </c>
      <c r="IO58">
        <f t="shared" si="40"/>
        <v>77</v>
      </c>
      <c r="IP58">
        <f t="shared" si="40"/>
        <v>151</v>
      </c>
      <c r="IQ58">
        <f t="shared" si="40"/>
        <v>0</v>
      </c>
      <c r="IR58">
        <f t="shared" si="40"/>
        <v>0</v>
      </c>
      <c r="IS58">
        <f t="shared" si="40"/>
        <v>69</v>
      </c>
      <c r="IT58">
        <f t="shared" si="40"/>
        <v>164</v>
      </c>
      <c r="IU58">
        <f t="shared" si="40"/>
        <v>78</v>
      </c>
      <c r="IV58">
        <f t="shared" si="40"/>
        <v>48</v>
      </c>
      <c r="IW58">
        <f t="shared" si="40"/>
        <v>137</v>
      </c>
      <c r="IX58">
        <f t="shared" si="40"/>
        <v>0</v>
      </c>
      <c r="IY58">
        <f t="shared" si="40"/>
        <v>0</v>
      </c>
      <c r="IZ58">
        <f t="shared" ref="IZ58:JQ58" si="41">IZ8-IY8</f>
        <v>146</v>
      </c>
      <c r="JA58">
        <f t="shared" si="41"/>
        <v>66</v>
      </c>
      <c r="JB58">
        <f t="shared" si="41"/>
        <v>80</v>
      </c>
      <c r="JC58">
        <f t="shared" si="41"/>
        <v>76</v>
      </c>
      <c r="JD58">
        <f t="shared" si="41"/>
        <v>62</v>
      </c>
      <c r="JE58">
        <f t="shared" si="41"/>
        <v>0</v>
      </c>
      <c r="JF58">
        <f t="shared" si="41"/>
        <v>0</v>
      </c>
      <c r="JG58">
        <f t="shared" si="41"/>
        <v>102</v>
      </c>
      <c r="JH58">
        <f t="shared" si="41"/>
        <v>279</v>
      </c>
      <c r="JI58">
        <f t="shared" si="41"/>
        <v>76</v>
      </c>
      <c r="JJ58">
        <f t="shared" si="41"/>
        <v>88</v>
      </c>
      <c r="JK58">
        <f t="shared" si="41"/>
        <v>179</v>
      </c>
      <c r="JL58">
        <f t="shared" si="41"/>
        <v>0</v>
      </c>
      <c r="JM58">
        <f t="shared" si="41"/>
        <v>0</v>
      </c>
      <c r="JN58">
        <f t="shared" si="41"/>
        <v>322</v>
      </c>
      <c r="JO58">
        <f t="shared" si="41"/>
        <v>281</v>
      </c>
      <c r="JP58">
        <f t="shared" si="41"/>
        <v>147</v>
      </c>
      <c r="JQ58">
        <f t="shared" si="41"/>
        <v>162</v>
      </c>
      <c r="JR58">
        <f t="shared" ref="JR58:JU58" si="42">JR8-JQ8</f>
        <v>299</v>
      </c>
      <c r="JS58">
        <f t="shared" si="42"/>
        <v>0</v>
      </c>
      <c r="JT58">
        <f t="shared" si="42"/>
        <v>0</v>
      </c>
      <c r="JU58">
        <f t="shared" si="42"/>
        <v>516</v>
      </c>
    </row>
    <row r="59" spans="1:281" x14ac:dyDescent="0.35">
      <c r="A59" s="9" t="s">
        <v>134</v>
      </c>
      <c r="B59" t="str">
        <f>"(228)"</f>
        <v>(228)</v>
      </c>
      <c r="D59">
        <f t="shared" ref="D59:BO59" si="43">D9-C9</f>
        <v>0</v>
      </c>
      <c r="E59">
        <f t="shared" si="43"/>
        <v>0</v>
      </c>
      <c r="F59">
        <f t="shared" si="43"/>
        <v>0</v>
      </c>
      <c r="G59">
        <f t="shared" si="43"/>
        <v>0</v>
      </c>
      <c r="H59">
        <f t="shared" si="43"/>
        <v>0</v>
      </c>
      <c r="I59">
        <f t="shared" si="43"/>
        <v>0</v>
      </c>
      <c r="J59">
        <f t="shared" si="43"/>
        <v>0</v>
      </c>
      <c r="K59">
        <f t="shared" si="43"/>
        <v>0</v>
      </c>
      <c r="L59">
        <f t="shared" si="43"/>
        <v>0</v>
      </c>
      <c r="M59">
        <f t="shared" si="43"/>
        <v>0</v>
      </c>
      <c r="N59">
        <f t="shared" si="43"/>
        <v>0</v>
      </c>
      <c r="O59">
        <f t="shared" si="43"/>
        <v>0</v>
      </c>
      <c r="P59">
        <f t="shared" si="43"/>
        <v>0</v>
      </c>
      <c r="Q59">
        <f t="shared" si="43"/>
        <v>0</v>
      </c>
      <c r="R59">
        <f t="shared" si="43"/>
        <v>0</v>
      </c>
      <c r="S59">
        <f t="shared" si="43"/>
        <v>0</v>
      </c>
      <c r="T59">
        <f t="shared" si="43"/>
        <v>0</v>
      </c>
      <c r="U59">
        <f t="shared" si="43"/>
        <v>0</v>
      </c>
      <c r="V59">
        <f t="shared" si="43"/>
        <v>0</v>
      </c>
      <c r="W59">
        <f t="shared" si="43"/>
        <v>0</v>
      </c>
      <c r="X59">
        <f t="shared" si="43"/>
        <v>0</v>
      </c>
      <c r="Y59">
        <f t="shared" si="43"/>
        <v>0</v>
      </c>
      <c r="Z59">
        <f t="shared" si="43"/>
        <v>0</v>
      </c>
      <c r="AA59">
        <f t="shared" si="43"/>
        <v>0</v>
      </c>
      <c r="AB59">
        <f t="shared" si="43"/>
        <v>0</v>
      </c>
      <c r="AC59">
        <f t="shared" si="43"/>
        <v>0</v>
      </c>
      <c r="AD59">
        <f t="shared" si="43"/>
        <v>0</v>
      </c>
      <c r="AE59">
        <f t="shared" si="43"/>
        <v>0</v>
      </c>
      <c r="AF59">
        <f t="shared" si="43"/>
        <v>0</v>
      </c>
      <c r="AG59">
        <f t="shared" si="43"/>
        <v>0</v>
      </c>
      <c r="AH59">
        <f t="shared" si="43"/>
        <v>0</v>
      </c>
      <c r="AI59">
        <f t="shared" si="43"/>
        <v>0</v>
      </c>
      <c r="AJ59">
        <f t="shared" si="43"/>
        <v>0</v>
      </c>
      <c r="AK59">
        <f t="shared" si="43"/>
        <v>0</v>
      </c>
      <c r="AL59">
        <f t="shared" si="43"/>
        <v>0</v>
      </c>
      <c r="AM59">
        <f t="shared" si="43"/>
        <v>0</v>
      </c>
      <c r="AN59">
        <f t="shared" si="43"/>
        <v>0</v>
      </c>
      <c r="AO59">
        <f t="shared" si="43"/>
        <v>1</v>
      </c>
      <c r="AP59">
        <f t="shared" si="43"/>
        <v>0</v>
      </c>
      <c r="AQ59">
        <f t="shared" si="43"/>
        <v>5</v>
      </c>
      <c r="AR59">
        <f t="shared" si="43"/>
        <v>1</v>
      </c>
      <c r="AS59">
        <f t="shared" si="43"/>
        <v>4</v>
      </c>
      <c r="AT59">
        <f t="shared" si="43"/>
        <v>1</v>
      </c>
      <c r="AU59">
        <f t="shared" si="43"/>
        <v>2</v>
      </c>
      <c r="AV59">
        <f t="shared" si="43"/>
        <v>3</v>
      </c>
      <c r="AW59">
        <f t="shared" si="43"/>
        <v>4</v>
      </c>
      <c r="AX59">
        <f t="shared" si="43"/>
        <v>1</v>
      </c>
      <c r="AY59">
        <f t="shared" si="43"/>
        <v>6</v>
      </c>
      <c r="AZ59">
        <f t="shared" si="43"/>
        <v>5</v>
      </c>
      <c r="BA59">
        <f t="shared" si="43"/>
        <v>10</v>
      </c>
      <c r="BB59">
        <f t="shared" si="43"/>
        <v>8</v>
      </c>
      <c r="BC59">
        <f t="shared" si="43"/>
        <v>7</v>
      </c>
      <c r="BD59">
        <f t="shared" si="43"/>
        <v>12</v>
      </c>
      <c r="BE59">
        <f t="shared" si="43"/>
        <v>27</v>
      </c>
      <c r="BF59">
        <f t="shared" si="43"/>
        <v>35</v>
      </c>
      <c r="BG59">
        <f t="shared" si="43"/>
        <v>59</v>
      </c>
      <c r="BH59">
        <f t="shared" si="43"/>
        <v>74</v>
      </c>
      <c r="BI59">
        <f t="shared" si="43"/>
        <v>99</v>
      </c>
      <c r="BJ59">
        <f t="shared" si="43"/>
        <v>100</v>
      </c>
      <c r="BK59">
        <f t="shared" si="43"/>
        <v>110</v>
      </c>
      <c r="BL59">
        <f t="shared" si="43"/>
        <v>189</v>
      </c>
      <c r="BM59">
        <f t="shared" si="43"/>
        <v>239</v>
      </c>
      <c r="BN59">
        <f t="shared" si="43"/>
        <v>324</v>
      </c>
      <c r="BO59">
        <f t="shared" si="43"/>
        <v>408</v>
      </c>
      <c r="BP59">
        <f t="shared" ref="BP59:EA59" si="44">BP9-BO9</f>
        <v>520</v>
      </c>
      <c r="BQ59">
        <f t="shared" si="44"/>
        <v>632</v>
      </c>
      <c r="BR59">
        <f t="shared" si="44"/>
        <v>586</v>
      </c>
      <c r="BS59">
        <f t="shared" si="44"/>
        <v>692</v>
      </c>
      <c r="BT59">
        <f t="shared" si="44"/>
        <v>1088</v>
      </c>
      <c r="BU59">
        <f t="shared" si="44"/>
        <v>1170</v>
      </c>
      <c r="BV59">
        <f t="shared" si="44"/>
        <v>1502</v>
      </c>
      <c r="BW59">
        <f t="shared" si="44"/>
        <v>1389</v>
      </c>
      <c r="BX59">
        <f t="shared" si="44"/>
        <v>1530</v>
      </c>
      <c r="BY59">
        <f t="shared" si="44"/>
        <v>1583</v>
      </c>
      <c r="BZ59">
        <f t="shared" si="44"/>
        <v>1770</v>
      </c>
      <c r="CA59">
        <f t="shared" si="44"/>
        <v>2571</v>
      </c>
      <c r="CB59">
        <f t="shared" si="44"/>
        <v>2146</v>
      </c>
      <c r="CC59">
        <f t="shared" si="44"/>
        <v>2228</v>
      </c>
      <c r="CD59">
        <f t="shared" si="44"/>
        <v>2218</v>
      </c>
      <c r="CE59">
        <f t="shared" si="44"/>
        <v>2129</v>
      </c>
      <c r="CF59">
        <f t="shared" si="44"/>
        <v>1806</v>
      </c>
      <c r="CG59">
        <f t="shared" si="44"/>
        <v>1946</v>
      </c>
      <c r="CH59">
        <f t="shared" si="44"/>
        <v>2452</v>
      </c>
      <c r="CI59">
        <f t="shared" si="44"/>
        <v>2609</v>
      </c>
      <c r="CJ59">
        <f t="shared" si="44"/>
        <v>2176</v>
      </c>
      <c r="CK59">
        <f t="shared" si="44"/>
        <v>2093</v>
      </c>
      <c r="CL59">
        <f t="shared" si="44"/>
        <v>1960</v>
      </c>
      <c r="CM59">
        <f t="shared" si="44"/>
        <v>1931</v>
      </c>
      <c r="CN59">
        <f t="shared" si="44"/>
        <v>2186</v>
      </c>
      <c r="CO59">
        <f t="shared" si="44"/>
        <v>2548</v>
      </c>
      <c r="CP59">
        <f t="shared" si="44"/>
        <v>2434</v>
      </c>
      <c r="CQ59">
        <f t="shared" si="44"/>
        <v>2472</v>
      </c>
      <c r="CR59">
        <f t="shared" si="44"/>
        <v>2154</v>
      </c>
      <c r="CS59">
        <f t="shared" si="44"/>
        <v>1698</v>
      </c>
      <c r="CT59">
        <f t="shared" si="44"/>
        <v>1329</v>
      </c>
      <c r="CU59">
        <f t="shared" si="44"/>
        <v>1466</v>
      </c>
      <c r="CV59">
        <f t="shared" si="44"/>
        <v>2241</v>
      </c>
      <c r="CW59">
        <f t="shared" si="44"/>
        <v>2521</v>
      </c>
      <c r="CX59">
        <f t="shared" si="44"/>
        <v>2420</v>
      </c>
      <c r="CY59">
        <f t="shared" si="44"/>
        <v>1878</v>
      </c>
      <c r="CZ59">
        <f t="shared" si="44"/>
        <v>1687</v>
      </c>
      <c r="DA59">
        <f t="shared" si="44"/>
        <v>1096</v>
      </c>
      <c r="DB59">
        <f t="shared" si="44"/>
        <v>1312</v>
      </c>
      <c r="DC59">
        <f t="shared" si="44"/>
        <v>2304</v>
      </c>
      <c r="DD59">
        <f t="shared" si="44"/>
        <v>2349</v>
      </c>
      <c r="DE59">
        <f t="shared" si="44"/>
        <v>1928</v>
      </c>
      <c r="DF59">
        <f t="shared" si="44"/>
        <v>1747</v>
      </c>
      <c r="DG59">
        <f t="shared" si="44"/>
        <v>1550</v>
      </c>
      <c r="DH59">
        <f t="shared" si="44"/>
        <v>889</v>
      </c>
      <c r="DI59">
        <f t="shared" si="44"/>
        <v>1006</v>
      </c>
      <c r="DJ59">
        <f t="shared" si="44"/>
        <v>1613</v>
      </c>
      <c r="DK59">
        <f t="shared" si="44"/>
        <v>1746</v>
      </c>
      <c r="DL59">
        <f t="shared" si="44"/>
        <v>1777</v>
      </c>
      <c r="DM59">
        <f t="shared" si="44"/>
        <v>1670</v>
      </c>
      <c r="DN59">
        <f t="shared" si="44"/>
        <v>1274</v>
      </c>
      <c r="DO59">
        <f t="shared" si="44"/>
        <v>748</v>
      </c>
      <c r="DP59">
        <f t="shared" si="44"/>
        <v>1165</v>
      </c>
      <c r="DQ59">
        <f t="shared" si="44"/>
        <v>1526</v>
      </c>
      <c r="DR59">
        <f t="shared" si="44"/>
        <v>1520</v>
      </c>
      <c r="DS59">
        <f t="shared" si="44"/>
        <v>1207</v>
      </c>
      <c r="DT59">
        <f t="shared" si="44"/>
        <v>1244</v>
      </c>
      <c r="DU59">
        <f t="shared" si="44"/>
        <v>1131</v>
      </c>
      <c r="DV59">
        <f t="shared" si="44"/>
        <v>611</v>
      </c>
      <c r="DW59">
        <f t="shared" si="44"/>
        <v>548</v>
      </c>
      <c r="DX59">
        <f t="shared" si="44"/>
        <v>651</v>
      </c>
      <c r="DY59">
        <f t="shared" si="44"/>
        <v>1518</v>
      </c>
      <c r="DZ59">
        <f t="shared" si="44"/>
        <v>1178</v>
      </c>
      <c r="EA59">
        <f t="shared" si="44"/>
        <v>1160</v>
      </c>
      <c r="EB59">
        <f t="shared" ref="EB59:GM59" si="45">EB9-EA9</f>
        <v>963</v>
      </c>
      <c r="EC59">
        <f t="shared" si="45"/>
        <v>688</v>
      </c>
      <c r="ED59">
        <f t="shared" si="45"/>
        <v>774</v>
      </c>
      <c r="EE59">
        <f t="shared" si="45"/>
        <v>1056</v>
      </c>
      <c r="EF59">
        <f t="shared" si="45"/>
        <v>997</v>
      </c>
      <c r="EG59">
        <f t="shared" si="45"/>
        <v>1009</v>
      </c>
      <c r="EH59">
        <f t="shared" si="45"/>
        <v>898</v>
      </c>
      <c r="EI59">
        <f t="shared" si="45"/>
        <v>706</v>
      </c>
      <c r="EJ59">
        <f t="shared" si="45"/>
        <v>438</v>
      </c>
      <c r="EK59">
        <f t="shared" si="45"/>
        <v>492</v>
      </c>
      <c r="EL59">
        <f t="shared" si="45"/>
        <v>941</v>
      </c>
      <c r="EM59">
        <f t="shared" si="45"/>
        <v>897</v>
      </c>
      <c r="EN59">
        <f t="shared" si="45"/>
        <v>860</v>
      </c>
      <c r="EO59">
        <f t="shared" si="45"/>
        <v>818</v>
      </c>
      <c r="EP59">
        <f t="shared" si="45"/>
        <v>770</v>
      </c>
      <c r="EQ59">
        <f t="shared" si="45"/>
        <v>308</v>
      </c>
      <c r="ER59">
        <f t="shared" si="45"/>
        <v>376</v>
      </c>
      <c r="ES59">
        <f t="shared" si="45"/>
        <v>824</v>
      </c>
      <c r="ET59">
        <f t="shared" si="45"/>
        <v>733</v>
      </c>
      <c r="EU59">
        <f t="shared" si="45"/>
        <v>711</v>
      </c>
      <c r="EV59">
        <f t="shared" si="45"/>
        <v>670</v>
      </c>
      <c r="EW59">
        <f t="shared" si="45"/>
        <v>618</v>
      </c>
      <c r="EX59">
        <f t="shared" si="45"/>
        <v>285</v>
      </c>
      <c r="EY59">
        <f t="shared" si="45"/>
        <v>380</v>
      </c>
      <c r="EZ59">
        <f t="shared" si="45"/>
        <v>844</v>
      </c>
      <c r="FA59">
        <f t="shared" si="45"/>
        <v>757</v>
      </c>
      <c r="FB59">
        <f t="shared" si="45"/>
        <v>551</v>
      </c>
      <c r="FC59">
        <f t="shared" si="45"/>
        <v>617</v>
      </c>
      <c r="FD59">
        <f t="shared" si="45"/>
        <v>504</v>
      </c>
      <c r="FE59">
        <f t="shared" si="45"/>
        <v>273</v>
      </c>
      <c r="FF59">
        <f t="shared" si="45"/>
        <v>377</v>
      </c>
      <c r="FG59">
        <f t="shared" si="45"/>
        <v>655</v>
      </c>
      <c r="FH59">
        <f t="shared" si="45"/>
        <v>688</v>
      </c>
      <c r="FI59">
        <f t="shared" si="45"/>
        <v>724</v>
      </c>
      <c r="FJ59">
        <f t="shared" si="45"/>
        <v>659</v>
      </c>
      <c r="FK59">
        <f t="shared" si="45"/>
        <v>265</v>
      </c>
      <c r="FL59">
        <f t="shared" si="45"/>
        <v>288</v>
      </c>
      <c r="FM59">
        <f t="shared" si="45"/>
        <v>355</v>
      </c>
      <c r="FN59">
        <f t="shared" si="45"/>
        <v>1213</v>
      </c>
      <c r="FO59">
        <f t="shared" si="45"/>
        <v>861</v>
      </c>
      <c r="FP59">
        <f t="shared" si="45"/>
        <v>1000</v>
      </c>
      <c r="FQ59">
        <f t="shared" si="45"/>
        <v>822</v>
      </c>
      <c r="FR59">
        <f t="shared" si="45"/>
        <v>697</v>
      </c>
      <c r="FS59">
        <f t="shared" si="45"/>
        <v>459</v>
      </c>
      <c r="FT59">
        <f t="shared" si="45"/>
        <v>359</v>
      </c>
      <c r="FU59">
        <f t="shared" si="45"/>
        <v>925</v>
      </c>
      <c r="FV59">
        <f t="shared" si="45"/>
        <v>966</v>
      </c>
      <c r="FW59">
        <f t="shared" si="45"/>
        <v>943</v>
      </c>
      <c r="FX59">
        <f t="shared" si="45"/>
        <v>930</v>
      </c>
      <c r="FY59">
        <f t="shared" si="45"/>
        <v>869</v>
      </c>
      <c r="FZ59">
        <f t="shared" si="45"/>
        <v>447</v>
      </c>
      <c r="GA59">
        <f t="shared" si="45"/>
        <v>513</v>
      </c>
      <c r="GB59">
        <f t="shared" si="45"/>
        <v>1107</v>
      </c>
      <c r="GC59">
        <f t="shared" si="45"/>
        <v>1216</v>
      </c>
      <c r="GD59">
        <f t="shared" si="45"/>
        <v>1094</v>
      </c>
      <c r="GE59">
        <f t="shared" si="45"/>
        <v>1132</v>
      </c>
      <c r="GF59">
        <f t="shared" si="45"/>
        <v>899</v>
      </c>
      <c r="GG59">
        <f t="shared" si="45"/>
        <v>472</v>
      </c>
      <c r="GH59">
        <f t="shared" si="45"/>
        <v>1120</v>
      </c>
      <c r="GI59">
        <f t="shared" si="45"/>
        <v>1374</v>
      </c>
      <c r="GJ59">
        <f t="shared" si="45"/>
        <v>1432</v>
      </c>
      <c r="GK59">
        <f t="shared" si="45"/>
        <v>1209</v>
      </c>
      <c r="GL59">
        <f t="shared" si="45"/>
        <v>1256</v>
      </c>
      <c r="GM59">
        <f t="shared" si="45"/>
        <v>1115</v>
      </c>
      <c r="GN59">
        <f t="shared" ref="GN59:IY59" si="46">GN9-GM9</f>
        <v>403</v>
      </c>
      <c r="GO59">
        <f t="shared" si="46"/>
        <v>527</v>
      </c>
      <c r="GP59">
        <f t="shared" si="46"/>
        <v>1377</v>
      </c>
      <c r="GQ59">
        <f t="shared" si="46"/>
        <v>1375</v>
      </c>
      <c r="GR59">
        <f t="shared" si="46"/>
        <v>1251</v>
      </c>
      <c r="GS59">
        <f t="shared" si="46"/>
        <v>1242</v>
      </c>
      <c r="GT59">
        <f t="shared" si="46"/>
        <v>1082</v>
      </c>
      <c r="GU59">
        <f t="shared" si="46"/>
        <v>511</v>
      </c>
      <c r="GV59">
        <f t="shared" si="46"/>
        <v>526</v>
      </c>
      <c r="GW59">
        <f t="shared" si="46"/>
        <v>1063</v>
      </c>
      <c r="GX59">
        <f t="shared" si="46"/>
        <v>1503</v>
      </c>
      <c r="GY59">
        <f t="shared" si="46"/>
        <v>1069</v>
      </c>
      <c r="GZ59">
        <f t="shared" si="46"/>
        <v>1336</v>
      </c>
      <c r="HA59">
        <f t="shared" si="46"/>
        <v>1036</v>
      </c>
      <c r="HB59">
        <f t="shared" si="46"/>
        <v>571</v>
      </c>
      <c r="HC59">
        <f t="shared" si="46"/>
        <v>444</v>
      </c>
      <c r="HD59">
        <f t="shared" si="46"/>
        <v>1324</v>
      </c>
      <c r="HE59">
        <f t="shared" si="46"/>
        <v>1350</v>
      </c>
      <c r="HF59">
        <f t="shared" si="46"/>
        <v>1079</v>
      </c>
      <c r="HG59">
        <f t="shared" si="46"/>
        <v>1105</v>
      </c>
      <c r="HH59">
        <f t="shared" si="46"/>
        <v>990</v>
      </c>
      <c r="HI59">
        <f t="shared" si="46"/>
        <v>450</v>
      </c>
      <c r="HJ59">
        <f t="shared" si="46"/>
        <v>437</v>
      </c>
      <c r="HK59">
        <f t="shared" si="46"/>
        <v>1236</v>
      </c>
      <c r="HL59">
        <f t="shared" si="46"/>
        <v>1225</v>
      </c>
      <c r="HM59">
        <f t="shared" si="46"/>
        <v>1111</v>
      </c>
      <c r="HN59">
        <f t="shared" si="46"/>
        <v>971</v>
      </c>
      <c r="HO59">
        <f t="shared" si="46"/>
        <v>958</v>
      </c>
      <c r="HP59">
        <f t="shared" si="46"/>
        <v>310</v>
      </c>
      <c r="HQ59">
        <f t="shared" si="46"/>
        <v>592</v>
      </c>
      <c r="HR59">
        <f t="shared" si="46"/>
        <v>1065</v>
      </c>
      <c r="HS59">
        <f t="shared" si="46"/>
        <v>1055</v>
      </c>
      <c r="HT59">
        <f t="shared" si="46"/>
        <v>1066</v>
      </c>
      <c r="HU59">
        <f t="shared" si="46"/>
        <v>965</v>
      </c>
      <c r="HV59">
        <f t="shared" si="46"/>
        <v>785</v>
      </c>
      <c r="HW59">
        <f t="shared" si="46"/>
        <v>403</v>
      </c>
      <c r="HX59">
        <f t="shared" si="46"/>
        <v>267</v>
      </c>
      <c r="HY59">
        <f t="shared" si="46"/>
        <v>441</v>
      </c>
      <c r="HZ59">
        <f t="shared" si="46"/>
        <v>1190</v>
      </c>
      <c r="IA59">
        <f t="shared" si="46"/>
        <v>915</v>
      </c>
      <c r="IB59">
        <f t="shared" si="46"/>
        <v>1211</v>
      </c>
      <c r="IC59">
        <f t="shared" si="46"/>
        <v>714</v>
      </c>
      <c r="ID59">
        <f t="shared" si="46"/>
        <v>378</v>
      </c>
      <c r="IE59">
        <f t="shared" si="46"/>
        <v>422</v>
      </c>
      <c r="IF59">
        <f t="shared" si="46"/>
        <v>1288</v>
      </c>
      <c r="IG59">
        <f t="shared" si="46"/>
        <v>983</v>
      </c>
      <c r="IH59">
        <f t="shared" si="46"/>
        <v>870</v>
      </c>
      <c r="II59">
        <f t="shared" si="46"/>
        <v>936</v>
      </c>
      <c r="IJ59">
        <f t="shared" si="46"/>
        <v>712</v>
      </c>
      <c r="IK59">
        <f t="shared" si="46"/>
        <v>227</v>
      </c>
      <c r="IL59">
        <f t="shared" si="46"/>
        <v>356</v>
      </c>
      <c r="IM59">
        <f t="shared" si="46"/>
        <v>921</v>
      </c>
      <c r="IN59">
        <f t="shared" si="46"/>
        <v>1099</v>
      </c>
      <c r="IO59">
        <f t="shared" si="46"/>
        <v>913</v>
      </c>
      <c r="IP59">
        <f t="shared" si="46"/>
        <v>952</v>
      </c>
      <c r="IQ59">
        <f t="shared" si="46"/>
        <v>740</v>
      </c>
      <c r="IR59">
        <f t="shared" si="46"/>
        <v>266</v>
      </c>
      <c r="IS59">
        <f t="shared" si="46"/>
        <v>316</v>
      </c>
      <c r="IT59">
        <f t="shared" si="46"/>
        <v>914</v>
      </c>
      <c r="IU59">
        <f t="shared" si="46"/>
        <v>946</v>
      </c>
      <c r="IV59">
        <f t="shared" si="46"/>
        <v>858</v>
      </c>
      <c r="IW59">
        <f t="shared" si="46"/>
        <v>907</v>
      </c>
      <c r="IX59">
        <f t="shared" si="46"/>
        <v>687</v>
      </c>
      <c r="IY59">
        <f t="shared" si="46"/>
        <v>337</v>
      </c>
      <c r="IZ59">
        <f t="shared" ref="IZ59:JQ59" si="47">IZ9-IY9</f>
        <v>460</v>
      </c>
      <c r="JA59">
        <f t="shared" si="47"/>
        <v>705</v>
      </c>
      <c r="JB59">
        <f t="shared" si="47"/>
        <v>915</v>
      </c>
      <c r="JC59">
        <f t="shared" si="47"/>
        <v>961</v>
      </c>
      <c r="JD59">
        <f t="shared" si="47"/>
        <v>990</v>
      </c>
      <c r="JE59">
        <f t="shared" si="47"/>
        <v>618</v>
      </c>
      <c r="JF59">
        <f t="shared" si="47"/>
        <v>398</v>
      </c>
      <c r="JG59">
        <f t="shared" si="47"/>
        <v>317</v>
      </c>
      <c r="JH59">
        <f t="shared" si="47"/>
        <v>802</v>
      </c>
      <c r="JI59">
        <f t="shared" si="47"/>
        <v>985</v>
      </c>
      <c r="JJ59">
        <f t="shared" si="47"/>
        <v>820</v>
      </c>
      <c r="JK59">
        <f t="shared" si="47"/>
        <v>883</v>
      </c>
      <c r="JL59">
        <f t="shared" si="47"/>
        <v>711</v>
      </c>
      <c r="JM59">
        <f t="shared" si="47"/>
        <v>388</v>
      </c>
      <c r="JN59">
        <f t="shared" si="47"/>
        <v>445</v>
      </c>
      <c r="JO59">
        <f t="shared" si="47"/>
        <v>933</v>
      </c>
      <c r="JP59">
        <f t="shared" si="47"/>
        <v>1124</v>
      </c>
      <c r="JQ59">
        <f t="shared" si="47"/>
        <v>856</v>
      </c>
      <c r="JR59">
        <f t="shared" ref="JR59:JU59" si="48">JR9-JQ9</f>
        <v>943</v>
      </c>
      <c r="JS59">
        <f t="shared" si="48"/>
        <v>914</v>
      </c>
      <c r="JT59">
        <f t="shared" si="48"/>
        <v>340</v>
      </c>
      <c r="JU59">
        <f t="shared" si="48"/>
        <v>477</v>
      </c>
    </row>
    <row r="60" spans="1:281" x14ac:dyDescent="0.35">
      <c r="A60" s="9" t="s">
        <v>47</v>
      </c>
      <c r="D60">
        <f t="shared" ref="D60:BO60" si="49">D10-C10</f>
        <v>0</v>
      </c>
      <c r="E60">
        <f t="shared" si="49"/>
        <v>0</v>
      </c>
      <c r="F60">
        <f t="shared" si="49"/>
        <v>0</v>
      </c>
      <c r="G60">
        <f t="shared" si="49"/>
        <v>0</v>
      </c>
      <c r="H60">
        <f t="shared" si="49"/>
        <v>0</v>
      </c>
      <c r="I60">
        <f t="shared" si="49"/>
        <v>0</v>
      </c>
      <c r="J60">
        <f t="shared" si="49"/>
        <v>0</v>
      </c>
      <c r="K60">
        <f t="shared" si="49"/>
        <v>0</v>
      </c>
      <c r="L60">
        <f t="shared" si="49"/>
        <v>0</v>
      </c>
      <c r="M60">
        <f t="shared" si="49"/>
        <v>0</v>
      </c>
      <c r="N60">
        <f t="shared" si="49"/>
        <v>0</v>
      </c>
      <c r="O60">
        <f t="shared" si="49"/>
        <v>0</v>
      </c>
      <c r="P60">
        <f t="shared" si="49"/>
        <v>0</v>
      </c>
      <c r="Q60">
        <f t="shared" si="49"/>
        <v>0</v>
      </c>
      <c r="R60">
        <f t="shared" si="49"/>
        <v>0</v>
      </c>
      <c r="S60">
        <f t="shared" si="49"/>
        <v>0</v>
      </c>
      <c r="T60">
        <f t="shared" si="49"/>
        <v>0</v>
      </c>
      <c r="U60">
        <f t="shared" si="49"/>
        <v>0</v>
      </c>
      <c r="V60">
        <f t="shared" si="49"/>
        <v>0</v>
      </c>
      <c r="W60">
        <f t="shared" si="49"/>
        <v>0</v>
      </c>
      <c r="X60">
        <f t="shared" si="49"/>
        <v>0</v>
      </c>
      <c r="Y60">
        <f t="shared" si="49"/>
        <v>0</v>
      </c>
      <c r="Z60">
        <f t="shared" si="49"/>
        <v>0</v>
      </c>
      <c r="AA60">
        <f t="shared" si="49"/>
        <v>0</v>
      </c>
      <c r="AB60">
        <f t="shared" si="49"/>
        <v>0</v>
      </c>
      <c r="AC60">
        <f t="shared" si="49"/>
        <v>0</v>
      </c>
      <c r="AD60">
        <f t="shared" si="49"/>
        <v>0</v>
      </c>
      <c r="AE60">
        <f t="shared" si="49"/>
        <v>0</v>
      </c>
      <c r="AF60">
        <f t="shared" si="49"/>
        <v>0</v>
      </c>
      <c r="AG60">
        <f t="shared" si="49"/>
        <v>0</v>
      </c>
      <c r="AH60">
        <f t="shared" si="49"/>
        <v>0</v>
      </c>
      <c r="AI60">
        <f t="shared" si="49"/>
        <v>0</v>
      </c>
      <c r="AJ60">
        <f t="shared" si="49"/>
        <v>0</v>
      </c>
      <c r="AK60">
        <f t="shared" si="49"/>
        <v>0</v>
      </c>
      <c r="AL60">
        <f t="shared" si="49"/>
        <v>0</v>
      </c>
      <c r="AM60">
        <f t="shared" si="49"/>
        <v>0</v>
      </c>
      <c r="AN60">
        <f t="shared" si="49"/>
        <v>0</v>
      </c>
      <c r="AO60">
        <f t="shared" si="49"/>
        <v>0</v>
      </c>
      <c r="AP60">
        <f t="shared" si="49"/>
        <v>0</v>
      </c>
      <c r="AQ60">
        <f t="shared" si="49"/>
        <v>0</v>
      </c>
      <c r="AR60">
        <f t="shared" si="49"/>
        <v>0</v>
      </c>
      <c r="AS60">
        <f t="shared" si="49"/>
        <v>0</v>
      </c>
      <c r="AT60">
        <f t="shared" si="49"/>
        <v>0</v>
      </c>
      <c r="AU60">
        <f t="shared" si="49"/>
        <v>0</v>
      </c>
      <c r="AV60">
        <f t="shared" si="49"/>
        <v>0</v>
      </c>
      <c r="AW60">
        <f t="shared" si="49"/>
        <v>0</v>
      </c>
      <c r="AX60">
        <f t="shared" si="49"/>
        <v>2</v>
      </c>
      <c r="AY60">
        <f t="shared" si="49"/>
        <v>0</v>
      </c>
      <c r="AZ60">
        <f t="shared" si="49"/>
        <v>1</v>
      </c>
      <c r="BA60">
        <f t="shared" si="49"/>
        <v>0</v>
      </c>
      <c r="BB60">
        <f t="shared" si="49"/>
        <v>4</v>
      </c>
      <c r="BC60">
        <f t="shared" si="49"/>
        <v>2</v>
      </c>
      <c r="BD60">
        <f t="shared" si="49"/>
        <v>2</v>
      </c>
      <c r="BE60">
        <f t="shared" si="49"/>
        <v>6</v>
      </c>
      <c r="BF60">
        <f t="shared" si="49"/>
        <v>7</v>
      </c>
      <c r="BG60">
        <f t="shared" si="49"/>
        <v>4</v>
      </c>
      <c r="BH60">
        <f t="shared" si="49"/>
        <v>16</v>
      </c>
      <c r="BI60">
        <f t="shared" si="49"/>
        <v>23</v>
      </c>
      <c r="BJ60">
        <f t="shared" si="49"/>
        <v>17</v>
      </c>
      <c r="BK60">
        <f t="shared" si="49"/>
        <v>10</v>
      </c>
      <c r="BL60">
        <f t="shared" si="49"/>
        <v>29</v>
      </c>
      <c r="BM60">
        <f t="shared" si="49"/>
        <v>34</v>
      </c>
      <c r="BN60">
        <f t="shared" si="49"/>
        <v>49</v>
      </c>
      <c r="BO60">
        <f t="shared" si="49"/>
        <v>61</v>
      </c>
      <c r="BP60">
        <f t="shared" ref="BP60:EA60" si="50">BP10-BO10</f>
        <v>75</v>
      </c>
      <c r="BQ60">
        <f t="shared" si="50"/>
        <v>91</v>
      </c>
      <c r="BR60">
        <f t="shared" si="50"/>
        <v>100</v>
      </c>
      <c r="BS60">
        <f t="shared" si="50"/>
        <v>112</v>
      </c>
      <c r="BT60">
        <f t="shared" si="50"/>
        <v>130</v>
      </c>
      <c r="BU60">
        <f t="shared" si="50"/>
        <v>145</v>
      </c>
      <c r="BV60">
        <f t="shared" si="50"/>
        <v>187</v>
      </c>
      <c r="BW60">
        <f t="shared" si="50"/>
        <v>168</v>
      </c>
      <c r="BX60">
        <f t="shared" si="50"/>
        <v>169</v>
      </c>
      <c r="BY60">
        <f t="shared" si="50"/>
        <v>140</v>
      </c>
      <c r="BZ60">
        <f t="shared" si="50"/>
        <v>226</v>
      </c>
      <c r="CA60">
        <f t="shared" si="50"/>
        <v>206</v>
      </c>
      <c r="CB60">
        <f t="shared" si="50"/>
        <v>333</v>
      </c>
      <c r="CC60">
        <f t="shared" si="50"/>
        <v>258</v>
      </c>
      <c r="CD60">
        <f t="shared" si="50"/>
        <v>160</v>
      </c>
      <c r="CE60">
        <f t="shared" si="50"/>
        <v>-31</v>
      </c>
      <c r="CF60">
        <f t="shared" si="50"/>
        <v>286</v>
      </c>
      <c r="CG60">
        <f t="shared" si="50"/>
        <v>172</v>
      </c>
      <c r="CH60">
        <f t="shared" si="50"/>
        <v>100</v>
      </c>
      <c r="CI60">
        <f t="shared" si="50"/>
        <v>510</v>
      </c>
      <c r="CJ60">
        <f t="shared" si="50"/>
        <v>248</v>
      </c>
      <c r="CK60">
        <f t="shared" si="50"/>
        <v>300</v>
      </c>
      <c r="CL60">
        <f t="shared" si="50"/>
        <v>107</v>
      </c>
      <c r="CM60">
        <f t="shared" si="50"/>
        <v>127</v>
      </c>
      <c r="CN60">
        <f t="shared" si="50"/>
        <v>276</v>
      </c>
      <c r="CO60">
        <f t="shared" si="50"/>
        <v>171</v>
      </c>
      <c r="CP60">
        <f t="shared" si="50"/>
        <v>246</v>
      </c>
      <c r="CQ60">
        <f t="shared" si="50"/>
        <v>296</v>
      </c>
      <c r="CR60">
        <f t="shared" si="50"/>
        <v>185</v>
      </c>
      <c r="CS60">
        <f t="shared" si="50"/>
        <v>117</v>
      </c>
      <c r="CT60">
        <f t="shared" si="50"/>
        <v>99</v>
      </c>
      <c r="CU60">
        <f t="shared" si="50"/>
        <v>150</v>
      </c>
      <c r="CV60">
        <f t="shared" si="50"/>
        <v>188</v>
      </c>
      <c r="CW60">
        <f t="shared" si="50"/>
        <v>153</v>
      </c>
      <c r="CX60">
        <f t="shared" si="50"/>
        <v>156</v>
      </c>
      <c r="CY60">
        <f t="shared" si="50"/>
        <v>113</v>
      </c>
      <c r="CZ60">
        <f t="shared" si="50"/>
        <v>76</v>
      </c>
      <c r="DA60">
        <f t="shared" si="50"/>
        <v>54</v>
      </c>
      <c r="DB60">
        <f t="shared" si="50"/>
        <v>127</v>
      </c>
      <c r="DC60">
        <f t="shared" si="50"/>
        <v>0</v>
      </c>
      <c r="DD60">
        <f t="shared" si="50"/>
        <v>282</v>
      </c>
      <c r="DE60">
        <f t="shared" si="50"/>
        <v>117</v>
      </c>
      <c r="DF60">
        <f t="shared" si="50"/>
        <v>118</v>
      </c>
      <c r="DG60">
        <f t="shared" si="50"/>
        <v>39</v>
      </c>
      <c r="DH60">
        <f t="shared" si="50"/>
        <v>20</v>
      </c>
      <c r="DI60">
        <f t="shared" si="50"/>
        <v>92</v>
      </c>
      <c r="DJ60">
        <f t="shared" si="50"/>
        <v>77</v>
      </c>
      <c r="DK60">
        <f t="shared" si="50"/>
        <v>123</v>
      </c>
      <c r="DL60">
        <f t="shared" si="50"/>
        <v>23</v>
      </c>
      <c r="DM60">
        <f t="shared" si="50"/>
        <v>13</v>
      </c>
      <c r="DN60">
        <f t="shared" si="50"/>
        <v>41</v>
      </c>
      <c r="DO60">
        <f t="shared" si="50"/>
        <v>24</v>
      </c>
      <c r="DP60">
        <f t="shared" si="50"/>
        <v>41</v>
      </c>
      <c r="DQ60">
        <f t="shared" si="50"/>
        <v>78</v>
      </c>
      <c r="DR60">
        <f t="shared" si="50"/>
        <v>63</v>
      </c>
      <c r="DS60">
        <f t="shared" si="50"/>
        <v>59</v>
      </c>
      <c r="DT60">
        <f t="shared" si="50"/>
        <v>25</v>
      </c>
      <c r="DU60">
        <f t="shared" si="50"/>
        <v>33</v>
      </c>
      <c r="DV60">
        <f t="shared" si="50"/>
        <v>22</v>
      </c>
      <c r="DW60">
        <f t="shared" si="50"/>
        <v>26</v>
      </c>
      <c r="DX60">
        <f t="shared" si="50"/>
        <v>63</v>
      </c>
      <c r="DY60">
        <f t="shared" si="50"/>
        <v>56</v>
      </c>
      <c r="DZ60">
        <f t="shared" si="50"/>
        <v>42</v>
      </c>
      <c r="EA60">
        <f t="shared" si="50"/>
        <v>34</v>
      </c>
      <c r="EB60">
        <f t="shared" ref="EB60:GM60" si="51">EB10-EA10</f>
        <v>26</v>
      </c>
      <c r="EC60">
        <f t="shared" si="51"/>
        <v>10</v>
      </c>
      <c r="ED60">
        <f t="shared" si="51"/>
        <v>15</v>
      </c>
      <c r="EE60">
        <f t="shared" si="51"/>
        <v>8</v>
      </c>
      <c r="EF60">
        <f t="shared" si="51"/>
        <v>39</v>
      </c>
      <c r="EG60">
        <f t="shared" si="51"/>
        <v>33</v>
      </c>
      <c r="EH60">
        <f t="shared" si="51"/>
        <v>23</v>
      </c>
      <c r="EI60">
        <f t="shared" si="51"/>
        <v>15</v>
      </c>
      <c r="EJ60">
        <f t="shared" si="51"/>
        <v>12</v>
      </c>
      <c r="EK60">
        <f t="shared" si="51"/>
        <v>10</v>
      </c>
      <c r="EL60">
        <f t="shared" si="51"/>
        <v>41</v>
      </c>
      <c r="EM60">
        <f t="shared" si="51"/>
        <v>16</v>
      </c>
      <c r="EN60">
        <f t="shared" si="51"/>
        <v>20</v>
      </c>
      <c r="EO60">
        <f t="shared" si="51"/>
        <v>11</v>
      </c>
      <c r="EP60">
        <f t="shared" si="51"/>
        <v>10</v>
      </c>
      <c r="EQ60">
        <f t="shared" si="51"/>
        <v>8</v>
      </c>
      <c r="ER60">
        <f t="shared" si="51"/>
        <v>6</v>
      </c>
      <c r="ES60">
        <f t="shared" si="51"/>
        <v>13</v>
      </c>
      <c r="ET60">
        <f t="shared" si="51"/>
        <v>31</v>
      </c>
      <c r="EU60">
        <f t="shared" si="51"/>
        <v>24</v>
      </c>
      <c r="EV60">
        <f t="shared" si="51"/>
        <v>12</v>
      </c>
      <c r="EW60">
        <f t="shared" si="51"/>
        <v>8</v>
      </c>
      <c r="EX60">
        <f t="shared" si="51"/>
        <v>0</v>
      </c>
      <c r="EY60">
        <f t="shared" si="51"/>
        <v>4</v>
      </c>
      <c r="EZ60">
        <f t="shared" si="51"/>
        <v>15</v>
      </c>
      <c r="FA60">
        <f t="shared" si="51"/>
        <v>14</v>
      </c>
      <c r="FB60">
        <f t="shared" si="51"/>
        <v>12</v>
      </c>
      <c r="FC60">
        <f t="shared" si="51"/>
        <v>25</v>
      </c>
      <c r="FD60">
        <f t="shared" si="51"/>
        <v>3</v>
      </c>
      <c r="FE60">
        <f t="shared" si="51"/>
        <v>0</v>
      </c>
      <c r="FF60">
        <f t="shared" si="51"/>
        <v>8</v>
      </c>
      <c r="FG60">
        <f t="shared" si="51"/>
        <v>14</v>
      </c>
      <c r="FH60">
        <f t="shared" si="51"/>
        <v>5</v>
      </c>
      <c r="FI60">
        <f t="shared" si="51"/>
        <v>11</v>
      </c>
      <c r="FJ60">
        <f t="shared" si="51"/>
        <v>4</v>
      </c>
      <c r="FK60">
        <f t="shared" si="51"/>
        <v>10</v>
      </c>
      <c r="FL60">
        <f t="shared" si="51"/>
        <v>3</v>
      </c>
      <c r="FM60">
        <f t="shared" si="51"/>
        <v>-1</v>
      </c>
      <c r="FN60">
        <f t="shared" si="51"/>
        <v>10</v>
      </c>
      <c r="FO60">
        <f t="shared" si="51"/>
        <v>14</v>
      </c>
      <c r="FP60">
        <f t="shared" si="51"/>
        <v>11</v>
      </c>
      <c r="FQ60">
        <f t="shared" si="51"/>
        <v>6</v>
      </c>
      <c r="FR60">
        <f t="shared" si="51"/>
        <v>7</v>
      </c>
      <c r="FS60">
        <f t="shared" si="51"/>
        <v>1</v>
      </c>
      <c r="FT60">
        <f t="shared" si="51"/>
        <v>3</v>
      </c>
      <c r="FU60">
        <f t="shared" si="51"/>
        <v>4</v>
      </c>
      <c r="FV60">
        <f t="shared" si="51"/>
        <v>2</v>
      </c>
      <c r="FW60">
        <f t="shared" si="51"/>
        <v>7</v>
      </c>
      <c r="FX60">
        <f t="shared" si="51"/>
        <v>1</v>
      </c>
      <c r="FY60">
        <f t="shared" si="51"/>
        <v>3</v>
      </c>
      <c r="FZ60">
        <f t="shared" si="51"/>
        <v>1</v>
      </c>
      <c r="GA60">
        <f t="shared" si="51"/>
        <v>2</v>
      </c>
      <c r="GB60">
        <f t="shared" si="51"/>
        <v>5</v>
      </c>
      <c r="GC60">
        <f t="shared" si="51"/>
        <v>3</v>
      </c>
      <c r="GD60">
        <f t="shared" si="51"/>
        <v>8</v>
      </c>
      <c r="GE60">
        <f t="shared" si="51"/>
        <v>10</v>
      </c>
      <c r="GF60">
        <f t="shared" si="51"/>
        <v>4</v>
      </c>
      <c r="GG60">
        <f t="shared" si="51"/>
        <v>0</v>
      </c>
      <c r="GH60">
        <f t="shared" si="51"/>
        <v>1</v>
      </c>
      <c r="GI60">
        <f t="shared" si="51"/>
        <v>6</v>
      </c>
      <c r="GJ60">
        <f t="shared" si="51"/>
        <v>4</v>
      </c>
      <c r="GK60">
        <f t="shared" si="51"/>
        <v>9</v>
      </c>
      <c r="GL60">
        <f t="shared" si="51"/>
        <v>3</v>
      </c>
      <c r="GM60">
        <f t="shared" si="51"/>
        <v>7</v>
      </c>
      <c r="GN60">
        <f t="shared" ref="GN60:IY60" si="52">GN10-GM10</f>
        <v>0</v>
      </c>
      <c r="GO60">
        <f t="shared" si="52"/>
        <v>0</v>
      </c>
      <c r="GP60">
        <f t="shared" si="52"/>
        <v>9</v>
      </c>
      <c r="GQ60">
        <f t="shared" si="52"/>
        <v>16</v>
      </c>
      <c r="GR60">
        <f t="shared" si="52"/>
        <v>2</v>
      </c>
      <c r="GS60">
        <f t="shared" si="52"/>
        <v>14</v>
      </c>
      <c r="GT60">
        <f t="shared" si="52"/>
        <v>6</v>
      </c>
      <c r="GU60">
        <f t="shared" si="52"/>
        <v>1</v>
      </c>
      <c r="GV60">
        <f t="shared" si="52"/>
        <v>1</v>
      </c>
      <c r="GW60">
        <f t="shared" si="52"/>
        <v>5</v>
      </c>
      <c r="GX60">
        <f t="shared" si="52"/>
        <v>5</v>
      </c>
      <c r="GY60">
        <f t="shared" si="52"/>
        <v>4</v>
      </c>
      <c r="GZ60">
        <f t="shared" si="52"/>
        <v>13</v>
      </c>
      <c r="HA60">
        <f t="shared" si="52"/>
        <v>5</v>
      </c>
      <c r="HB60">
        <f t="shared" si="52"/>
        <v>0</v>
      </c>
      <c r="HC60">
        <f t="shared" si="52"/>
        <v>1</v>
      </c>
      <c r="HD60">
        <f t="shared" si="52"/>
        <v>5</v>
      </c>
      <c r="HE60">
        <f t="shared" si="52"/>
        <v>8</v>
      </c>
      <c r="HF60">
        <f t="shared" si="52"/>
        <v>14</v>
      </c>
      <c r="HG60">
        <f t="shared" si="52"/>
        <v>3</v>
      </c>
      <c r="HH60">
        <f t="shared" si="52"/>
        <v>6</v>
      </c>
      <c r="HI60">
        <f t="shared" si="52"/>
        <v>3</v>
      </c>
      <c r="HJ60">
        <f t="shared" si="52"/>
        <v>1</v>
      </c>
      <c r="HK60">
        <f t="shared" si="52"/>
        <v>5</v>
      </c>
      <c r="HL60">
        <f t="shared" si="52"/>
        <v>4</v>
      </c>
      <c r="HM60">
        <f t="shared" si="52"/>
        <v>5</v>
      </c>
      <c r="HN60">
        <f t="shared" si="52"/>
        <v>0</v>
      </c>
      <c r="HO60">
        <f t="shared" si="52"/>
        <v>9</v>
      </c>
      <c r="HP60">
        <f t="shared" si="52"/>
        <v>1</v>
      </c>
      <c r="HQ60">
        <f t="shared" si="52"/>
        <v>3</v>
      </c>
      <c r="HR60">
        <f t="shared" si="52"/>
        <v>4</v>
      </c>
      <c r="HS60">
        <f t="shared" si="52"/>
        <v>15</v>
      </c>
      <c r="HT60">
        <f t="shared" si="52"/>
        <v>0</v>
      </c>
      <c r="HU60">
        <f t="shared" si="52"/>
        <v>5</v>
      </c>
      <c r="HV60">
        <f t="shared" si="52"/>
        <v>2</v>
      </c>
      <c r="HW60">
        <f t="shared" si="52"/>
        <v>1</v>
      </c>
      <c r="HX60">
        <f t="shared" si="52"/>
        <v>1</v>
      </c>
      <c r="HY60">
        <f t="shared" si="52"/>
        <v>5</v>
      </c>
      <c r="HZ60">
        <f t="shared" si="52"/>
        <v>6</v>
      </c>
      <c r="IA60">
        <f t="shared" si="52"/>
        <v>3</v>
      </c>
      <c r="IB60">
        <f t="shared" si="52"/>
        <v>3</v>
      </c>
      <c r="IC60">
        <f t="shared" si="52"/>
        <v>4</v>
      </c>
      <c r="ID60">
        <f t="shared" si="52"/>
        <v>2</v>
      </c>
      <c r="IE60">
        <f t="shared" si="52"/>
        <v>2</v>
      </c>
      <c r="IF60">
        <f t="shared" si="52"/>
        <v>11</v>
      </c>
      <c r="IG60">
        <f t="shared" si="52"/>
        <v>6</v>
      </c>
      <c r="IH60">
        <f t="shared" si="52"/>
        <v>3</v>
      </c>
      <c r="II60">
        <f t="shared" si="52"/>
        <v>10</v>
      </c>
      <c r="IJ60">
        <f t="shared" si="52"/>
        <v>2</v>
      </c>
      <c r="IK60">
        <f t="shared" si="52"/>
        <v>2</v>
      </c>
      <c r="IL60">
        <f t="shared" si="52"/>
        <v>0</v>
      </c>
      <c r="IM60">
        <f t="shared" si="52"/>
        <v>15</v>
      </c>
      <c r="IN60">
        <f t="shared" si="52"/>
        <v>18</v>
      </c>
      <c r="IO60">
        <f t="shared" si="52"/>
        <v>13</v>
      </c>
      <c r="IP60">
        <f t="shared" si="52"/>
        <v>15</v>
      </c>
      <c r="IQ60">
        <f t="shared" si="52"/>
        <v>8</v>
      </c>
      <c r="IR60">
        <f t="shared" si="52"/>
        <v>5</v>
      </c>
      <c r="IS60">
        <f t="shared" si="52"/>
        <v>4</v>
      </c>
      <c r="IT60">
        <f t="shared" si="52"/>
        <v>15</v>
      </c>
      <c r="IU60">
        <f t="shared" si="52"/>
        <v>12</v>
      </c>
      <c r="IV60">
        <f t="shared" si="52"/>
        <v>14</v>
      </c>
      <c r="IW60">
        <f t="shared" si="52"/>
        <v>9</v>
      </c>
      <c r="IX60">
        <f t="shared" si="52"/>
        <v>13</v>
      </c>
      <c r="IY60">
        <f t="shared" si="52"/>
        <v>2</v>
      </c>
      <c r="IZ60">
        <f t="shared" ref="IZ60:JQ60" si="53">IZ10-IY10</f>
        <v>21</v>
      </c>
      <c r="JA60">
        <f t="shared" si="53"/>
        <v>12</v>
      </c>
      <c r="JB60">
        <f t="shared" si="53"/>
        <v>16</v>
      </c>
      <c r="JC60">
        <f t="shared" si="53"/>
        <v>12</v>
      </c>
      <c r="JD60">
        <f t="shared" si="53"/>
        <v>5</v>
      </c>
      <c r="JE60">
        <f t="shared" si="53"/>
        <v>21</v>
      </c>
      <c r="JF60">
        <f t="shared" si="53"/>
        <v>6</v>
      </c>
      <c r="JG60">
        <f t="shared" si="53"/>
        <v>14</v>
      </c>
      <c r="JH60">
        <f t="shared" si="53"/>
        <v>42</v>
      </c>
      <c r="JI60">
        <f t="shared" si="53"/>
        <v>34</v>
      </c>
      <c r="JJ60">
        <f t="shared" si="53"/>
        <v>23</v>
      </c>
      <c r="JK60">
        <f t="shared" si="53"/>
        <v>34</v>
      </c>
      <c r="JL60">
        <f t="shared" si="53"/>
        <v>12</v>
      </c>
      <c r="JM60">
        <f t="shared" si="53"/>
        <v>13</v>
      </c>
      <c r="JN60">
        <f t="shared" si="53"/>
        <v>44</v>
      </c>
      <c r="JO60">
        <f t="shared" si="53"/>
        <v>40</v>
      </c>
      <c r="JP60">
        <f t="shared" si="53"/>
        <v>29</v>
      </c>
      <c r="JQ60">
        <f t="shared" si="53"/>
        <v>49</v>
      </c>
      <c r="JR60">
        <f t="shared" ref="JR60:JU60" si="54">JR10-JQ10</f>
        <v>48</v>
      </c>
      <c r="JS60">
        <f t="shared" si="54"/>
        <v>27</v>
      </c>
      <c r="JT60">
        <f t="shared" si="54"/>
        <v>27</v>
      </c>
      <c r="JU60">
        <f t="shared" si="54"/>
        <v>29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T10"/>
  <sheetViews>
    <sheetView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8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</row>
    <row r="2" spans="1:28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3.7107473567434171E-2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3.8873943642835793E-2</v>
      </c>
      <c r="BE2" s="10">
        <f>IFERROR(Deaths!BF3/Confirmed!BF2, 0)</f>
        <v>3.9832348027888646E-2</v>
      </c>
      <c r="BF2" s="10">
        <f>IFERROR(Deaths!BG3/Confirmed!BG2, 0)</f>
        <v>4.0402061338959031E-2</v>
      </c>
      <c r="BG2" s="10">
        <f>IFERROR(Deaths!BH3/Confirmed!BH2, 0)</f>
        <v>4.0470349721236698E-2</v>
      </c>
      <c r="BH2" s="10">
        <f>IFERROR(Deaths!BI3/Confirmed!BI2, 0)</f>
        <v>4.1333492030859453E-2</v>
      </c>
      <c r="BI2" s="10">
        <f>IFERROR(Deaths!BJ3/Confirmed!BJ2, 0)</f>
        <v>4.2624816885649335E-2</v>
      </c>
      <c r="BJ2" s="10">
        <f>IFERROR(Deaths!BK3/Confirmed!BK2, 0)</f>
        <v>4.324927068715536E-2</v>
      </c>
      <c r="BK2" s="10">
        <f>IFERROR(Deaths!BL3/Confirmed!BL2, 0)</f>
        <v>4.3421838364358784E-2</v>
      </c>
      <c r="BL2" s="10">
        <f>IFERROR(Deaths!BM3/Confirmed!BM2, 0)</f>
        <v>4.4545047022236335E-2</v>
      </c>
      <c r="BM2" s="10">
        <f>IFERROR(Deaths!BN3/Confirmed!BN2, 0)</f>
        <v>4.564374221519344E-2</v>
      </c>
      <c r="BN2" s="10">
        <f>IFERROR(Deaths!BO3/Confirmed!BO2, 0)</f>
        <v>4.5926180118150188E-2</v>
      </c>
      <c r="BO2" s="10">
        <f>IFERROR(Deaths!BP3/Confirmed!BP2, 0)</f>
        <v>4.6766400282034937E-2</v>
      </c>
      <c r="BP2" s="10">
        <f>IFERROR(Deaths!BQ3/Confirmed!BQ2, 0)</f>
        <v>4.7599418148603426E-2</v>
      </c>
      <c r="BQ2" s="10">
        <f>IFERROR(Deaths!BR3/Confirmed!BR2, 0)</f>
        <v>4.8475920123959675E-2</v>
      </c>
      <c r="BR2" s="10">
        <f>IFERROR(Deaths!BS3/Confirmed!BS2, 0)</f>
        <v>4.9584118664474E-2</v>
      </c>
      <c r="BS2" s="10">
        <f>IFERROR(Deaths!BT3/Confirmed!BT2, 0)</f>
        <v>5.065552938436297E-2</v>
      </c>
      <c r="BT2" s="10">
        <f>IFERROR(Deaths!BU3/Confirmed!BU2, 0)</f>
        <v>5.2356312304568144E-2</v>
      </c>
      <c r="BU2" s="10">
        <f>IFERROR(Deaths!BV3/Confirmed!BV2, 0)</f>
        <v>5.4270487592760451E-2</v>
      </c>
      <c r="BV2" s="10">
        <f>IFERROR(Deaths!BW3/Confirmed!BW2, 0)</f>
        <v>5.5687560207849131E-2</v>
      </c>
      <c r="BW2" s="10">
        <f>IFERROR(Deaths!BX3/Confirmed!BX2, 0)</f>
        <v>5.7089070442203516E-2</v>
      </c>
      <c r="BX2" s="10">
        <f>IFERROR(Deaths!BY3/Confirmed!BY2, 0)</f>
        <v>5.7934750923744768E-2</v>
      </c>
      <c r="BY2" s="10">
        <f>IFERROR(Deaths!BZ3/Confirmed!BZ2, 0)</f>
        <v>5.919902513074108E-2</v>
      </c>
      <c r="BZ2" s="10">
        <f>IFERROR(Deaths!CA3/Confirmed!CA2, 0)</f>
        <v>6.1753794527656378E-2</v>
      </c>
      <c r="CA2" s="10">
        <f>IFERROR(Deaths!CB3/Confirmed!CB2, 0)</f>
        <v>6.2792121502602216E-2</v>
      </c>
      <c r="CB2" s="10">
        <f>IFERROR(Deaths!CC3/Confirmed!CC2, 0)</f>
        <v>6.4264740733942297E-2</v>
      </c>
      <c r="CC2" s="10">
        <f>IFERROR(Deaths!CD3/Confirmed!CD2, 0)</f>
        <v>6.53171806534876E-2</v>
      </c>
      <c r="CD2" s="10">
        <f>IFERROR(Deaths!CE3/Confirmed!CE2, 0)</f>
        <v>6.6033412822535414E-2</v>
      </c>
      <c r="CE2" s="10">
        <f>IFERROR(Deaths!CF3/Confirmed!CF2, 0)</f>
        <v>6.5770788251555912E-2</v>
      </c>
      <c r="CF2" s="10">
        <f>IFERROR(Deaths!CG3/Confirmed!CG2, 0)</f>
        <v>6.6449169385382686E-2</v>
      </c>
      <c r="CG2" s="10">
        <f>IFERROR(Deaths!CH3/Confirmed!CH2, 0)</f>
        <v>6.7572073497140159E-2</v>
      </c>
      <c r="CH2" s="10">
        <f>IFERROR(Deaths!CI3/Confirmed!CI2, 0)</f>
        <v>6.8931820144054926E-2</v>
      </c>
      <c r="CI2" s="10">
        <f>IFERROR(Deaths!CJ3/Confirmed!CJ2, 0)</f>
        <v>6.9218430538960513E-2</v>
      </c>
      <c r="CJ2" s="10">
        <f>IFERROR(Deaths!CK3/Confirmed!CK2, 0)</f>
        <v>7.0232204456486744E-2</v>
      </c>
      <c r="CK2" s="10">
        <f>IFERROR(Deaths!CL3/Confirmed!CL2, 0)</f>
        <v>7.0600422071237387E-2</v>
      </c>
      <c r="CL2" s="10">
        <f>IFERROR(Deaths!CM3/Confirmed!CM2, 0)</f>
        <v>7.0440823297028318E-2</v>
      </c>
      <c r="CM2" s="10">
        <f>IFERROR(Deaths!CN3/Confirmed!CN2, 0)</f>
        <v>7.0688435851411074E-2</v>
      </c>
      <c r="CN2" s="10">
        <f>IFERROR(Deaths!CO3/Confirmed!CO2, 0)</f>
        <v>7.140185938153859E-2</v>
      </c>
      <c r="CO2" s="10">
        <f>IFERROR(Deaths!CP3/Confirmed!CP2, 0)</f>
        <v>7.1839625840096344E-2</v>
      </c>
      <c r="CP2" s="10">
        <f>IFERROR(Deaths!CQ3/Confirmed!CQ2, 0)</f>
        <v>7.2024619039065679E-2</v>
      </c>
      <c r="CQ2" s="10">
        <f>IFERROR(Deaths!CR3/Confirmed!CR2, 0)</f>
        <v>7.2235731044601403E-2</v>
      </c>
      <c r="CR2" s="10">
        <f>IFERROR(Deaths!CS3/Confirmed!CS2, 0)</f>
        <v>7.209319591758509E-2</v>
      </c>
      <c r="CS2" s="10">
        <f>IFERROR(Deaths!CT3/Confirmed!CT2, 0)</f>
        <v>7.1665092108295469E-2</v>
      </c>
      <c r="CT2" s="10">
        <f>IFERROR(Deaths!CU3/Confirmed!CU2, 0)</f>
        <v>7.1559284505912799E-2</v>
      </c>
      <c r="CU2" s="10">
        <f>IFERROR(Deaths!CV3/Confirmed!CV2, 0)</f>
        <v>7.1927067222617852E-2</v>
      </c>
      <c r="CV2" s="10">
        <f>IFERROR(Deaths!CW3/Confirmed!CW2, 0)</f>
        <v>7.2288971601287236E-2</v>
      </c>
      <c r="CW2" s="10">
        <f>IFERROR(Deaths!CX3/Confirmed!CX2, 0)</f>
        <v>7.2280034317691533E-2</v>
      </c>
      <c r="CX2" s="10">
        <f>IFERROR(Deaths!CY3/Confirmed!CY2, 0)</f>
        <v>7.1936874836745782E-2</v>
      </c>
      <c r="CY2" s="10">
        <f>IFERROR(Deaths!CZ3/Confirmed!CZ2, 0)</f>
        <v>7.1851636617221895E-2</v>
      </c>
      <c r="CZ2" s="10">
        <f>IFERROR(Deaths!DA3/Confirmed!DA2, 0)</f>
        <v>7.1272968311376458E-2</v>
      </c>
      <c r="DA2" s="10">
        <f>IFERROR(Deaths!DB3/Confirmed!DB2, 0)</f>
        <v>7.0882983928324567E-2</v>
      </c>
      <c r="DB2" s="10">
        <f>IFERROR(Deaths!DC3/Confirmed!DC2, 0)</f>
        <v>7.0932947089007131E-2</v>
      </c>
      <c r="DC2" s="10">
        <f>IFERROR(Deaths!DD3/Confirmed!DD2, 0)</f>
        <v>7.0977260795406116E-2</v>
      </c>
      <c r="DD2" s="10">
        <f>IFERROR(Deaths!DE3/Confirmed!DE2, 0)</f>
        <v>7.0711001290607103E-2</v>
      </c>
      <c r="DE2" s="10">
        <f>IFERROR(Deaths!DF3/Confirmed!DF2, 0)</f>
        <v>7.0462796505065567E-2</v>
      </c>
      <c r="DF2" s="10">
        <f>IFERROR(Deaths!DG3/Confirmed!DG2, 0)</f>
        <v>7.0043639436197638E-2</v>
      </c>
      <c r="DG2" s="10">
        <f>IFERROR(Deaths!DH3/Confirmed!DH2, 0)</f>
        <v>6.9633203627098711E-2</v>
      </c>
      <c r="DH2" s="10">
        <f>IFERROR(Deaths!DI3/Confirmed!DI2, 0)</f>
        <v>6.9182794377690718E-2</v>
      </c>
      <c r="DI2" s="10">
        <f>IFERROR(Deaths!DJ3/Confirmed!DJ2, 0)</f>
        <v>6.9110020520629242E-2</v>
      </c>
      <c r="DJ2" s="10">
        <f>IFERROR(Deaths!DK3/Confirmed!DK2, 0)</f>
        <v>6.8928493308310343E-2</v>
      </c>
      <c r="DK2" s="10">
        <f>IFERROR(Deaths!DL3/Confirmed!DL2, 0)</f>
        <v>6.8594471786222258E-2</v>
      </c>
      <c r="DL2" s="10">
        <f>IFERROR(Deaths!DM3/Confirmed!DM2, 0)</f>
        <v>6.8266213173378679E-2</v>
      </c>
      <c r="DM2" s="10">
        <f>IFERROR(Deaths!DN3/Confirmed!DN2, 0)</f>
        <v>6.7780291838966555E-2</v>
      </c>
      <c r="DN2" s="10">
        <f>IFERROR(Deaths!DO3/Confirmed!DO2, 0)</f>
        <v>6.7362686494073593E-2</v>
      </c>
      <c r="DO2" s="10">
        <f>IFERROR(Deaths!DP3/Confirmed!DP2, 0)</f>
        <v>6.6887426037842326E-2</v>
      </c>
      <c r="DP2" s="10">
        <f>IFERROR(Deaths!DQ3/Confirmed!DQ2, 0)</f>
        <v>6.6523735575850354E-2</v>
      </c>
      <c r="DQ2" s="10">
        <f>IFERROR(Deaths!DR3/Confirmed!DR2, 0)</f>
        <v>6.6108788282556286E-2</v>
      </c>
      <c r="DR2" s="10">
        <f>IFERROR(Deaths!DS3/Confirmed!DS2, 0)</f>
        <v>6.565373241995949E-2</v>
      </c>
      <c r="DS2" s="10">
        <f>IFERROR(Deaths!DT3/Confirmed!DT2, 0)</f>
        <v>6.5314265270805083E-2</v>
      </c>
      <c r="DT2" s="10">
        <f>IFERROR(Deaths!DU3/Confirmed!DU2, 0)</f>
        <v>6.4764982725768694E-2</v>
      </c>
      <c r="DU2" s="10">
        <f>IFERROR(Deaths!DV3/Confirmed!DV2, 0)</f>
        <v>6.4209821817499887E-2</v>
      </c>
      <c r="DV2" s="10">
        <f>IFERROR(Deaths!DW3/Confirmed!DW2, 0)</f>
        <v>6.3418500806836364E-2</v>
      </c>
      <c r="DW2" s="10">
        <f>IFERROR(Deaths!DX3/Confirmed!DX2, 0)</f>
        <v>6.3095028606393003E-2</v>
      </c>
      <c r="DX2" s="10">
        <f>IFERROR(Deaths!DY3/Confirmed!DY2, 0)</f>
        <v>6.2857763351805915E-2</v>
      </c>
      <c r="DY2" s="10">
        <f>IFERROR(Deaths!DZ3/Confirmed!DZ2, 0)</f>
        <v>6.2359978275208977E-2</v>
      </c>
      <c r="DZ2" s="10">
        <f>IFERROR(Deaths!EA3/Confirmed!EA2, 0)</f>
        <v>6.1862399368738663E-2</v>
      </c>
      <c r="EA2" s="10">
        <f>IFERROR(Deaths!EB3/Confirmed!EB2, 0)</f>
        <v>6.1138131447492639E-2</v>
      </c>
      <c r="EB2" s="10">
        <f>IFERROR(Deaths!EC3/Confirmed!EC2, 0)</f>
        <v>6.0565055682740718E-2</v>
      </c>
      <c r="EC2" s="10">
        <f>IFERROR(Deaths!ED3/Confirmed!ED2, 0)</f>
        <v>6.0132756847782784E-2</v>
      </c>
      <c r="ED2" s="10">
        <f>IFERROR(Deaths!EE3/Confirmed!EE2, 0)</f>
        <v>5.9730940919502061E-2</v>
      </c>
      <c r="EE2" s="10">
        <f>IFERROR(Deaths!EF3/Confirmed!EF2, 0)</f>
        <v>5.9482582635872402E-2</v>
      </c>
      <c r="EF2" s="10">
        <f>IFERROR(Deaths!EG3/Confirmed!EG2, 0)</f>
        <v>5.9113928925603923E-2</v>
      </c>
      <c r="EG2" s="10">
        <f>IFERROR(Deaths!EH3/Confirmed!EH2, 0)</f>
        <v>5.8644978805294928E-2</v>
      </c>
      <c r="EH2" s="10">
        <f>IFERROR(Deaths!EI3/Confirmed!EI2, 0)</f>
        <v>5.8059017359076391E-2</v>
      </c>
      <c r="EI2" s="10">
        <f>IFERROR(Deaths!EJ3/Confirmed!EJ2, 0)</f>
        <v>5.7523735718959863E-2</v>
      </c>
      <c r="EJ2" s="10">
        <f>IFERROR(Deaths!EK3/Confirmed!EK2, 0)</f>
        <v>5.7211797548109913E-2</v>
      </c>
      <c r="EK2" s="10">
        <f>IFERROR(Deaths!EL3/Confirmed!EL2, 0)</f>
        <v>5.6895925994563876E-2</v>
      </c>
      <c r="EL2" s="10">
        <f>IFERROR(Deaths!EM3/Confirmed!EM2, 0)</f>
        <v>5.6543985634912447E-2</v>
      </c>
      <c r="EM2" s="10">
        <f>IFERROR(Deaths!EN3/Confirmed!EN2, 0)</f>
        <v>5.6128713834416928E-2</v>
      </c>
      <c r="EN2" s="10">
        <f>IFERROR(Deaths!EO3/Confirmed!EO2, 0)</f>
        <v>5.5736023073129977E-2</v>
      </c>
      <c r="EO2" s="10">
        <f>IFERROR(Deaths!EP3/Confirmed!EP2, 0)</f>
        <v>5.5304632017135952E-2</v>
      </c>
      <c r="EP2" s="10">
        <f>IFERROR(Deaths!EQ3/Confirmed!EQ2, 0)</f>
        <v>5.480809686670754E-2</v>
      </c>
      <c r="EQ2" s="10">
        <f>IFERROR(Deaths!ER3/Confirmed!ER2, 0)</f>
        <v>5.4415719347812704E-2</v>
      </c>
      <c r="ER2" s="10">
        <f>IFERROR(Deaths!ES3/Confirmed!ES2, 0)</f>
        <v>5.4293389694144191E-2</v>
      </c>
      <c r="ES2" s="10">
        <f>IFERROR(Deaths!ET3/Confirmed!ET2, 0)</f>
        <v>5.3975313505508639E-2</v>
      </c>
      <c r="ET2" s="10">
        <f>IFERROR(Deaths!EU3/Confirmed!EU2, 0)</f>
        <v>5.3669109274824128E-2</v>
      </c>
      <c r="EU2" s="10">
        <f>IFERROR(Deaths!EV3/Confirmed!EV2, 0)</f>
        <v>5.3264807310172392E-2</v>
      </c>
      <c r="EV2" s="10">
        <f>IFERROR(Deaths!EW3/Confirmed!EW2, 0)</f>
        <v>5.2791753165646854E-2</v>
      </c>
      <c r="EW2" s="10">
        <f>IFERROR(Deaths!EX3/Confirmed!EX2, 0)</f>
        <v>5.2480953955297567E-2</v>
      </c>
      <c r="EX2" s="10">
        <f>IFERROR(Deaths!EY3/Confirmed!EY2, 0)</f>
        <v>5.2074759822246137E-2</v>
      </c>
      <c r="EY2" s="10">
        <f>IFERROR(Deaths!EZ3/Confirmed!EZ2, 0)</f>
        <v>5.1707906967477339E-2</v>
      </c>
      <c r="EZ2" s="10">
        <f>IFERROR(Deaths!FA3/Confirmed!FA2, 0)</f>
        <v>5.1317810535340062E-2</v>
      </c>
      <c r="FA2" s="10">
        <f>IFERROR(Deaths!FB3/Confirmed!FB2, 0)</f>
        <v>5.0853185417534384E-2</v>
      </c>
      <c r="FB2" s="10">
        <f>IFERROR(Deaths!FC3/Confirmed!FC2, 0)</f>
        <v>5.0337976380677579E-2</v>
      </c>
      <c r="FC2" s="10">
        <f>IFERROR(Deaths!FD3/Confirmed!FD2, 0)</f>
        <v>4.9883455456557965E-2</v>
      </c>
      <c r="FD2" s="10">
        <f>IFERROR(Deaths!FE3/Confirmed!FE2, 0)</f>
        <v>4.9395385792903063E-2</v>
      </c>
      <c r="FE2" s="10">
        <f>IFERROR(Deaths!FF3/Confirmed!FF2, 0)</f>
        <v>4.90064003627479E-2</v>
      </c>
      <c r="FF2" s="10">
        <f>IFERROR(Deaths!FG3/Confirmed!FG2, 0)</f>
        <v>4.8663413083920706E-2</v>
      </c>
      <c r="FG2" s="10">
        <f>IFERROR(Deaths!FH3/Confirmed!FH2, 0)</f>
        <v>4.8133814607714584E-2</v>
      </c>
      <c r="FH2" s="10">
        <f>IFERROR(Deaths!FI3/Confirmed!FI2, 0)</f>
        <v>4.767836375857544E-2</v>
      </c>
      <c r="FI2" s="10">
        <f>IFERROR(Deaths!FJ3/Confirmed!FJ2, 0)</f>
        <v>4.7251232612388831E-2</v>
      </c>
      <c r="FJ2" s="10">
        <f>IFERROR(Deaths!FK3/Confirmed!FK2, 0)</f>
        <v>4.6825686920588992E-2</v>
      </c>
      <c r="FK2" s="10">
        <f>IFERROR(Deaths!FL3/Confirmed!FL2, 0)</f>
        <v>4.6380707679421637E-2</v>
      </c>
      <c r="FL2" s="10">
        <f>IFERROR(Deaths!FM3/Confirmed!FM2, 0)</f>
        <v>4.6048286379514865E-2</v>
      </c>
      <c r="FM2" s="10">
        <f>IFERROR(Deaths!FN3/Confirmed!FN2, 0)</f>
        <v>4.5736066645514245E-2</v>
      </c>
      <c r="FN2" s="10">
        <f>IFERROR(Deaths!FO3/Confirmed!FO2, 0)</f>
        <v>4.5367386827157331E-2</v>
      </c>
      <c r="FO2" s="10">
        <f>IFERROR(Deaths!FP3/Confirmed!FP2, 0)</f>
        <v>4.4964809691788017E-2</v>
      </c>
      <c r="FP2" s="10">
        <f>IFERROR(Deaths!FQ3/Confirmed!FQ2, 0)</f>
        <v>4.4552406127983654E-2</v>
      </c>
      <c r="FQ2" s="10">
        <f>IFERROR(Deaths!FR3/Confirmed!FR2, 0)</f>
        <v>4.4170661995749344E-2</v>
      </c>
      <c r="FR2" s="10">
        <f>IFERROR(Deaths!FS3/Confirmed!FS2, 0)</f>
        <v>4.3820771801673042E-2</v>
      </c>
      <c r="FS2" s="10">
        <f>IFERROR(Deaths!FT3/Confirmed!FT2, 0)</f>
        <v>4.3468103430116534E-2</v>
      </c>
      <c r="FT2" s="10">
        <f>IFERROR(Deaths!FU3/Confirmed!FU2, 0)</f>
        <v>4.3165879073693993E-2</v>
      </c>
      <c r="FU2" s="10">
        <f>IFERROR(Deaths!FV3/Confirmed!FV2, 0)</f>
        <v>4.2830286018950579E-2</v>
      </c>
      <c r="FV2" s="10">
        <f>IFERROR(Deaths!FW3/Confirmed!FW2, 0)</f>
        <v>4.246361677851309E-2</v>
      </c>
      <c r="FW2" s="10">
        <f>IFERROR(Deaths!FX3/Confirmed!FX2, 0)</f>
        <v>4.22051711520035E-2</v>
      </c>
      <c r="FX2" s="10">
        <f>IFERROR(Deaths!FY3/Confirmed!FY2, 0)</f>
        <v>4.1898824472634502E-2</v>
      </c>
      <c r="FY2" s="10">
        <f>IFERROR(Deaths!FZ3/Confirmed!FZ2, 0)</f>
        <v>4.1559647604653402E-2</v>
      </c>
      <c r="FZ2" s="10">
        <f>IFERROR(Deaths!GA3/Confirmed!GA2, 0)</f>
        <v>4.1259109188415306E-2</v>
      </c>
      <c r="GA2" s="10">
        <f>IFERROR(Deaths!GB3/Confirmed!GB2, 0)</f>
        <v>4.1027092236328985E-2</v>
      </c>
      <c r="GB2" s="10">
        <f>IFERROR(Deaths!GC3/Confirmed!GC2, 0)</f>
        <v>4.0725503050894625E-2</v>
      </c>
      <c r="GC2" s="10">
        <f>IFERROR(Deaths!GD3/Confirmed!GD2, 0)</f>
        <v>4.0620326694264207E-2</v>
      </c>
      <c r="GD2" s="10">
        <f>IFERROR(Deaths!GE3/Confirmed!GE2, 0)</f>
        <v>4.0280632764888302E-2</v>
      </c>
      <c r="GE2" s="10">
        <f>IFERROR(Deaths!GF3/Confirmed!GF2, 0)</f>
        <v>3.9984140105707694E-2</v>
      </c>
      <c r="GF2" s="10">
        <f>IFERROR(Deaths!GG3/Confirmed!GG2, 0)</f>
        <v>3.9685290742079944E-2</v>
      </c>
      <c r="GG2" s="10">
        <f>IFERROR(Deaths!GH3/Confirmed!GH2, 0)</f>
        <v>3.945462078728048E-2</v>
      </c>
      <c r="GH2" s="10">
        <f>IFERROR(Deaths!GI3/Confirmed!GI2, 0)</f>
        <v>3.9236647718070131E-2</v>
      </c>
      <c r="GI2" s="10">
        <f>IFERROR(Deaths!GJ3/Confirmed!GJ2, 0)</f>
        <v>3.8955001564481485E-2</v>
      </c>
      <c r="GJ2" s="10">
        <f>IFERROR(Deaths!GK3/Confirmed!GK2, 0)</f>
        <v>3.8670576161073542E-2</v>
      </c>
      <c r="GK2" s="10">
        <f>IFERROR(Deaths!GL3/Confirmed!GL2, 0)</f>
        <v>3.8385079299248934E-2</v>
      </c>
      <c r="GL2" s="10">
        <f>IFERROR(Deaths!GM3/Confirmed!GM2, 0)</f>
        <v>3.8154572863927309E-2</v>
      </c>
      <c r="GM2" s="10">
        <f>IFERROR(Deaths!GN3/Confirmed!GN2, 0)</f>
        <v>3.7908998039886267E-2</v>
      </c>
      <c r="GN2" s="10">
        <f>IFERROR(Deaths!GO3/Confirmed!GO2, 0)</f>
        <v>3.7726642146491011E-2</v>
      </c>
      <c r="GO2" s="10">
        <f>IFERROR(Deaths!GP3/Confirmed!GP2, 0)</f>
        <v>3.757368614249907E-2</v>
      </c>
      <c r="GP2" s="10">
        <f>IFERROR(Deaths!GQ3/Confirmed!GQ2, 0)</f>
        <v>3.7400058843038639E-2</v>
      </c>
      <c r="GQ2" s="10">
        <f>IFERROR(Deaths!GR3/Confirmed!GR2, 0)</f>
        <v>3.7182153463266469E-2</v>
      </c>
      <c r="GR2" s="10">
        <f>IFERROR(Deaths!GS3/Confirmed!GS2, 0)</f>
        <v>3.6967169321823423E-2</v>
      </c>
      <c r="GS2" s="10">
        <f>IFERROR(Deaths!GT3/Confirmed!GT2, 0)</f>
        <v>3.6755280793968399E-2</v>
      </c>
      <c r="GT2" s="10">
        <f>IFERROR(Deaths!GU3/Confirmed!GU2, 0)</f>
        <v>3.6570624474905958E-2</v>
      </c>
      <c r="GU2" s="10">
        <f>IFERROR(Deaths!GV3/Confirmed!GV2, 0)</f>
        <v>3.640119724482483E-2</v>
      </c>
      <c r="GV2" s="10">
        <f>IFERROR(Deaths!GW3/Confirmed!GW2, 0)</f>
        <v>3.6260840373693079E-2</v>
      </c>
      <c r="GW2" s="10">
        <f>IFERROR(Deaths!GX3/Confirmed!GX2, 0)</f>
        <v>3.6091860681579137E-2</v>
      </c>
      <c r="GX2" s="10">
        <f>IFERROR(Deaths!GY3/Confirmed!GY2, 0)</f>
        <v>3.5894871750332347E-2</v>
      </c>
      <c r="GY2" s="10">
        <f>IFERROR(Deaths!GZ3/Confirmed!GZ2, 0)</f>
        <v>3.585709740993713E-2</v>
      </c>
      <c r="GZ2" s="10">
        <f>IFERROR(Deaths!HA3/Confirmed!HA2, 0)</f>
        <v>3.5692260842257746E-2</v>
      </c>
      <c r="HA2" s="10">
        <f>IFERROR(Deaths!HB3/Confirmed!HB2, 0)</f>
        <v>3.5536832899587631E-2</v>
      </c>
      <c r="HB2" s="10">
        <f>IFERROR(Deaths!HC3/Confirmed!HC2, 0)</f>
        <v>3.5384735877413205E-2</v>
      </c>
      <c r="HC2" s="10">
        <f>IFERROR(Deaths!HD3/Confirmed!HD2, 0)</f>
        <v>3.5285421199190134E-2</v>
      </c>
      <c r="HD2" s="10">
        <f>IFERROR(Deaths!HE3/Confirmed!HE2, 0)</f>
        <v>3.5154485399227296E-2</v>
      </c>
      <c r="HE2" s="10">
        <f>IFERROR(Deaths!HF3/Confirmed!HF2, 0)</f>
        <v>3.5006400863676582E-2</v>
      </c>
      <c r="HF2" s="10">
        <f>IFERROR(Deaths!HG3/Confirmed!HG2, 0)</f>
        <v>3.4834033402348488E-2</v>
      </c>
      <c r="HG2" s="10">
        <f>IFERROR(Deaths!HH3/Confirmed!HH2, 0)</f>
        <v>3.4676062884756116E-2</v>
      </c>
      <c r="HH2" s="10">
        <f>IFERROR(Deaths!HI3/Confirmed!HI2, 0)</f>
        <v>3.4535981364860295E-2</v>
      </c>
      <c r="HI2" s="10">
        <f>IFERROR(Deaths!HJ3/Confirmed!HJ2, 0)</f>
        <v>3.4389796550126236E-2</v>
      </c>
      <c r="HJ2" s="10">
        <f>IFERROR(Deaths!HK3/Confirmed!HK2, 0)</f>
        <v>3.4308247393106311E-2</v>
      </c>
      <c r="HK2" s="10">
        <f>IFERROR(Deaths!HL3/Confirmed!HL2, 0)</f>
        <v>3.4157653976330277E-2</v>
      </c>
      <c r="HL2" s="10">
        <f>IFERROR(Deaths!HM3/Confirmed!HM2, 0)</f>
        <v>3.4008092694567865E-2</v>
      </c>
      <c r="HM2" s="10">
        <f>IFERROR(Deaths!HN3/Confirmed!HN2, 0)</f>
        <v>3.3843671979529838E-2</v>
      </c>
      <c r="HN2" s="10">
        <f>IFERROR(Deaths!HO3/Confirmed!HO2, 0)</f>
        <v>3.3705577889855454E-2</v>
      </c>
      <c r="HO2" s="10">
        <f>IFERROR(Deaths!HP3/Confirmed!HP2, 0)</f>
        <v>3.3558003828900479E-2</v>
      </c>
      <c r="HP2" s="10">
        <f>IFERROR(Deaths!HQ3/Confirmed!HQ2, 0)</f>
        <v>3.3377329388184537E-2</v>
      </c>
      <c r="HQ2" s="10">
        <f>IFERROR(Deaths!HR3/Confirmed!HR2, 0)</f>
        <v>3.3286599637460675E-2</v>
      </c>
      <c r="HR2" s="10">
        <f>IFERROR(Deaths!HS3/Confirmed!HS2, 0)</f>
        <v>3.3156068360238801E-2</v>
      </c>
      <c r="HS2" s="10">
        <f>IFERROR(Deaths!HT3/Confirmed!HT2, 0)</f>
        <v>3.3019057636682746E-2</v>
      </c>
      <c r="HT2" s="10">
        <f>IFERROR(Deaths!HU3/Confirmed!HU2, 0)</f>
        <v>3.2853218646782853E-2</v>
      </c>
      <c r="HU2" s="10">
        <f>IFERROR(Deaths!HV3/Confirmed!HV2, 0)</f>
        <v>3.2715389248750538E-2</v>
      </c>
      <c r="HV2" s="10">
        <f>IFERROR(Deaths!HW3/Confirmed!HW2, 0)</f>
        <v>3.2586391078457976E-2</v>
      </c>
      <c r="HW2" s="10">
        <f>IFERROR(Deaths!HX3/Confirmed!HX2, 0)</f>
        <v>3.2648735230510428E-2</v>
      </c>
      <c r="HX2" s="10">
        <f>IFERROR(Deaths!HY3/Confirmed!HY2, 0)</f>
        <v>3.2541815511905367E-2</v>
      </c>
      <c r="HY2" s="10">
        <f>IFERROR(Deaths!HZ3/Confirmed!HZ2, 0)</f>
        <v>3.2427984041256006E-2</v>
      </c>
      <c r="HZ2" s="10">
        <f>IFERROR(Deaths!IA3/Confirmed!IA2, 0)</f>
        <v>3.2289644092810176E-2</v>
      </c>
      <c r="IA2" s="10">
        <f>IFERROR(Deaths!IB3/Confirmed!IB2, 0)</f>
        <v>3.2133362001494546E-2</v>
      </c>
      <c r="IB2" s="10">
        <f>IFERROR(Deaths!IC3/Confirmed!IC2, 0)</f>
        <v>3.1993172623832167E-2</v>
      </c>
      <c r="IC2" s="10">
        <f>IFERROR(Deaths!ID3/Confirmed!ID2, 0)</f>
        <v>3.1858487103902856E-2</v>
      </c>
      <c r="ID2" s="10">
        <f>IFERROR(Deaths!IE3/Confirmed!IE2, 0)</f>
        <v>3.170555291491868E-2</v>
      </c>
      <c r="IE2" s="10">
        <f>IFERROR(Deaths!IF3/Confirmed!IF2, 0)</f>
        <v>3.1622702595725354E-2</v>
      </c>
      <c r="IF2" s="10">
        <f>IFERROR(Deaths!IG3/Confirmed!IG2, 0)</f>
        <v>3.1492550497516383E-2</v>
      </c>
      <c r="IG2" s="10">
        <f>IFERROR(Deaths!IH3/Confirmed!IH2, 0)</f>
        <v>3.1346028499673106E-2</v>
      </c>
      <c r="IH2" s="10">
        <f>IFERROR(Deaths!II3/Confirmed!II2, 0)</f>
        <v>3.1200796214277425E-2</v>
      </c>
      <c r="II2" s="10">
        <f>IFERROR(Deaths!IJ3/Confirmed!IJ2, 0)</f>
        <v>3.1085861397210875E-2</v>
      </c>
      <c r="IJ2" s="10">
        <f>IFERROR(Deaths!IK3/Confirmed!IK2, 0)</f>
        <v>3.0963747927481609E-2</v>
      </c>
      <c r="IK2" s="10">
        <f>IFERROR(Deaths!IL3/Confirmed!IL2, 0)</f>
        <v>3.0797170274847397E-2</v>
      </c>
      <c r="IL2" s="10">
        <f>IFERROR(Deaths!IM3/Confirmed!IM2, 0)</f>
        <v>3.0711058464444229E-2</v>
      </c>
      <c r="IM2" s="10">
        <f>IFERROR(Deaths!IN3/Confirmed!IN2, 0)</f>
        <v>3.0629600060673366E-2</v>
      </c>
      <c r="IN2" s="10">
        <f>IFERROR(Deaths!IO3/Confirmed!IO2, 0)</f>
        <v>3.0494880546075086E-2</v>
      </c>
      <c r="IO2" s="10">
        <f>IFERROR(Deaths!IP3/Confirmed!IP2, 0)</f>
        <v>3.0367191838340003E-2</v>
      </c>
      <c r="IP2" s="10">
        <f>IFERROR(Deaths!IQ3/Confirmed!IQ2, 0)</f>
        <v>3.027142684780508E-2</v>
      </c>
      <c r="IQ2" s="10">
        <f>IFERROR(Deaths!IR3/Confirmed!IR2, 0)</f>
        <v>3.0160454747497352E-2</v>
      </c>
      <c r="IR2" s="10">
        <f>IFERROR(Deaths!IS3/Confirmed!IS2, 0)</f>
        <v>3.0027426958106816E-2</v>
      </c>
      <c r="IS2" s="10">
        <f>IFERROR(Deaths!IT3/Confirmed!IT2, 0)</f>
        <v>2.9955108539199447E-2</v>
      </c>
      <c r="IT2" s="10">
        <f>IFERROR(Deaths!IU3/Confirmed!IU2, 0)</f>
        <v>2.9855270520865201E-2</v>
      </c>
      <c r="IU2" s="10">
        <f>IFERROR(Deaths!IV3/Confirmed!IV2, 0)</f>
        <v>2.9832647008705217E-2</v>
      </c>
      <c r="IV2" s="10">
        <f>IFERROR(Deaths!IW3/Confirmed!IW2, 0)</f>
        <v>2.9721398722851306E-2</v>
      </c>
      <c r="IW2" s="10">
        <f>IFERROR(Deaths!IX3/Confirmed!IX2, 0)</f>
        <v>2.960228153026475E-2</v>
      </c>
      <c r="IX2" s="10">
        <f>IFERROR(Deaths!IY3/Confirmed!IY2, 0)</f>
        <v>2.9500595187321971E-2</v>
      </c>
      <c r="IY2" s="10">
        <f>IFERROR(Deaths!IZ3/Confirmed!IZ2, 0)</f>
        <v>2.9423724441172704E-2</v>
      </c>
      <c r="IZ2" s="10">
        <f>IFERROR(Deaths!JA3/Confirmed!JA2, 0)</f>
        <v>2.9319565063760836E-2</v>
      </c>
      <c r="JA2" s="10">
        <f>IFERROR(Deaths!JB3/Confirmed!JB2, 0)</f>
        <v>2.9196955505883988E-2</v>
      </c>
      <c r="JB2" s="10">
        <f>IFERROR(Deaths!JC3/Confirmed!JC2, 0)</f>
        <v>2.9080482557785687E-2</v>
      </c>
      <c r="JC2" s="10">
        <f>IFERROR(Deaths!JD3/Confirmed!JD2, 0)</f>
        <v>2.8961775504362793E-2</v>
      </c>
      <c r="JD2" s="10">
        <f>IFERROR(Deaths!JE3/Confirmed!JE2, 0)</f>
        <v>2.8833806066271641E-2</v>
      </c>
      <c r="JE2" s="10">
        <f>IFERROR(Deaths!JF3/Confirmed!JF2, 0)</f>
        <v>2.8731176101154648E-2</v>
      </c>
      <c r="JF2" s="10">
        <f>IFERROR(Deaths!JG3/Confirmed!JG2, 0)</f>
        <v>2.8587026130132823E-2</v>
      </c>
      <c r="JG2" s="10">
        <f>IFERROR(Deaths!JH3/Confirmed!JH2, 0)</f>
        <v>2.848402658263631E-2</v>
      </c>
      <c r="JH2" s="10">
        <f>IFERROR(Deaths!JI3/Confirmed!JI2, 0)</f>
        <v>2.8358333306496508E-2</v>
      </c>
      <c r="JI2" s="10">
        <f>IFERROR(Deaths!JJ3/Confirmed!JJ2, 0)</f>
        <v>2.821881894175015E-2</v>
      </c>
      <c r="JJ2" s="10">
        <f>IFERROR(Deaths!JK3/Confirmed!JK2, 0)</f>
        <v>2.807878864510422E-2</v>
      </c>
      <c r="JK2" s="10">
        <f>IFERROR(Deaths!JL3/Confirmed!JL2, 0)</f>
        <v>2.7975043160048726E-2</v>
      </c>
      <c r="JL2" s="10">
        <f>IFERROR(Deaths!JM3/Confirmed!JM2, 0)</f>
        <v>2.785936842282332E-2</v>
      </c>
      <c r="JM2" s="10">
        <f>IFERROR(Deaths!JN3/Confirmed!JN2, 0)</f>
        <v>2.7679229078676315E-2</v>
      </c>
      <c r="JN2" s="10">
        <f>IFERROR(Deaths!JO3/Confirmed!JO2, 0)</f>
        <v>2.7577421589361689E-2</v>
      </c>
      <c r="JO2" s="10">
        <f>IFERROR(Deaths!JP3/Confirmed!JP2, 0)</f>
        <v>2.7439687173514891E-2</v>
      </c>
      <c r="JP2" s="10">
        <f>IFERROR(Deaths!JQ3/Confirmed!JQ2, 0)</f>
        <v>2.7272386000653171E-2</v>
      </c>
      <c r="JQ2" s="10">
        <f>IFERROR(Deaths!JR3/Confirmed!JR2, 0)</f>
        <v>2.7109627254385916E-2</v>
      </c>
      <c r="JR2" s="10">
        <f>IFERROR(Deaths!JS3/Confirmed!JS2, 0)</f>
        <v>2.6980391906511435E-2</v>
      </c>
      <c r="JS2" s="10">
        <f>IFERROR(Deaths!JT3/Confirmed!JT2, 0)</f>
        <v>2.6855317202079412E-2</v>
      </c>
      <c r="JT2" s="10">
        <f>IFERROR(Deaths!JU3/Confirmed!JU2, 0)</f>
        <v>2.66612694973852E-2</v>
      </c>
    </row>
    <row r="3" spans="1:28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</row>
    <row r="4" spans="1:28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</row>
    <row r="5" spans="1:28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</row>
    <row r="6" spans="1:28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</row>
    <row r="7" spans="1:28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</row>
    <row r="8" spans="1:28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2.7095148078134845E-2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2.0717642033319095E-2</v>
      </c>
      <c r="BE8" s="10">
        <f>IFERROR(Deaths!BF9/Confirmed!BF8, 0)</f>
        <v>2.0254718428724873E-2</v>
      </c>
      <c r="BF8" s="10">
        <f>IFERROR(Deaths!BG9/Confirmed!BG8, 0)</f>
        <v>2.0824247710423027E-2</v>
      </c>
      <c r="BG8" s="10">
        <f>IFERROR(Deaths!BH9/Confirmed!BH8, 0)</f>
        <v>1.9391189814137275E-2</v>
      </c>
      <c r="BH8" s="10">
        <f>IFERROR(Deaths!BI9/Confirmed!BI8, 0)</f>
        <v>1.8171833657830361E-2</v>
      </c>
      <c r="BI8" s="10">
        <f>IFERROR(Deaths!BJ9/Confirmed!BJ8, 0)</f>
        <v>1.782216247359324E-2</v>
      </c>
      <c r="BJ8" s="10">
        <f>IFERROR(Deaths!BK9/Confirmed!BK8, 0)</f>
        <v>1.6472951642990386E-2</v>
      </c>
      <c r="BK8" s="10">
        <f>IFERROR(Deaths!BL9/Confirmed!BL8, 0)</f>
        <v>1.6566788257773146E-2</v>
      </c>
      <c r="BL8" s="10">
        <f>IFERROR(Deaths!BM9/Confirmed!BM8, 0)</f>
        <v>1.7691927396002543E-2</v>
      </c>
      <c r="BM8" s="10">
        <f>IFERROR(Deaths!BN9/Confirmed!BN8, 0)</f>
        <v>1.9307774072833701E-2</v>
      </c>
      <c r="BN8" s="10">
        <f>IFERROR(Deaths!BO9/Confirmed!BO8, 0)</f>
        <v>2.0030727644483465E-2</v>
      </c>
      <c r="BO8" s="10">
        <f>IFERROR(Deaths!BP9/Confirmed!BP8, 0)</f>
        <v>2.1423208158687614E-2</v>
      </c>
      <c r="BP8" s="10">
        <f>IFERROR(Deaths!BQ9/Confirmed!BQ8, 0)</f>
        <v>2.3122776656090759E-2</v>
      </c>
      <c r="BQ8" s="10">
        <f>IFERROR(Deaths!BR9/Confirmed!BR8, 0)</f>
        <v>2.4156068238109816E-2</v>
      </c>
      <c r="BR8" s="10">
        <f>IFERROR(Deaths!BS9/Confirmed!BS8, 0)</f>
        <v>2.5123232957047961E-2</v>
      </c>
      <c r="BS8" s="10">
        <f>IFERROR(Deaths!BT9/Confirmed!BT8, 0)</f>
        <v>2.7337934767898225E-2</v>
      </c>
      <c r="BT8" s="10">
        <f>IFERROR(Deaths!BU9/Confirmed!BU8, 0)</f>
        <v>2.9468448294849674E-2</v>
      </c>
      <c r="BU8" s="10">
        <f>IFERROR(Deaths!BV9/Confirmed!BV8, 0)</f>
        <v>3.1910438144329895E-2</v>
      </c>
      <c r="BV8" s="10">
        <f>IFERROR(Deaths!BW9/Confirmed!BW8, 0)</f>
        <v>3.3223100989237184E-2</v>
      </c>
      <c r="BW8" s="10">
        <f>IFERROR(Deaths!BX9/Confirmed!BX8, 0)</f>
        <v>3.4606902230633951E-2</v>
      </c>
      <c r="BX8" s="10">
        <f>IFERROR(Deaths!BY9/Confirmed!BY8, 0)</f>
        <v>3.6387062768122522E-2</v>
      </c>
      <c r="BY8" s="10">
        <f>IFERROR(Deaths!BZ9/Confirmed!BZ8, 0)</f>
        <v>3.819239864728529E-2</v>
      </c>
      <c r="BZ8" s="10">
        <f>IFERROR(Deaths!CA9/Confirmed!CA8, 0)</f>
        <v>4.1596582367038303E-2</v>
      </c>
      <c r="CA8" s="10">
        <f>IFERROR(Deaths!CB9/Confirmed!CB8, 0)</f>
        <v>4.3468268141273594E-2</v>
      </c>
      <c r="CB8" s="10">
        <f>IFERROR(Deaths!CC9/Confirmed!CC8, 0)</f>
        <v>4.5004885587835206E-2</v>
      </c>
      <c r="CC8" s="10">
        <f>IFERROR(Deaths!CD9/Confirmed!CD8, 0)</f>
        <v>4.6412973935297225E-2</v>
      </c>
      <c r="CD8" s="10">
        <f>IFERROR(Deaths!CE9/Confirmed!CE8, 0)</f>
        <v>4.7851579000726563E-2</v>
      </c>
      <c r="CE8" s="10">
        <f>IFERROR(Deaths!CF9/Confirmed!CF8, 0)</f>
        <v>4.877447301267343E-2</v>
      </c>
      <c r="CF8" s="10">
        <f>IFERROR(Deaths!CG9/Confirmed!CG8, 0)</f>
        <v>4.9949606245409041E-2</v>
      </c>
      <c r="CG8" s="10">
        <f>IFERROR(Deaths!CH9/Confirmed!CH8, 0)</f>
        <v>5.1617232455075969E-2</v>
      </c>
      <c r="CH8" s="10">
        <f>IFERROR(Deaths!CI9/Confirmed!CI8, 0)</f>
        <v>5.3263332137660734E-2</v>
      </c>
      <c r="CI8" s="10">
        <f>IFERROR(Deaths!CJ9/Confirmed!CJ8, 0)</f>
        <v>5.3998960789799752E-2</v>
      </c>
      <c r="CJ8" s="10">
        <f>IFERROR(Deaths!CK9/Confirmed!CK8, 0)</f>
        <v>5.4453174082152715E-2</v>
      </c>
      <c r="CK8" s="10">
        <f>IFERROR(Deaths!CL9/Confirmed!CL8, 0)</f>
        <v>5.5055517369723674E-2</v>
      </c>
      <c r="CL8" s="10">
        <f>IFERROR(Deaths!CM9/Confirmed!CM8, 0)</f>
        <v>5.5734507326959323E-2</v>
      </c>
      <c r="CM8" s="10">
        <f>IFERROR(Deaths!CN9/Confirmed!CN8, 0)</f>
        <v>5.6495738176222873E-2</v>
      </c>
      <c r="CN8" s="10">
        <f>IFERROR(Deaths!CO9/Confirmed!CO8, 0)</f>
        <v>5.7815187404754088E-2</v>
      </c>
      <c r="CO8" s="10">
        <f>IFERROR(Deaths!CP9/Confirmed!CP8, 0)</f>
        <v>5.8690800980604328E-2</v>
      </c>
      <c r="CP8" s="10">
        <f>IFERROR(Deaths!CQ9/Confirmed!CQ8, 0)</f>
        <v>5.9270879785946362E-2</v>
      </c>
      <c r="CQ8" s="10">
        <f>IFERROR(Deaths!CR9/Confirmed!CR8, 0)</f>
        <v>5.9451279646196127E-2</v>
      </c>
      <c r="CR8" s="10">
        <f>IFERROR(Deaths!CS9/Confirmed!CS8, 0)</f>
        <v>5.9247203777217046E-2</v>
      </c>
      <c r="CS8" s="10">
        <f>IFERROR(Deaths!CT9/Confirmed!CT8, 0)</f>
        <v>5.8962368541051427E-2</v>
      </c>
      <c r="CT8" s="10">
        <f>IFERROR(Deaths!CU9/Confirmed!CU8, 0)</f>
        <v>5.9062448475684544E-2</v>
      </c>
      <c r="CU8" s="10">
        <f>IFERROR(Deaths!CV9/Confirmed!CV8, 0)</f>
        <v>5.9831382413071885E-2</v>
      </c>
      <c r="CV8" s="10">
        <f>IFERROR(Deaths!CW9/Confirmed!CW8, 0)</f>
        <v>6.064807785414094E-2</v>
      </c>
      <c r="CW8" s="10">
        <f>IFERROR(Deaths!CX9/Confirmed!CX8, 0)</f>
        <v>6.123322773318176E-2</v>
      </c>
      <c r="CX8" s="10">
        <f>IFERROR(Deaths!CY9/Confirmed!CY8, 0)</f>
        <v>6.1037973202270203E-2</v>
      </c>
      <c r="CY8" s="10">
        <f>IFERROR(Deaths!CZ9/Confirmed!CZ8, 0)</f>
        <v>6.1018386733384902E-2</v>
      </c>
      <c r="CZ8" s="10">
        <f>IFERROR(Deaths!DA9/Confirmed!DA8, 0)</f>
        <v>6.0675422461363912E-2</v>
      </c>
      <c r="DA8" s="10">
        <f>IFERROR(Deaths!DB9/Confirmed!DB8, 0)</f>
        <v>6.0584536336987634E-2</v>
      </c>
      <c r="DB8" s="10">
        <f>IFERROR(Deaths!DC9/Confirmed!DC8, 0)</f>
        <v>6.1258032135144594E-2</v>
      </c>
      <c r="DC8" s="10">
        <f>IFERROR(Deaths!DD9/Confirmed!DD8, 0)</f>
        <v>6.1911813109718869E-2</v>
      </c>
      <c r="DD8" s="10">
        <f>IFERROR(Deaths!DE9/Confirmed!DE8, 0)</f>
        <v>6.2075860301631543E-2</v>
      </c>
      <c r="DE8" s="10">
        <f>IFERROR(Deaths!DF9/Confirmed!DF8, 0)</f>
        <v>6.2136531379602775E-2</v>
      </c>
      <c r="DF8" s="10">
        <f>IFERROR(Deaths!DG9/Confirmed!DG8, 0)</f>
        <v>6.2135448759395612E-2</v>
      </c>
      <c r="DG8" s="10">
        <f>IFERROR(Deaths!DH9/Confirmed!DH8, 0)</f>
        <v>6.1923702089091634E-2</v>
      </c>
      <c r="DH8" s="10">
        <f>IFERROR(Deaths!DI9/Confirmed!DI8, 0)</f>
        <v>6.1777259005123E-2</v>
      </c>
      <c r="DI8" s="10">
        <f>IFERROR(Deaths!DJ9/Confirmed!DJ8, 0)</f>
        <v>6.1927747935354487E-2</v>
      </c>
      <c r="DJ8" s="10">
        <f>IFERROR(Deaths!DK9/Confirmed!DK8, 0)</f>
        <v>6.2247667545173989E-2</v>
      </c>
      <c r="DK8" s="10">
        <f>IFERROR(Deaths!DL9/Confirmed!DL8, 0)</f>
        <v>6.2301694475329968E-2</v>
      </c>
      <c r="DL8" s="10">
        <f>IFERROR(Deaths!DM9/Confirmed!DM8, 0)</f>
        <v>6.2366411108805891E-2</v>
      </c>
      <c r="DM8" s="10">
        <f>IFERROR(Deaths!DN9/Confirmed!DN8, 0)</f>
        <v>6.2214585942389329E-2</v>
      </c>
      <c r="DN8" s="10">
        <f>IFERROR(Deaths!DO9/Confirmed!DO8, 0)</f>
        <v>6.1960630912798034E-2</v>
      </c>
      <c r="DO8" s="10">
        <f>IFERROR(Deaths!DP9/Confirmed!DP8, 0)</f>
        <v>6.1829355230501135E-2</v>
      </c>
      <c r="DP8" s="10">
        <f>IFERROR(Deaths!DQ9/Confirmed!DQ8, 0)</f>
        <v>6.1976032505271818E-2</v>
      </c>
      <c r="DQ8" s="10">
        <f>IFERROR(Deaths!DR9/Confirmed!DR8, 0)</f>
        <v>6.2016632243262426E-2</v>
      </c>
      <c r="DR8" s="10">
        <f>IFERROR(Deaths!DS9/Confirmed!DS8, 0)</f>
        <v>6.1773893997355486E-2</v>
      </c>
      <c r="DS8" s="10">
        <f>IFERROR(Deaths!DT9/Confirmed!DT8, 0)</f>
        <v>6.1647050339765599E-2</v>
      </c>
      <c r="DT8" s="10">
        <f>IFERROR(Deaths!DU9/Confirmed!DU8, 0)</f>
        <v>6.1539377175877805E-2</v>
      </c>
      <c r="DU8" s="10">
        <f>IFERROR(Deaths!DV9/Confirmed!DV8, 0)</f>
        <v>6.1159366005240259E-2</v>
      </c>
      <c r="DV8" s="10">
        <f>IFERROR(Deaths!DW9/Confirmed!DW8, 0)</f>
        <v>6.081622597241762E-2</v>
      </c>
      <c r="DW8" s="10">
        <f>IFERROR(Deaths!DX9/Confirmed!DX8, 0)</f>
        <v>6.049845890593579E-2</v>
      </c>
      <c r="DX8" s="10">
        <f>IFERROR(Deaths!DY9/Confirmed!DY8, 0)</f>
        <v>6.0728543265094671E-2</v>
      </c>
      <c r="DY8" s="10">
        <f>IFERROR(Deaths!DZ9/Confirmed!DZ8, 0)</f>
        <v>6.0604115526179593E-2</v>
      </c>
      <c r="DZ8" s="10">
        <f>IFERROR(Deaths!EA9/Confirmed!EA8, 0)</f>
        <v>6.0424051239239621E-2</v>
      </c>
      <c r="EA8" s="10">
        <f>IFERROR(Deaths!EB9/Confirmed!EB8, 0)</f>
        <v>6.0154462049457562E-2</v>
      </c>
      <c r="EB8" s="10">
        <f>IFERROR(Deaths!EC9/Confirmed!EC8, 0)</f>
        <v>5.9896130467524213E-2</v>
      </c>
      <c r="EC8" s="10">
        <f>IFERROR(Deaths!ED9/Confirmed!ED8, 0)</f>
        <v>5.9749015327539685E-2</v>
      </c>
      <c r="ED8" s="10">
        <f>IFERROR(Deaths!EE9/Confirmed!EE8, 0)</f>
        <v>5.9628631375696226E-2</v>
      </c>
      <c r="EE8" s="10">
        <f>IFERROR(Deaths!EF9/Confirmed!EF8, 0)</f>
        <v>5.9523642701844438E-2</v>
      </c>
      <c r="EF8" s="10">
        <f>IFERROR(Deaths!EG9/Confirmed!EG8, 0)</f>
        <v>5.9372299745676663E-2</v>
      </c>
      <c r="EG8" s="10">
        <f>IFERROR(Deaths!EH9/Confirmed!EH8, 0)</f>
        <v>5.9058785433273683E-2</v>
      </c>
      <c r="EH8" s="10">
        <f>IFERROR(Deaths!EI9/Confirmed!EI8, 0)</f>
        <v>5.8755569368357102E-2</v>
      </c>
      <c r="EI8" s="10">
        <f>IFERROR(Deaths!EJ9/Confirmed!EJ8, 0)</f>
        <v>5.8442618434461642E-2</v>
      </c>
      <c r="EJ8" s="10">
        <f>IFERROR(Deaths!EK9/Confirmed!EK8, 0)</f>
        <v>5.8171099093066919E-2</v>
      </c>
      <c r="EK8" s="10">
        <f>IFERROR(Deaths!EL9/Confirmed!EL8, 0)</f>
        <v>5.8106259246188521E-2</v>
      </c>
      <c r="EL8" s="10">
        <f>IFERROR(Deaths!EM9/Confirmed!EM8, 0)</f>
        <v>5.7949449459716522E-2</v>
      </c>
      <c r="EM8" s="10">
        <f>IFERROR(Deaths!EN9/Confirmed!EN8, 0)</f>
        <v>5.770982761537069E-2</v>
      </c>
      <c r="EN8" s="10">
        <f>IFERROR(Deaths!EO9/Confirmed!EO8, 0)</f>
        <v>5.7407861603570136E-2</v>
      </c>
      <c r="EO8" s="10">
        <f>IFERROR(Deaths!EP9/Confirmed!EP8, 0)</f>
        <v>5.7080088281810673E-2</v>
      </c>
      <c r="EP8" s="10">
        <f>IFERROR(Deaths!EQ9/Confirmed!EQ8, 0)</f>
        <v>5.6698719021502648E-2</v>
      </c>
      <c r="EQ8" s="10">
        <f>IFERROR(Deaths!ER9/Confirmed!ER8, 0)</f>
        <v>5.6341457060917297E-2</v>
      </c>
      <c r="ER8" s="10">
        <f>IFERROR(Deaths!ES9/Confirmed!ES8, 0)</f>
        <v>5.6099138546765438E-2</v>
      </c>
      <c r="ES8" s="10">
        <f>IFERROR(Deaths!ET9/Confirmed!ET8, 0)</f>
        <v>5.5765899003061524E-2</v>
      </c>
      <c r="ET8" s="10">
        <f>IFERROR(Deaths!EU9/Confirmed!EU8, 0)</f>
        <v>5.5372308912273203E-2</v>
      </c>
      <c r="EU8" s="10">
        <f>IFERROR(Deaths!EV9/Confirmed!EV8, 0)</f>
        <v>5.4893028127880779E-2</v>
      </c>
      <c r="EV8" s="10">
        <f>IFERROR(Deaths!EW9/Confirmed!EW8, 0)</f>
        <v>5.4381600721596035E-2</v>
      </c>
      <c r="EW8" s="10">
        <f>IFERROR(Deaths!EX9/Confirmed!EX8, 0)</f>
        <v>5.3883688988937598E-2</v>
      </c>
      <c r="EX8" s="10">
        <f>IFERROR(Deaths!EY9/Confirmed!EY8, 0)</f>
        <v>5.3336364423659827E-2</v>
      </c>
      <c r="EY8" s="10">
        <f>IFERROR(Deaths!EZ9/Confirmed!EZ8, 0)</f>
        <v>5.2882372656156057E-2</v>
      </c>
      <c r="EZ8" s="10">
        <f>IFERROR(Deaths!FA9/Confirmed!FA8, 0)</f>
        <v>5.2434249176144886E-2</v>
      </c>
      <c r="FA8" s="10">
        <f>IFERROR(Deaths!FB9/Confirmed!FB8, 0)</f>
        <v>5.1783587106392137E-2</v>
      </c>
      <c r="FB8" s="10">
        <f>IFERROR(Deaths!FC9/Confirmed!FC8, 0)</f>
        <v>5.108195891508837E-2</v>
      </c>
      <c r="FC8" s="10">
        <f>IFERROR(Deaths!FD9/Confirmed!FD8, 0)</f>
        <v>5.0420054141109005E-2</v>
      </c>
      <c r="FD8" s="10">
        <f>IFERROR(Deaths!FE9/Confirmed!FE8, 0)</f>
        <v>4.9748394142989386E-2</v>
      </c>
      <c r="FE8" s="10">
        <f>IFERROR(Deaths!FF9/Confirmed!FF8, 0)</f>
        <v>4.9111477853698043E-2</v>
      </c>
      <c r="FF8" s="10">
        <f>IFERROR(Deaths!FG9/Confirmed!FG8, 0)</f>
        <v>4.8499345891110421E-2</v>
      </c>
      <c r="FG8" s="10">
        <f>IFERROR(Deaths!FH9/Confirmed!FH8, 0)</f>
        <v>4.7828483122009345E-2</v>
      </c>
      <c r="FH8" s="10">
        <f>IFERROR(Deaths!FI9/Confirmed!FI8, 0)</f>
        <v>4.7130517215145253E-2</v>
      </c>
      <c r="FI8" s="10">
        <f>IFERROR(Deaths!FJ9/Confirmed!FJ8, 0)</f>
        <v>4.6479622560718449E-2</v>
      </c>
      <c r="FJ8" s="10">
        <f>IFERROR(Deaths!FK9/Confirmed!FK8, 0)</f>
        <v>4.5824315641749658E-2</v>
      </c>
      <c r="FK8" s="10">
        <f>IFERROR(Deaths!FL9/Confirmed!FL8, 0)</f>
        <v>4.5131232514620048E-2</v>
      </c>
      <c r="FL8" s="10">
        <f>IFERROR(Deaths!FM9/Confirmed!FM8, 0)</f>
        <v>4.4565377461915648E-2</v>
      </c>
      <c r="FM8" s="10">
        <f>IFERROR(Deaths!FN9/Confirmed!FN8, 0)</f>
        <v>4.4074561150050588E-2</v>
      </c>
      <c r="FN8" s="10">
        <f>IFERROR(Deaths!FO9/Confirmed!FO8, 0)</f>
        <v>4.3502158631578261E-2</v>
      </c>
      <c r="FO8" s="10">
        <f>IFERROR(Deaths!FP9/Confirmed!FP8, 0)</f>
        <v>4.2939676310973292E-2</v>
      </c>
      <c r="FP8" s="10">
        <f>IFERROR(Deaths!FQ9/Confirmed!FQ8, 0)</f>
        <v>4.2284256944357203E-2</v>
      </c>
      <c r="FQ8" s="10">
        <f>IFERROR(Deaths!FR9/Confirmed!FR8, 0)</f>
        <v>4.1714381713179524E-2</v>
      </c>
      <c r="FR8" s="10">
        <f>IFERROR(Deaths!FS9/Confirmed!FS8, 0)</f>
        <v>4.1110028910598159E-2</v>
      </c>
      <c r="FS8" s="10">
        <f>IFERROR(Deaths!FT9/Confirmed!FT8, 0)</f>
        <v>4.0489696232851966E-2</v>
      </c>
      <c r="FT8" s="10">
        <f>IFERROR(Deaths!FU9/Confirmed!FU8, 0)</f>
        <v>3.9968682431398048E-2</v>
      </c>
      <c r="FU8" s="10">
        <f>IFERROR(Deaths!FV9/Confirmed!FV8, 0)</f>
        <v>3.9471735190449962E-2</v>
      </c>
      <c r="FV8" s="10">
        <f>IFERROR(Deaths!FW9/Confirmed!FW8, 0)</f>
        <v>3.8881363120826906E-2</v>
      </c>
      <c r="FW8" s="10">
        <f>IFERROR(Deaths!FX9/Confirmed!FX8, 0)</f>
        <v>3.8368191152337409E-2</v>
      </c>
      <c r="FX8" s="10">
        <f>IFERROR(Deaths!FY9/Confirmed!FY8, 0)</f>
        <v>3.7952849564087898E-2</v>
      </c>
      <c r="FY8" s="10">
        <f>IFERROR(Deaths!FZ9/Confirmed!FZ8, 0)</f>
        <v>3.7454217554468178E-2</v>
      </c>
      <c r="FZ8" s="10">
        <f>IFERROR(Deaths!GA9/Confirmed!GA8, 0)</f>
        <v>3.6982426459019294E-2</v>
      </c>
      <c r="GA8" s="10">
        <f>IFERROR(Deaths!GB9/Confirmed!GB8, 0)</f>
        <v>3.6654897691000367E-2</v>
      </c>
      <c r="GB8" s="10">
        <f>IFERROR(Deaths!GC9/Confirmed!GC8, 0)</f>
        <v>3.63027762265817E-2</v>
      </c>
      <c r="GC8" s="10">
        <f>IFERROR(Deaths!GD9/Confirmed!GD8, 0)</f>
        <v>3.5952623273585262E-2</v>
      </c>
      <c r="GD8" s="10">
        <f>IFERROR(Deaths!GE9/Confirmed!GE8, 0)</f>
        <v>3.5588041386591933E-2</v>
      </c>
      <c r="GE8" s="10">
        <f>IFERROR(Deaths!GF9/Confirmed!GF8, 0)</f>
        <v>3.5235870184795362E-2</v>
      </c>
      <c r="GF8" s="10">
        <f>IFERROR(Deaths!GG9/Confirmed!GG8, 0)</f>
        <v>3.4891727794615759E-2</v>
      </c>
      <c r="GG8" s="10">
        <f>IFERROR(Deaths!GH9/Confirmed!GH8, 0)</f>
        <v>3.4692246687673477E-2</v>
      </c>
      <c r="GH8" s="10">
        <f>IFERROR(Deaths!GI9/Confirmed!GI8, 0)</f>
        <v>3.4483708945094768E-2</v>
      </c>
      <c r="GI8" s="10">
        <f>IFERROR(Deaths!GJ9/Confirmed!GJ8, 0)</f>
        <v>3.4251283332873882E-2</v>
      </c>
      <c r="GJ8" s="10">
        <f>IFERROR(Deaths!GK9/Confirmed!GK8, 0)</f>
        <v>3.4003465085976195E-2</v>
      </c>
      <c r="GK8" s="10">
        <f>IFERROR(Deaths!GL9/Confirmed!GL8, 0)</f>
        <v>3.3777888679680929E-2</v>
      </c>
      <c r="GL8" s="10">
        <f>IFERROR(Deaths!GM9/Confirmed!GM8, 0)</f>
        <v>3.3595814391364109E-2</v>
      </c>
      <c r="GM8" s="10">
        <f>IFERROR(Deaths!GN9/Confirmed!GN8, 0)</f>
        <v>3.3341870715457626E-2</v>
      </c>
      <c r="GN8" s="10">
        <f>IFERROR(Deaths!GO9/Confirmed!GO8, 0)</f>
        <v>3.3136380069345835E-2</v>
      </c>
      <c r="GO8" s="10">
        <f>IFERROR(Deaths!GP9/Confirmed!GP8, 0)</f>
        <v>3.3025807776288003E-2</v>
      </c>
      <c r="GP8" s="10">
        <f>IFERROR(Deaths!GQ9/Confirmed!GQ8, 0)</f>
        <v>3.2943547124325158E-2</v>
      </c>
      <c r="GQ8" s="10">
        <f>IFERROR(Deaths!GR9/Confirmed!GR8, 0)</f>
        <v>3.2797104750791582E-2</v>
      </c>
      <c r="GR8" s="10">
        <f>IFERROR(Deaths!GS9/Confirmed!GS8, 0)</f>
        <v>3.2661017518728713E-2</v>
      </c>
      <c r="GS8" s="10">
        <f>IFERROR(Deaths!GT9/Confirmed!GT8, 0)</f>
        <v>3.2513354639367185E-2</v>
      </c>
      <c r="GT8" s="10">
        <f>IFERROR(Deaths!GU9/Confirmed!GU8, 0)</f>
        <v>3.2317448466731159E-2</v>
      </c>
      <c r="GU8" s="10">
        <f>IFERROR(Deaths!GV9/Confirmed!GV8, 0)</f>
        <v>3.2104957063037523E-2</v>
      </c>
      <c r="GV8" s="10">
        <f>IFERROR(Deaths!GW9/Confirmed!GW8, 0)</f>
        <v>3.2018638339380165E-2</v>
      </c>
      <c r="GW8" s="10">
        <f>IFERROR(Deaths!GX9/Confirmed!GX8, 0)</f>
        <v>3.1956369552233174E-2</v>
      </c>
      <c r="GX8" s="10">
        <f>IFERROR(Deaths!GY9/Confirmed!GY8, 0)</f>
        <v>3.1843421787600371E-2</v>
      </c>
      <c r="GY8" s="10">
        <f>IFERROR(Deaths!GZ9/Confirmed!GZ8, 0)</f>
        <v>3.1707815269459108E-2</v>
      </c>
      <c r="GZ8" s="10">
        <f>IFERROR(Deaths!HA9/Confirmed!HA8, 0)</f>
        <v>3.1620413968937312E-2</v>
      </c>
      <c r="HA8" s="10">
        <f>IFERROR(Deaths!HB9/Confirmed!HB8, 0)</f>
        <v>3.1483982208811497E-2</v>
      </c>
      <c r="HB8" s="10">
        <f>IFERROR(Deaths!HC9/Confirmed!HC8, 0)</f>
        <v>3.1357402617181916E-2</v>
      </c>
      <c r="HC8" s="10">
        <f>IFERROR(Deaths!HD9/Confirmed!HD8, 0)</f>
        <v>3.133940656478134E-2</v>
      </c>
      <c r="HD8" s="10">
        <f>IFERROR(Deaths!HE9/Confirmed!HE8, 0)</f>
        <v>3.1315197796187889E-2</v>
      </c>
      <c r="HE8" s="10">
        <f>IFERROR(Deaths!HF9/Confirmed!HF8, 0)</f>
        <v>3.1261174733766592E-2</v>
      </c>
      <c r="HF8" s="10">
        <f>IFERROR(Deaths!HG9/Confirmed!HG8, 0)</f>
        <v>3.1189474957485717E-2</v>
      </c>
      <c r="HG8" s="10">
        <f>IFERROR(Deaths!HH9/Confirmed!HH8, 0)</f>
        <v>3.1119860332493945E-2</v>
      </c>
      <c r="HH8" s="10">
        <f>IFERROR(Deaths!HI9/Confirmed!HI8, 0)</f>
        <v>3.1010803504626375E-2</v>
      </c>
      <c r="HI8" s="10">
        <f>IFERROR(Deaths!HJ9/Confirmed!HJ8, 0)</f>
        <v>3.0882566675833167E-2</v>
      </c>
      <c r="HJ8" s="10">
        <f>IFERROR(Deaths!HK9/Confirmed!HK8, 0)</f>
        <v>3.0892043259143541E-2</v>
      </c>
      <c r="HK8" s="10">
        <f>IFERROR(Deaths!HL9/Confirmed!HL8, 0)</f>
        <v>3.0862997246148181E-2</v>
      </c>
      <c r="HL8" s="10">
        <f>IFERROR(Deaths!HM9/Confirmed!HM8, 0)</f>
        <v>3.0810854569391956E-2</v>
      </c>
      <c r="HM8" s="10">
        <f>IFERROR(Deaths!HN9/Confirmed!HN8, 0)</f>
        <v>3.073447474106954E-2</v>
      </c>
      <c r="HN8" s="10">
        <f>IFERROR(Deaths!HO9/Confirmed!HO8, 0)</f>
        <v>3.0658105427276979E-2</v>
      </c>
      <c r="HO8" s="10">
        <f>IFERROR(Deaths!HP9/Confirmed!HP8, 0)</f>
        <v>3.0529049084774058E-2</v>
      </c>
      <c r="HP8" s="10">
        <f>IFERROR(Deaths!HQ9/Confirmed!HQ8, 0)</f>
        <v>3.0452495261699474E-2</v>
      </c>
      <c r="HQ8" s="10">
        <f>IFERROR(Deaths!HR9/Confirmed!HR8, 0)</f>
        <v>3.0414433108536514E-2</v>
      </c>
      <c r="HR8" s="10">
        <f>IFERROR(Deaths!HS9/Confirmed!HS8, 0)</f>
        <v>3.0384875747164381E-2</v>
      </c>
      <c r="HS8" s="10">
        <f>IFERROR(Deaths!HT9/Confirmed!HT8, 0)</f>
        <v>3.0341155680297303E-2</v>
      </c>
      <c r="HT8" s="10">
        <f>IFERROR(Deaths!HU9/Confirmed!HU8, 0)</f>
        <v>3.025183520582355E-2</v>
      </c>
      <c r="HU8" s="10">
        <f>IFERROR(Deaths!HV9/Confirmed!HV8, 0)</f>
        <v>3.0164208015163372E-2</v>
      </c>
      <c r="HV8" s="10">
        <f>IFERROR(Deaths!HW9/Confirmed!HW8, 0)</f>
        <v>3.0079107790831967E-2</v>
      </c>
      <c r="HW8" s="10">
        <f>IFERROR(Deaths!HX9/Confirmed!HX8, 0)</f>
        <v>3.0006698390990665E-2</v>
      </c>
      <c r="HX8" s="10">
        <f>IFERROR(Deaths!HY9/Confirmed!HY8, 0)</f>
        <v>2.9949510150237859E-2</v>
      </c>
      <c r="HY8" s="10">
        <f>IFERROR(Deaths!HZ9/Confirmed!HZ8, 0)</f>
        <v>2.9978345560620023E-2</v>
      </c>
      <c r="HZ8" s="10">
        <f>IFERROR(Deaths!IA9/Confirmed!IA8, 0)</f>
        <v>2.9951123729402822E-2</v>
      </c>
      <c r="IA8" s="10">
        <f>IFERROR(Deaths!IB9/Confirmed!IB8, 0)</f>
        <v>2.9918148680543582E-2</v>
      </c>
      <c r="IB8" s="10">
        <f>IFERROR(Deaths!IC9/Confirmed!IC8, 0)</f>
        <v>2.9838796890737377E-2</v>
      </c>
      <c r="IC8" s="10">
        <f>IFERROR(Deaths!ID9/Confirmed!ID8, 0)</f>
        <v>2.9738334042808148E-2</v>
      </c>
      <c r="ID8" s="10">
        <f>IFERROR(Deaths!IE9/Confirmed!IE8, 0)</f>
        <v>2.9648915245106267E-2</v>
      </c>
      <c r="IE8" s="10">
        <f>IFERROR(Deaths!IF9/Confirmed!IF8, 0)</f>
        <v>2.9667963869459808E-2</v>
      </c>
      <c r="IF8" s="10">
        <f>IFERROR(Deaths!IG9/Confirmed!IG8, 0)</f>
        <v>2.9643463098435206E-2</v>
      </c>
      <c r="IG8" s="10">
        <f>IFERROR(Deaths!IH9/Confirmed!IH8, 0)</f>
        <v>2.9575204918216778E-2</v>
      </c>
      <c r="IH8" s="10">
        <f>IFERROR(Deaths!II9/Confirmed!II8, 0)</f>
        <v>2.9500260506152981E-2</v>
      </c>
      <c r="II8" s="10">
        <f>IFERROR(Deaths!IJ9/Confirmed!IJ8, 0)</f>
        <v>2.9413449049474554E-2</v>
      </c>
      <c r="IJ8" s="10">
        <f>IFERROR(Deaths!IK9/Confirmed!IK8, 0)</f>
        <v>2.9290488640207463E-2</v>
      </c>
      <c r="IK8" s="10">
        <f>IFERROR(Deaths!IL9/Confirmed!IL8, 0)</f>
        <v>2.9118514605368476E-2</v>
      </c>
      <c r="IL8" s="10">
        <f>IFERROR(Deaths!IM9/Confirmed!IM8, 0)</f>
        <v>2.9087431209513064E-2</v>
      </c>
      <c r="IM8" s="10">
        <f>IFERROR(Deaths!IN9/Confirmed!IN8, 0)</f>
        <v>2.9084391628604916E-2</v>
      </c>
      <c r="IN8" s="10">
        <f>IFERROR(Deaths!IO9/Confirmed!IO8, 0)</f>
        <v>2.9031349729145429E-2</v>
      </c>
      <c r="IO8" s="10">
        <f>IFERROR(Deaths!IP9/Confirmed!IP8, 0)</f>
        <v>2.8957947375415093E-2</v>
      </c>
      <c r="IP8" s="10">
        <f>IFERROR(Deaths!IQ9/Confirmed!IQ8, 0)</f>
        <v>2.8878950466435512E-2</v>
      </c>
      <c r="IQ8" s="10">
        <f>IFERROR(Deaths!IR9/Confirmed!IR8, 0)</f>
        <v>2.8768528110348766E-2</v>
      </c>
      <c r="IR8" s="10">
        <f>IFERROR(Deaths!IS9/Confirmed!IS8, 0)</f>
        <v>2.867867513001213E-2</v>
      </c>
      <c r="IS8" s="10">
        <f>IFERROR(Deaths!IT9/Confirmed!IT8, 0)</f>
        <v>2.8637963730195361E-2</v>
      </c>
      <c r="IT8" s="10">
        <f>IFERROR(Deaths!IU9/Confirmed!IU8, 0)</f>
        <v>2.860467144756651E-2</v>
      </c>
      <c r="IU8" s="10">
        <f>IFERROR(Deaths!IV9/Confirmed!IV8, 0)</f>
        <v>2.8546613450360848E-2</v>
      </c>
      <c r="IV8" s="10">
        <f>IFERROR(Deaths!IW9/Confirmed!IW8, 0)</f>
        <v>2.8458058327994813E-2</v>
      </c>
      <c r="IW8" s="10">
        <f>IFERROR(Deaths!IX9/Confirmed!IX8, 0)</f>
        <v>2.8358224520307816E-2</v>
      </c>
      <c r="IX8" s="10">
        <f>IFERROR(Deaths!IY9/Confirmed!IY8, 0)</f>
        <v>2.8267897300086317E-2</v>
      </c>
      <c r="IY8" s="10">
        <f>IFERROR(Deaths!IZ9/Confirmed!IZ8, 0)</f>
        <v>2.8179866547823222E-2</v>
      </c>
      <c r="IZ8" s="10">
        <f>IFERROR(Deaths!JA9/Confirmed!JA8, 0)</f>
        <v>2.8116356379610141E-2</v>
      </c>
      <c r="JA8" s="10">
        <f>IFERROR(Deaths!JB9/Confirmed!JB8, 0)</f>
        <v>2.8050032652043901E-2</v>
      </c>
      <c r="JB8" s="10">
        <f>IFERROR(Deaths!JC9/Confirmed!JC8, 0)</f>
        <v>2.7968937366522405E-2</v>
      </c>
      <c r="JC8" s="10">
        <f>IFERROR(Deaths!JD9/Confirmed!JD8, 0)</f>
        <v>2.7888366165407061E-2</v>
      </c>
      <c r="JD8" s="10">
        <f>IFERROR(Deaths!JE9/Confirmed!JE8, 0)</f>
        <v>2.7771019735469929E-2</v>
      </c>
      <c r="JE8" s="10">
        <f>IFERROR(Deaths!JF9/Confirmed!JF8, 0)</f>
        <v>2.7662909935439729E-2</v>
      </c>
      <c r="JF8" s="10">
        <f>IFERROR(Deaths!JG9/Confirmed!JG8, 0)</f>
        <v>2.7556014612496467E-2</v>
      </c>
      <c r="JG8" s="10">
        <f>IFERROR(Deaths!JH9/Confirmed!JH8, 0)</f>
        <v>2.7474239917371242E-2</v>
      </c>
      <c r="JH8" s="10">
        <f>IFERROR(Deaths!JI9/Confirmed!JI8, 0)</f>
        <v>2.7392100785632107E-2</v>
      </c>
      <c r="JI8" s="10">
        <f>IFERROR(Deaths!JJ9/Confirmed!JJ8, 0)</f>
        <v>2.7276281167773461E-2</v>
      </c>
      <c r="JJ8" s="10">
        <f>IFERROR(Deaths!JK9/Confirmed!JK8, 0)</f>
        <v>2.7151701709535486E-2</v>
      </c>
      <c r="JK8" s="10">
        <f>IFERROR(Deaths!JL9/Confirmed!JL8, 0)</f>
        <v>2.70467614461481E-2</v>
      </c>
      <c r="JL8" s="10">
        <f>IFERROR(Deaths!JM9/Confirmed!JM8, 0)</f>
        <v>2.6934511840326754E-2</v>
      </c>
      <c r="JM8" s="10">
        <f>IFERROR(Deaths!JN9/Confirmed!JN8, 0)</f>
        <v>2.6797133867216993E-2</v>
      </c>
      <c r="JN8" s="10">
        <f>IFERROR(Deaths!JO9/Confirmed!JO8, 0)</f>
        <v>2.671451105092159E-2</v>
      </c>
      <c r="JO8" s="10">
        <f>IFERROR(Deaths!JP9/Confirmed!JP8, 0)</f>
        <v>2.6648227587493172E-2</v>
      </c>
      <c r="JP8" s="10">
        <f>IFERROR(Deaths!JQ9/Confirmed!JQ8, 0)</f>
        <v>2.6522837584009144E-2</v>
      </c>
      <c r="JQ8" s="10">
        <f>IFERROR(Deaths!JR9/Confirmed!JR8, 0)</f>
        <v>2.6372056346890594E-2</v>
      </c>
      <c r="JR8" s="10">
        <f>IFERROR(Deaths!JS9/Confirmed!JS8, 0)</f>
        <v>2.6220734584916777E-2</v>
      </c>
      <c r="JS8" s="10">
        <f>IFERROR(Deaths!JT9/Confirmed!JT8, 0)</f>
        <v>2.6076093720603773E-2</v>
      </c>
      <c r="JT8" s="10">
        <f>IFERROR(Deaths!JU9/Confirmed!JU8, 0)</f>
        <v>2.5930723954618647E-2</v>
      </c>
    </row>
    <row r="9" spans="1:280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2.3486893055783716E-2</v>
      </c>
      <c r="JR9" s="10">
        <f>IFERROR(Deaths!JS10/Confirmed!JS9, 0)</f>
        <v>2.3079682979222537E-2</v>
      </c>
      <c r="JS9" s="10">
        <f>IFERROR(Deaths!JT10/Confirmed!JT9, 0)</f>
        <v>2.2988453225740123E-2</v>
      </c>
      <c r="JT9" s="10">
        <f>IFERROR(Deaths!JU10/Confirmed!JU9, 0)</f>
        <v>2.2411595129903299E-2</v>
      </c>
    </row>
    <row r="10" spans="1:280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U19"/>
  <sheetViews>
    <sheetView tabSelected="1" topLeftCell="A4" zoomScale="80" zoomScaleNormal="80" workbookViewId="0">
      <selection activeCell="A3" sqref="A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8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</row>
    <row r="2" spans="1:28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1.6999412613057332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2.3606125848940924</v>
      </c>
      <c r="BF2" s="8">
        <f>Confirmed!BF2/'By Population Size'!$B2*100000</f>
        <v>2.5650181190649981</v>
      </c>
      <c r="BG2" s="8">
        <f>Confirmed!BG2/'By Population Size'!$B2*100000</f>
        <v>2.8155826384833103</v>
      </c>
      <c r="BH2" s="8">
        <f>Confirmed!BH2/'By Population Size'!$B2*100000</f>
        <v>3.1639687983995302</v>
      </c>
      <c r="BI2" s="8">
        <f>Confirmed!BI2/'By Population Size'!$B2*100000</f>
        <v>3.5569487973151888</v>
      </c>
      <c r="BJ2" s="8">
        <f>Confirmed!BJ2/'By Population Size'!$B2*100000</f>
        <v>3.9671710630936921</v>
      </c>
      <c r="BK2" s="8">
        <f>Confirmed!BK2/'By Population Size'!$B2*100000</f>
        <v>4.4064511670004265</v>
      </c>
      <c r="BL2" s="8">
        <f>Confirmed!BL2/'By Population Size'!$B2*100000</f>
        <v>4.9627067093412478</v>
      </c>
      <c r="BM2" s="8">
        <f>Confirmed!BM2/'By Population Size'!$B2*100000</f>
        <v>5.4947922883118325</v>
      </c>
      <c r="BN2" s="8">
        <f>Confirmed!BN2/'By Population Size'!$B2*100000</f>
        <v>6.148959274623806</v>
      </c>
      <c r="BO2" s="8">
        <f>Confirmed!BO2/'By Population Size'!$B2*100000</f>
        <v>6.9536368820926917</v>
      </c>
      <c r="BP2" s="8">
        <f>Confirmed!BP2/'By Population Size'!$B2*100000</f>
        <v>7.7874621311630499</v>
      </c>
      <c r="BQ2" s="8">
        <f>Confirmed!BQ2/'By Population Size'!$B2*100000</f>
        <v>8.6519103646096074</v>
      </c>
      <c r="BR2" s="8">
        <f>Confirmed!BR2/'By Population Size'!$B2*100000</f>
        <v>9.4138030316115398</v>
      </c>
      <c r="BS2" s="8">
        <f>Confirmed!BS2/'By Population Size'!$B2*100000</f>
        <v>10.250758573177832</v>
      </c>
      <c r="BT2" s="8">
        <f>Confirmed!BT2/'By Population Size'!$B2*100000</f>
        <v>11.236428666436156</v>
      </c>
      <c r="BU2" s="8">
        <f>Confirmed!BU2/'By Population Size'!$B2*100000</f>
        <v>12.218121748736532</v>
      </c>
      <c r="BV2" s="8">
        <f>Confirmed!BV2/'By Population Size'!$B2*100000</f>
        <v>13.261548304358342</v>
      </c>
      <c r="BW2" s="8">
        <f>Confirmed!BW2/'By Population Size'!$B2*100000</f>
        <v>14.329606669784216</v>
      </c>
      <c r="BX2" s="8">
        <f>Confirmed!BX2/'By Population Size'!$B2*100000</f>
        <v>15.3605248844899</v>
      </c>
      <c r="BY2" s="8">
        <f>Confirmed!BY2/'By Population Size'!$B2*100000</f>
        <v>16.283807221978872</v>
      </c>
      <c r="BZ2" s="8">
        <f>Confirmed!BZ2/'By Population Size'!$B2*100000</f>
        <v>17.223523595071491</v>
      </c>
      <c r="CA2" s="8">
        <f>Confirmed!CA2/'By Population Size'!$B2*100000</f>
        <v>18.220727020107862</v>
      </c>
      <c r="CB2" s="8">
        <f>Confirmed!CB2/'By Population Size'!$B2*100000</f>
        <v>19.298727912928605</v>
      </c>
      <c r="CC2" s="8">
        <f>Confirmed!CC2/'By Population Size'!$B2*100000</f>
        <v>20.408211337655167</v>
      </c>
      <c r="CD2" s="8">
        <f>Confirmed!CD2/'By Population Size'!$B2*100000</f>
        <v>21.531255086841568</v>
      </c>
      <c r="CE2" s="8">
        <f>Confirmed!CE2/'By Population Size'!$B2*100000</f>
        <v>22.509060961657241</v>
      </c>
      <c r="CF2" s="8">
        <f>Confirmed!CF2/'By Population Size'!$B2*100000</f>
        <v>23.732222754443075</v>
      </c>
      <c r="CG2" s="8">
        <f>Confirmed!CG2/'By Population Size'!$B2*100000</f>
        <v>24.63211770168579</v>
      </c>
      <c r="CH2" s="8">
        <f>Confirmed!CH2/'By Population Size'!$B2*100000</f>
        <v>25.547420359123652</v>
      </c>
      <c r="CI2" s="8">
        <f>Confirmed!CI2/'By Population Size'!$B2*100000</f>
        <v>26.597697636847219</v>
      </c>
      <c r="CJ2" s="8">
        <f>Confirmed!CJ2/'By Population Size'!$B2*100000</f>
        <v>27.841116527383374</v>
      </c>
      <c r="CK2" s="8">
        <f>Confirmed!CK2/'By Population Size'!$B2*100000</f>
        <v>28.967611295755866</v>
      </c>
      <c r="CL2" s="8">
        <f>Confirmed!CL2/'By Population Size'!$B2*100000</f>
        <v>29.909175054583791</v>
      </c>
      <c r="CM2" s="8">
        <f>Confirmed!CM2/'By Population Size'!$B2*100000</f>
        <v>30.935102761990635</v>
      </c>
      <c r="CN2" s="8">
        <f>Confirmed!CN2/'By Population Size'!$B2*100000</f>
        <v>31.890983760267165</v>
      </c>
      <c r="CO2" s="8">
        <f>Confirmed!CO2/'By Population Size'!$B2*100000</f>
        <v>32.86437643582628</v>
      </c>
      <c r="CP2" s="8">
        <f>Confirmed!CP2/'By Population Size'!$B2*100000</f>
        <v>33.865236145130446</v>
      </c>
      <c r="CQ2" s="8">
        <f>Confirmed!CQ2/'By Population Size'!$B2*100000</f>
        <v>34.997311557911672</v>
      </c>
      <c r="CR2" s="8">
        <f>Confirmed!CR2/'By Population Size'!$B2*100000</f>
        <v>36.077313785278989</v>
      </c>
      <c r="CS2" s="8">
        <f>Confirmed!CS2/'By Population Size'!$B2*100000</f>
        <v>37.150862991640352</v>
      </c>
      <c r="CT2" s="8">
        <f>Confirmed!CT2/'By Population Size'!$B2*100000</f>
        <v>38.077031869340736</v>
      </c>
      <c r="CU2" s="8">
        <f>Confirmed!CU2/'By Population Size'!$B2*100000</f>
        <v>38.97128202683669</v>
      </c>
      <c r="CV2" s="8">
        <f>Confirmed!CV2/'By Population Size'!$B2*100000</f>
        <v>39.939748340434988</v>
      </c>
      <c r="CW2" s="8">
        <f>Confirmed!CW2/'By Population Size'!$B2*100000</f>
        <v>40.933808643907824</v>
      </c>
      <c r="CX2" s="8">
        <f>Confirmed!CX2/'By Population Size'!$B2*100000</f>
        <v>42.003817027609855</v>
      </c>
      <c r="CY2" s="8">
        <f>Confirmed!CY2/'By Population Size'!$B2*100000</f>
        <v>43.122627184486184</v>
      </c>
      <c r="CZ2" s="8">
        <f>Confirmed!CZ2/'By Population Size'!$B2*100000</f>
        <v>44.151877620403049</v>
      </c>
      <c r="DA2" s="8">
        <f>Confirmed!DA2/'By Population Size'!$B2*100000</f>
        <v>45.134045378204853</v>
      </c>
      <c r="DB2" s="8">
        <f>Confirmed!DB2/'By Population Size'!$B2*100000</f>
        <v>46.123153661581668</v>
      </c>
      <c r="DC2" s="8">
        <f>Confirmed!DC2/'By Population Size'!$B2*100000</f>
        <v>47.156304134050842</v>
      </c>
      <c r="DD2" s="8">
        <f>Confirmed!DD2/'By Population Size'!$B2*100000</f>
        <v>48.310407055912052</v>
      </c>
      <c r="DE2" s="8">
        <f>Confirmed!DE2/'By Population Size'!$B2*100000</f>
        <v>49.453169082009317</v>
      </c>
      <c r="DF2" s="8">
        <f>Confirmed!DF2/'By Population Size'!$B2*100000</f>
        <v>50.624193544043223</v>
      </c>
      <c r="DG2" s="8">
        <f>Confirmed!DG2/'By Population Size'!$B2*100000</f>
        <v>51.713804743047639</v>
      </c>
      <c r="DH2" s="8">
        <f>Confirmed!DH2/'By Population Size'!$B2*100000</f>
        <v>52.67874306305422</v>
      </c>
      <c r="DI2" s="8">
        <f>Confirmed!DI2/'By Population Size'!$B2*100000</f>
        <v>53.665542114261896</v>
      </c>
      <c r="DJ2" s="8">
        <f>Confirmed!DJ2/'By Population Size'!$B2*100000</f>
        <v>54.746929880930693</v>
      </c>
      <c r="DK2" s="8">
        <f>Confirmed!DK2/'By Population Size'!$B2*100000</f>
        <v>55.835489096391413</v>
      </c>
      <c r="DL2" s="8">
        <f>Confirmed!DL2/'By Population Size'!$B2*100000</f>
        <v>57.076932310516192</v>
      </c>
      <c r="DM2" s="8">
        <f>Confirmed!DM2/'By Population Size'!$B2*100000</f>
        <v>58.313949496316823</v>
      </c>
      <c r="DN2" s="8">
        <f>Confirmed!DN2/'By Population Size'!$B2*100000</f>
        <v>59.522794049654038</v>
      </c>
      <c r="DO2" s="8">
        <f>Confirmed!DO2/'By Population Size'!$B2*100000</f>
        <v>60.516084609070496</v>
      </c>
      <c r="DP2" s="8">
        <f>Confirmed!DP2/'By Population Size'!$B2*100000</f>
        <v>61.654394948708379</v>
      </c>
      <c r="DQ2" s="8">
        <f>Confirmed!DQ2/'By Population Size'!$B2*100000</f>
        <v>62.901713875796837</v>
      </c>
      <c r="DR2" s="8">
        <f>Confirmed!DR2/'By Population Size'!$B2*100000</f>
        <v>64.220644658263581</v>
      </c>
      <c r="DS2" s="8">
        <f>Confirmed!DS2/'By Population Size'!$B2*100000</f>
        <v>65.588274581363763</v>
      </c>
      <c r="DT2" s="8">
        <f>Confirmed!DT2/'By Population Size'!$B2*100000</f>
        <v>66.949374509052348</v>
      </c>
      <c r="DU2" s="8">
        <f>Confirmed!DU2/'By Population Size'!$B2*100000</f>
        <v>68.292295647942836</v>
      </c>
      <c r="DV2" s="8">
        <f>Confirmed!DV2/'By Population Size'!$B2*100000</f>
        <v>69.505527742401412</v>
      </c>
      <c r="DW2" s="8">
        <f>Confirmed!DW2/'By Population Size'!$B2*100000</f>
        <v>70.613933525449042</v>
      </c>
      <c r="DX2" s="8">
        <f>Confirmed!DX2/'By Population Size'!$B2*100000</f>
        <v>71.811026652858914</v>
      </c>
      <c r="DY2" s="8">
        <f>Confirmed!DY2/'By Population Size'!$B2*100000</f>
        <v>73.132369300035634</v>
      </c>
      <c r="DZ2" s="8">
        <f>Confirmed!DZ2/'By Population Size'!$B2*100000</f>
        <v>74.666186964907595</v>
      </c>
      <c r="EA2" s="8">
        <f>Confirmed!EA2/'By Population Size'!$B2*100000</f>
        <v>76.21904296610731</v>
      </c>
      <c r="EB2" s="8">
        <f>Confirmed!EB2/'By Population Size'!$B2*100000</f>
        <v>77.976843322317379</v>
      </c>
      <c r="EC2" s="8">
        <f>Confirmed!EC2/'By Population Size'!$B2*100000</f>
        <v>79.344845288378139</v>
      </c>
      <c r="ED2" s="8">
        <f>Confirmed!ED2/'By Population Size'!$B2*100000</f>
        <v>80.571086057389479</v>
      </c>
      <c r="EE2" s="8">
        <f>Confirmed!EE2/'By Population Size'!$B2*100000</f>
        <v>82.129009540293666</v>
      </c>
      <c r="EF2" s="8">
        <f>Confirmed!EF2/'By Population Size'!$B2*100000</f>
        <v>83.644994801192894</v>
      </c>
      <c r="EG2" s="8">
        <f>Confirmed!EG2/'By Population Size'!$B2*100000</f>
        <v>85.277788722647344</v>
      </c>
      <c r="EH2" s="8">
        <f>Confirmed!EH2/'By Population Size'!$B2*100000</f>
        <v>86.95680577468724</v>
      </c>
      <c r="EI2" s="8">
        <f>Confirmed!EI2/'By Population Size'!$B2*100000</f>
        <v>88.687126268084654</v>
      </c>
      <c r="EJ2" s="8">
        <f>Confirmed!EJ2/'By Population Size'!$B2*100000</f>
        <v>90.123699600500998</v>
      </c>
      <c r="EK2" s="8">
        <f>Confirmed!EK2/'By Population Size'!$B2*100000</f>
        <v>91.438935611497129</v>
      </c>
      <c r="EL2" s="8">
        <f>Confirmed!EL2/'By Population Size'!$B2*100000</f>
        <v>93.039271991907682</v>
      </c>
      <c r="EM2" s="8">
        <f>Confirmed!EM2/'By Population Size'!$B2*100000</f>
        <v>94.765730935955602</v>
      </c>
      <c r="EN2" s="8">
        <f>Confirmed!EN2/'By Population Size'!$B2*100000</f>
        <v>96.538374523386139</v>
      </c>
      <c r="EO2" s="8">
        <f>Confirmed!EO2/'By Population Size'!$B2*100000</f>
        <v>98.188269591959767</v>
      </c>
      <c r="EP2" s="8">
        <f>Confirmed!EP2/'By Population Size'!$B2*100000</f>
        <v>99.925658901608244</v>
      </c>
      <c r="EQ2" s="8">
        <f>Confirmed!EQ2/'By Population Size'!$B2*100000</f>
        <v>101.62842255778736</v>
      </c>
      <c r="ER2" s="8">
        <f>Confirmed!ER2/'By Population Size'!$B2*100000</f>
        <v>103.16565275464259</v>
      </c>
      <c r="ES2" s="8">
        <f>Confirmed!ES2/'By Population Size'!$B2*100000</f>
        <v>104.98621290958259</v>
      </c>
      <c r="ET2" s="8">
        <f>Confirmed!ET2/'By Population Size'!$B2*100000</f>
        <v>106.81494518058781</v>
      </c>
      <c r="EU2" s="8">
        <f>Confirmed!EU2/'By Population Size'!$B2*100000</f>
        <v>108.61550481912961</v>
      </c>
      <c r="EV2" s="8">
        <f>Confirmed!EV2/'By Population Size'!$B2*100000</f>
        <v>110.92336427802668</v>
      </c>
      <c r="EW2" s="8">
        <f>Confirmed!EW2/'By Population Size'!$B2*100000</f>
        <v>112.94162036477951</v>
      </c>
      <c r="EX2" s="8">
        <f>Confirmed!EX2/'By Population Size'!$B2*100000</f>
        <v>114.58803875603182</v>
      </c>
      <c r="EY2" s="8">
        <f>Confirmed!EY2/'By Population Size'!$B2*100000</f>
        <v>116.35765468350728</v>
      </c>
      <c r="EZ2" s="8">
        <f>Confirmed!EZ2/'By Population Size'!$B2*100000</f>
        <v>118.47928739703154</v>
      </c>
      <c r="FA2" s="8">
        <f>Confirmed!FA2/'By Population Size'!$B2*100000</f>
        <v>120.67287835075943</v>
      </c>
      <c r="FB2" s="8">
        <f>Confirmed!FB2/'By Population Size'!$B2*100000</f>
        <v>122.96086558393436</v>
      </c>
      <c r="FC2" s="8">
        <f>Confirmed!FC2/'By Population Size'!$B2*100000</f>
        <v>125.41669550860227</v>
      </c>
      <c r="FD2" s="8">
        <f>Confirmed!FD2/'By Population Size'!$B2*100000</f>
        <v>127.70776171800271</v>
      </c>
      <c r="FE2" s="8">
        <f>Confirmed!FE2/'By Population Size'!$B2*100000</f>
        <v>129.78463381464863</v>
      </c>
      <c r="FF2" s="8">
        <f>Confirmed!FF2/'By Population Size'!$B2*100000</f>
        <v>131.78914996999515</v>
      </c>
      <c r="FG2" s="8">
        <f>Confirmed!FG2/'By Population Size'!$B2*100000</f>
        <v>134.0245636841195</v>
      </c>
      <c r="FH2" s="8">
        <f>Confirmed!FH2/'By Population Size'!$B2*100000</f>
        <v>136.81157598904363</v>
      </c>
      <c r="FI2" s="8">
        <f>Confirmed!FI2/'By Population Size'!$B2*100000</f>
        <v>139.4818822659534</v>
      </c>
      <c r="FJ2" s="8">
        <f>Confirmed!FJ2/'By Population Size'!$B2*100000</f>
        <v>142.0826293383019</v>
      </c>
      <c r="FK2" s="8">
        <f>Confirmed!FK2/'By Population Size'!$B2*100000</f>
        <v>144.56921053802208</v>
      </c>
      <c r="FL2" s="8">
        <f>Confirmed!FL2/'By Population Size'!$B2*100000</f>
        <v>146.91658352514648</v>
      </c>
      <c r="FM2" s="8">
        <f>Confirmed!FM2/'By Population Size'!$B2*100000</f>
        <v>149.04142350557231</v>
      </c>
      <c r="FN2" s="8">
        <f>Confirmed!FN2/'By Population Size'!$B2*100000</f>
        <v>151.74776663338812</v>
      </c>
      <c r="FO2" s="8">
        <f>Confirmed!FO2/'By Population Size'!$B2*100000</f>
        <v>154.47149314781043</v>
      </c>
      <c r="FP2" s="8">
        <f>Confirmed!FP2/'By Population Size'!$B2*100000</f>
        <v>157.39804722108812</v>
      </c>
      <c r="FQ2" s="8">
        <f>Confirmed!FQ2/'By Population Size'!$B2*100000</f>
        <v>160.37800870281072</v>
      </c>
      <c r="FR2" s="8">
        <f>Confirmed!FR2/'By Population Size'!$B2*100000</f>
        <v>163.15442419789204</v>
      </c>
      <c r="FS2" s="8">
        <f>Confirmed!FS2/'By Population Size'!$B2*100000</f>
        <v>165.62526413165932</v>
      </c>
      <c r="FT2" s="8">
        <f>Confirmed!FT2/'By Population Size'!$B2*100000</f>
        <v>168.09172935337284</v>
      </c>
      <c r="FU2" s="8">
        <f>Confirmed!FU2/'By Population Size'!$B2*100000</f>
        <v>170.93087898904889</v>
      </c>
      <c r="FV2" s="8">
        <f>Confirmed!FV2/'By Population Size'!$B2*100000</f>
        <v>173.89725448817646</v>
      </c>
      <c r="FW2" s="8">
        <f>Confirmed!FW2/'By Population Size'!$B2*100000</f>
        <v>177.13511871598817</v>
      </c>
      <c r="FX2" s="8">
        <f>Confirmed!FX2/'By Population Size'!$B2*100000</f>
        <v>180.24272942039329</v>
      </c>
      <c r="FY2" s="8">
        <f>Confirmed!FY2/'By Population Size'!$B2*100000</f>
        <v>183.28169178403721</v>
      </c>
      <c r="FZ2" s="8">
        <f>Confirmed!FZ2/'By Population Size'!$B2*100000</f>
        <v>186.02830535506916</v>
      </c>
      <c r="GA2" s="8">
        <f>Confirmed!GA2/'By Population Size'!$B2*100000</f>
        <v>188.6787394062568</v>
      </c>
      <c r="GB2" s="8">
        <f>Confirmed!GB2/'By Population Size'!$B2*100000</f>
        <v>191.67478853875767</v>
      </c>
      <c r="GC2" s="8">
        <f>Confirmed!GC2/'By Population Size'!$B2*100000</f>
        <v>195.27474037068913</v>
      </c>
      <c r="GD2" s="8">
        <f>Confirmed!GD2/'By Population Size'!$B2*100000</f>
        <v>198.90548196487566</v>
      </c>
      <c r="GE2" s="8">
        <f>Confirmed!GE2/'By Population Size'!$B2*100000</f>
        <v>202.50371470174784</v>
      </c>
      <c r="GF2" s="8">
        <f>Confirmed!GF2/'By Population Size'!$B2*100000</f>
        <v>205.78414577587722</v>
      </c>
      <c r="GG2" s="8">
        <f>Confirmed!GG2/'By Population Size'!$B2*100000</f>
        <v>208.51696809923243</v>
      </c>
      <c r="GH2" s="8">
        <f>Confirmed!GH2/'By Population Size'!$B2*100000</f>
        <v>211.41810778958202</v>
      </c>
      <c r="GI2" s="8">
        <f>Confirmed!GI2/'By Population Size'!$B2*100000</f>
        <v>214.65511246986412</v>
      </c>
      <c r="GJ2" s="8">
        <f>Confirmed!GJ2/'By Population Size'!$B2*100000</f>
        <v>218.37143677405214</v>
      </c>
      <c r="GK2" s="8">
        <f>Confirmed!GK2/'By Population Size'!$B2*100000</f>
        <v>221.96610303012983</v>
      </c>
      <c r="GL2" s="8">
        <f>Confirmed!GL2/'By Population Size'!$B2*100000</f>
        <v>225.69018892021967</v>
      </c>
      <c r="GM2" s="8">
        <f>Confirmed!GM2/'By Population Size'!$B2*100000</f>
        <v>228.89962393421587</v>
      </c>
      <c r="GN2" s="8">
        <f>Confirmed!GN2/'By Population Size'!$B2*100000</f>
        <v>231.8261266912231</v>
      </c>
      <c r="GO2" s="8">
        <f>Confirmed!GO2/'By Population Size'!$B2*100000</f>
        <v>234.40959300950593</v>
      </c>
      <c r="GP2" s="8">
        <f>Confirmed!GP2/'By Population Size'!$B2*100000</f>
        <v>237.72624054148781</v>
      </c>
      <c r="GQ2" s="8">
        <f>Confirmed!GQ2/'By Population Size'!$B2*100000</f>
        <v>241.21936472746177</v>
      </c>
      <c r="GR2" s="8">
        <f>Confirmed!GR2/'By Population Size'!$B2*100000</f>
        <v>244.87298054919029</v>
      </c>
      <c r="GS2" s="8">
        <f>Confirmed!GS2/'By Population Size'!$B2*100000</f>
        <v>248.47784591401495</v>
      </c>
      <c r="GT2" s="8">
        <f>Confirmed!GT2/'By Population Size'!$B2*100000</f>
        <v>251.8048721616903</v>
      </c>
      <c r="GU2" s="8">
        <f>Confirmed!GU2/'By Population Size'!$B2*100000</f>
        <v>254.67246384024952</v>
      </c>
      <c r="GV2" s="8">
        <f>Confirmed!GV2/'By Population Size'!$B2*100000</f>
        <v>257.58757438522235</v>
      </c>
      <c r="GW2" s="8">
        <f>Confirmed!GW2/'By Population Size'!$B2*100000</f>
        <v>260.85956393286682</v>
      </c>
      <c r="GX2" s="8">
        <f>Confirmed!GX2/'By Population Size'!$B2*100000</f>
        <v>264.42654506105009</v>
      </c>
      <c r="GY2" s="8">
        <f>Confirmed!GY2/'By Population Size'!$B2*100000</f>
        <v>268.09719788455976</v>
      </c>
      <c r="GZ2" s="8">
        <f>Confirmed!GZ2/'By Population Size'!$B2*100000</f>
        <v>272.00182724307285</v>
      </c>
      <c r="HA2" s="8">
        <f>Confirmed!HA2/'By Population Size'!$B2*100000</f>
        <v>275.18062644362521</v>
      </c>
      <c r="HB2" s="8">
        <f>Confirmed!HB2/'By Population Size'!$B2*100000</f>
        <v>277.8993367926135</v>
      </c>
      <c r="HC2" s="8">
        <f>Confirmed!HC2/'By Population Size'!$B2*100000</f>
        <v>280.59376171662308</v>
      </c>
      <c r="HD2" s="8">
        <f>Confirmed!HD2/'By Population Size'!$B2*100000</f>
        <v>283.88204418012748</v>
      </c>
      <c r="HE2" s="8">
        <f>Confirmed!HE2/'By Population Size'!$B2*100000</f>
        <v>287.40159624537034</v>
      </c>
      <c r="HF2" s="8">
        <f>Confirmed!HF2/'By Population Size'!$B2*100000</f>
        <v>290.8297925201889</v>
      </c>
      <c r="HG2" s="8">
        <f>Confirmed!HG2/'By Population Size'!$B2*100000</f>
        <v>294.29117759290489</v>
      </c>
      <c r="HH2" s="8">
        <f>Confirmed!HH2/'By Population Size'!$B2*100000</f>
        <v>297.6959095030715</v>
      </c>
      <c r="HI2" s="8">
        <f>Confirmed!HI2/'By Population Size'!$B2*100000</f>
        <v>300.33355297385572</v>
      </c>
      <c r="HJ2" s="8">
        <f>Confirmed!HJ2/'By Population Size'!$B2*100000</f>
        <v>303.23596274189833</v>
      </c>
      <c r="HK2" s="8">
        <f>Confirmed!HK2/'By Population Size'!$B2*100000</f>
        <v>306.33908327264123</v>
      </c>
      <c r="HL2" s="8">
        <f>Confirmed!HL2/'By Population Size'!$B2*100000</f>
        <v>310.0464528876401</v>
      </c>
      <c r="HM2" s="8">
        <f>Confirmed!HM2/'By Population Size'!$B2*100000</f>
        <v>313.62888021322135</v>
      </c>
      <c r="HN2" s="8">
        <f>Confirmed!HN2/'By Population Size'!$B2*100000</f>
        <v>317.2408528814999</v>
      </c>
      <c r="HO2" s="8">
        <f>Confirmed!HO2/'By Population Size'!$B2*100000</f>
        <v>320.58835432107492</v>
      </c>
      <c r="HP2" s="8">
        <f>Confirmed!HP2/'By Population Size'!$B2*100000</f>
        <v>323.49256015858242</v>
      </c>
      <c r="HQ2" s="8">
        <f>Confirmed!HQ2/'By Population Size'!$B2*100000</f>
        <v>326.85952329371617</v>
      </c>
      <c r="HR2" s="8">
        <f>Confirmed!HR2/'By Population Size'!$B2*100000</f>
        <v>330.24984816096094</v>
      </c>
      <c r="HS2" s="8">
        <f>Confirmed!HS2/'By Population Size'!$B2*100000</f>
        <v>333.87738248824593</v>
      </c>
      <c r="HT2" s="8">
        <f>Confirmed!HT2/'By Population Size'!$B2*100000</f>
        <v>337.48132416020292</v>
      </c>
      <c r="HU2" s="8">
        <f>Confirmed!HU2/'By Population Size'!$B2*100000</f>
        <v>341.49233214730731</v>
      </c>
      <c r="HV2" s="8">
        <f>Confirmed!HV2/'By Population Size'!$B2*100000</f>
        <v>344.87017433177112</v>
      </c>
      <c r="HW2" s="8">
        <f>Confirmed!HW2/'By Population Size'!$B2*100000</f>
        <v>347.71922800763929</v>
      </c>
      <c r="HX2" s="8">
        <f>Confirmed!HX2/'By Population Size'!$B2*100000</f>
        <v>350.71274981382169</v>
      </c>
      <c r="HY2" s="8">
        <f>Confirmed!HY2/'By Population Size'!$B2*100000</f>
        <v>353.80901962246287</v>
      </c>
      <c r="HZ2" s="8">
        <f>Confirmed!HZ2/'By Population Size'!$B2*100000</f>
        <v>357.4575294752841</v>
      </c>
      <c r="IA2" s="8">
        <f>Confirmed!IA2/'By Population Size'!$B2*100000</f>
        <v>361.29658946926151</v>
      </c>
      <c r="IB2" s="8">
        <f>Confirmed!IB2/'By Population Size'!$B2*100000</f>
        <v>365.40053122210571</v>
      </c>
      <c r="IC2" s="8">
        <f>Confirmed!IC2/'By Population Size'!$B2*100000</f>
        <v>368.95771094263785</v>
      </c>
      <c r="ID2" s="8">
        <f>Confirmed!ID2/'By Population Size'!$B2*100000</f>
        <v>371.98693604396857</v>
      </c>
      <c r="IE2" s="8">
        <f>Confirmed!IE2/'By Population Size'!$B2*100000</f>
        <v>375.57538020225724</v>
      </c>
      <c r="IF2" s="8">
        <f>Confirmed!IF2/'By Population Size'!$B2*100000</f>
        <v>379.21665446094846</v>
      </c>
      <c r="IG2" s="8">
        <f>Confirmed!IG2/'By Population Size'!$B2*100000</f>
        <v>383.12909672163374</v>
      </c>
      <c r="IH2" s="8">
        <f>Confirmed!IH2/'By Population Size'!$B2*100000</f>
        <v>387.15419102496986</v>
      </c>
      <c r="II2" s="8">
        <f>Confirmed!II2/'By Population Size'!$B2*100000</f>
        <v>391.30371445501925</v>
      </c>
      <c r="IJ2" s="8">
        <f>Confirmed!IJ2/'By Population Size'!$B2*100000</f>
        <v>394.91055549625531</v>
      </c>
      <c r="IK2" s="8">
        <f>Confirmed!IK2/'By Population Size'!$B2*100000</f>
        <v>397.99933312941437</v>
      </c>
      <c r="IL2" s="8">
        <f>Confirmed!IL2/'By Population Size'!$B2*100000</f>
        <v>401.83998392777488</v>
      </c>
      <c r="IM2" s="8">
        <f>Confirmed!IM2/'By Population Size'!$B2*100000</f>
        <v>405.42257803123499</v>
      </c>
      <c r="IN2" s="8">
        <f>Confirmed!IN2/'By Population Size'!$B2*100000</f>
        <v>408.84967100623942</v>
      </c>
      <c r="IO2" s="8">
        <f>Confirmed!IO2/'By Population Size'!$B2*100000</f>
        <v>413.48084895049914</v>
      </c>
      <c r="IP2" s="8">
        <f>Confirmed!IP2/'By Population Size'!$B2*100000</f>
        <v>417.71876465635575</v>
      </c>
      <c r="IQ2" s="8">
        <f>Confirmed!IQ2/'By Population Size'!$B2*100000</f>
        <v>421.27833058346272</v>
      </c>
      <c r="IR2" s="8">
        <f>Confirmed!IR2/'By Population Size'!$B2*100000</f>
        <v>424.36052690493977</v>
      </c>
      <c r="IS2" s="8">
        <f>Confirmed!IS2/'By Population Size'!$B2*100000</f>
        <v>427.91533324796472</v>
      </c>
      <c r="IT2" s="8">
        <f>Confirmed!IT2/'By Population Size'!$B2*100000</f>
        <v>431.55876279001382</v>
      </c>
      <c r="IU2" s="8">
        <f>Confirmed!IU2/'By Population Size'!$B2*100000</f>
        <v>435.75463764132473</v>
      </c>
      <c r="IV2" s="8">
        <f>Confirmed!IV2/'By Population Size'!$B2*100000</f>
        <v>439.82639126354485</v>
      </c>
      <c r="IW2" s="8">
        <f>Confirmed!IW2/'By Population Size'!$B2*100000</f>
        <v>443.61708567264657</v>
      </c>
      <c r="IX2" s="8">
        <f>Confirmed!IX2/'By Population Size'!$B2*100000</f>
        <v>447.72205375089925</v>
      </c>
      <c r="IY2" s="8">
        <f>Confirmed!IY2/'By Population Size'!$B2*100000</f>
        <v>450.90218717448278</v>
      </c>
      <c r="IZ2" s="8">
        <f>Confirmed!IZ2/'By Population Size'!$B2*100000</f>
        <v>455.13531763812233</v>
      </c>
      <c r="JA2" s="8">
        <f>Confirmed!JA2/'By Population Size'!$B2*100000</f>
        <v>459.28305782777443</v>
      </c>
      <c r="JB2" s="8">
        <f>Confirmed!JB2/'By Population Size'!$B2*100000</f>
        <v>463.76378929621524</v>
      </c>
      <c r="JC2" s="8">
        <f>Confirmed!JC2/'By Population Size'!$B2*100000</f>
        <v>468.37583910067389</v>
      </c>
      <c r="JD2" s="8">
        <f>Confirmed!JD2/'By Population Size'!$B2*100000</f>
        <v>473.00565716376735</v>
      </c>
      <c r="JE2" s="8">
        <f>Confirmed!JE2/'By Population Size'!$B2*100000</f>
        <v>477.25039793359059</v>
      </c>
      <c r="JF2" s="8">
        <f>Confirmed!JF2/'By Population Size'!$B2*100000</f>
        <v>480.69392494419856</v>
      </c>
      <c r="JG2" s="8">
        <f>Confirmed!JG2/'By Population Size'!$B2*100000</f>
        <v>484.87835626720465</v>
      </c>
      <c r="JH2" s="8">
        <f>Confirmed!JH2/'By Population Size'!$B2*100000</f>
        <v>489.09130660749958</v>
      </c>
      <c r="JI2" s="8">
        <f>Confirmed!JI2/'By Population Size'!$B2*100000</f>
        <v>493.97437046514102</v>
      </c>
      <c r="JJ2" s="8">
        <f>Confirmed!JJ2/'By Population Size'!$B2*100000</f>
        <v>499.19209338036001</v>
      </c>
      <c r="JK2" s="8">
        <f>Confirmed!JK2/'By Population Size'!$B2*100000</f>
        <v>504.46865039962131</v>
      </c>
      <c r="JL2" s="8">
        <f>Confirmed!JL2/'By Population Size'!$B2*100000</f>
        <v>508.85208621933612</v>
      </c>
      <c r="JM2" s="8">
        <f>Confirmed!JM2/'By Population Size'!$B2*100000</f>
        <v>512.5052401946308</v>
      </c>
      <c r="JN2" s="8">
        <f>Confirmed!JN2/'By Population Size'!$B2*100000</f>
        <v>518.14886249624305</v>
      </c>
      <c r="JO2" s="8">
        <f>Confirmed!JO2/'By Population Size'!$B2*100000</f>
        <v>523.12506538470609</v>
      </c>
      <c r="JP2" s="8">
        <f>Confirmed!JP2/'By Population Size'!$B2*100000</f>
        <v>528.81795130592661</v>
      </c>
      <c r="JQ2" s="8">
        <f>Confirmed!JQ2/'By Population Size'!$B2*100000</f>
        <v>534.83029383961104</v>
      </c>
      <c r="JR2" s="8">
        <f>Confirmed!JR2/'By Population Size'!$B2*100000</f>
        <v>541.33210378967806</v>
      </c>
      <c r="JS2" s="8">
        <f>Confirmed!JS2/'By Population Size'!$B2*100000</f>
        <v>546.60544071297033</v>
      </c>
      <c r="JT2" s="8">
        <f>Confirmed!JT2/'By Population Size'!$B2*100000</f>
        <v>551.03335491007601</v>
      </c>
      <c r="JU2" s="8">
        <f>Confirmed!JU2/'By Population Size'!$B2*100000</f>
        <v>557.77080917393516</v>
      </c>
    </row>
    <row r="3" spans="1:28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</row>
    <row r="4" spans="1:28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</row>
    <row r="5" spans="1:28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</row>
    <row r="6" spans="1:28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</row>
    <row r="7" spans="1:28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</row>
    <row r="8" spans="1:28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0.47988657767341941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1.415771239235633</v>
      </c>
      <c r="BF8" s="8">
        <f>Confirmed!BF8/'By Population Size'!$B8*100000</f>
        <v>1.9706495442329388</v>
      </c>
      <c r="BG8" s="8">
        <f>Confirmed!BG8/'By Population Size'!$B8*100000</f>
        <v>2.7734843669947087</v>
      </c>
      <c r="BH8" s="8">
        <f>Confirmed!BH8/'By Population Size'!$B8*100000</f>
        <v>4.1324070387428797</v>
      </c>
      <c r="BI8" s="8">
        <f>Confirmed!BI8/'By Population Size'!$B8*100000</f>
        <v>6.0570939113902105</v>
      </c>
      <c r="BJ8" s="8">
        <f>Confirmed!BJ8/'By Population Size'!$B8*100000</f>
        <v>7.8726194390217223</v>
      </c>
      <c r="BK8" s="8">
        <f>Confirmed!BK8/'By Population Size'!$B8*100000</f>
        <v>10.536640075003339</v>
      </c>
      <c r="BL8" s="8">
        <f>Confirmed!BL8/'By Population Size'!$B8*100000</f>
        <v>13.926689490439196</v>
      </c>
      <c r="BM8" s="8">
        <f>Confirmed!BM8/'By Population Size'!$B8*100000</f>
        <v>17.125933341595328</v>
      </c>
      <c r="BN8" s="8">
        <f>Confirmed!BN8/'By Population Size'!$B8*100000</f>
        <v>20.766963134768382</v>
      </c>
      <c r="BO8" s="8">
        <f>Confirmed!BO8/'By Population Size'!$B8*100000</f>
        <v>26.176648625995522</v>
      </c>
      <c r="BP8" s="8">
        <f>Confirmed!BP8/'By Population Size'!$B8*100000</f>
        <v>31.814937931161612</v>
      </c>
      <c r="BQ8" s="8">
        <f>Confirmed!BQ8/'By Population Size'!$B8*100000</f>
        <v>37.741401091729564</v>
      </c>
      <c r="BR8" s="8">
        <f>Confirmed!BR8/'By Population Size'!$B8*100000</f>
        <v>43.462544160148653</v>
      </c>
      <c r="BS8" s="8">
        <f>Confirmed!BS8/'By Population Size'!$B8*100000</f>
        <v>50.11836234614087</v>
      </c>
      <c r="BT8" s="8">
        <f>Confirmed!BT8/'By Population Size'!$B8*100000</f>
        <v>58.09258348024656</v>
      </c>
      <c r="BU8" s="8">
        <f>Confirmed!BU8/'By Population Size'!$B8*100000</f>
        <v>65.898375613870783</v>
      </c>
      <c r="BV8" s="8">
        <f>Confirmed!BV8/'By Population Size'!$B8*100000</f>
        <v>75.088490843014185</v>
      </c>
      <c r="BW8" s="8">
        <f>Confirmed!BW8/'By Population Size'!$B8*100000</f>
        <v>84.763935597781924</v>
      </c>
      <c r="BX8" s="8">
        <f>Confirmed!BX8/'By Population Size'!$B8*100000</f>
        <v>94.743278279809758</v>
      </c>
      <c r="BY8" s="8">
        <f>Confirmed!BY8/'By Population Size'!$B8*100000</f>
        <v>103.26330613899455</v>
      </c>
      <c r="BZ8" s="8">
        <f>Confirmed!BZ8/'By Population Size'!$B8*100000</f>
        <v>112.39596802865594</v>
      </c>
      <c r="CA8" s="8">
        <f>Confirmed!CA8/'By Population Size'!$B8*100000</f>
        <v>121.88756209708124</v>
      </c>
      <c r="CB8" s="8">
        <f>Confirmed!CB8/'By Population Size'!$B8*100000</f>
        <v>131.56784502780536</v>
      </c>
      <c r="CC8" s="8">
        <f>Confirmed!CC8/'By Population Size'!$B8*100000</f>
        <v>142.04551983334034</v>
      </c>
      <c r="CD8" s="8">
        <f>Confirmed!CD8/'By Population Size'!$B8*100000</f>
        <v>152.18663902390963</v>
      </c>
      <c r="CE8" s="8">
        <f>Confirmed!CE8/'By Population Size'!$B8*100000</f>
        <v>161.06499428986379</v>
      </c>
      <c r="CF8" s="8">
        <f>Confirmed!CF8/'By Population Size'!$B8*100000</f>
        <v>169.21399453039371</v>
      </c>
      <c r="CG8" s="8">
        <f>Confirmed!CG8/'By Population Size'!$B8*100000</f>
        <v>177.01373894407243</v>
      </c>
      <c r="CH8" s="8">
        <f>Confirmed!CH8/'By Population Size'!$B8*100000</f>
        <v>185.65925699212585</v>
      </c>
      <c r="CI8" s="8">
        <f>Confirmed!CI8/'By Population Size'!$B8*100000</f>
        <v>194.73325599831611</v>
      </c>
      <c r="CJ8" s="8">
        <f>Confirmed!CJ8/'By Population Size'!$B8*100000</f>
        <v>204.26567217637339</v>
      </c>
      <c r="CK8" s="8">
        <f>Confirmed!CK8/'By Population Size'!$B8*100000</f>
        <v>214.18453765894648</v>
      </c>
      <c r="CL8" s="8">
        <f>Confirmed!CL8/'By Population Size'!$B8*100000</f>
        <v>222.60629006901732</v>
      </c>
      <c r="CM8" s="8">
        <f>Confirmed!CM8/'By Population Size'!$B8*100000</f>
        <v>230.37095770701231</v>
      </c>
      <c r="CN8" s="8">
        <f>Confirmed!CN8/'By Population Size'!$B8*100000</f>
        <v>238.9671868375101</v>
      </c>
      <c r="CO8" s="8">
        <f>Confirmed!CO8/'By Population Size'!$B8*100000</f>
        <v>246.84010866252905</v>
      </c>
      <c r="CP8" s="8">
        <f>Confirmed!CP8/'By Population Size'!$B8*100000</f>
        <v>255.69790168066862</v>
      </c>
      <c r="CQ8" s="8">
        <f>Confirmed!CQ8/'By Population Size'!$B8*100000</f>
        <v>265.80696795552689</v>
      </c>
      <c r="CR8" s="8">
        <f>Confirmed!CR8/'By Population Size'!$B8*100000</f>
        <v>275.95625156802259</v>
      </c>
      <c r="CS8" s="8">
        <f>Confirmed!CS8/'By Population Size'!$B8*100000</f>
        <v>285.5730334393192</v>
      </c>
      <c r="CT8" s="8">
        <f>Confirmed!CT8/'By Population Size'!$B8*100000</f>
        <v>293.76829873743202</v>
      </c>
      <c r="CU8" s="8">
        <f>Confirmed!CU8/'By Population Size'!$B8*100000</f>
        <v>300.77609422425087</v>
      </c>
      <c r="CV8" s="8">
        <f>Confirmed!CV8/'By Population Size'!$B8*100000</f>
        <v>308.2365615489885</v>
      </c>
      <c r="CW8" s="8">
        <f>Confirmed!CW8/'By Population Size'!$B8*100000</f>
        <v>316.65529009908659</v>
      </c>
      <c r="CX8" s="8">
        <f>Confirmed!CX8/'By Population Size'!$B8*100000</f>
        <v>325.57991042262364</v>
      </c>
      <c r="CY8" s="8">
        <f>Confirmed!CY8/'By Population Size'!$B8*100000</f>
        <v>335.92514016135272</v>
      </c>
      <c r="CZ8" s="8">
        <f>Confirmed!CZ8/'By Population Size'!$B8*100000</f>
        <v>344.3931576290064</v>
      </c>
      <c r="DA8" s="8">
        <f>Confirmed!DA8/'By Population Size'!$B8*100000</f>
        <v>351.80191694821025</v>
      </c>
      <c r="DB8" s="8">
        <f>Confirmed!DB8/'By Population Size'!$B8*100000</f>
        <v>358.8780516704129</v>
      </c>
      <c r="DC8" s="8">
        <f>Confirmed!DC8/'By Population Size'!$B8*100000</f>
        <v>366.3055589214477</v>
      </c>
      <c r="DD8" s="8">
        <f>Confirmed!DD8/'By Population Size'!$B8*100000</f>
        <v>373.91026436688492</v>
      </c>
      <c r="DE8" s="8">
        <f>Confirmed!DE8/'By Population Size'!$B8*100000</f>
        <v>382.31387361711927</v>
      </c>
      <c r="DF8" s="8">
        <f>Confirmed!DF8/'By Population Size'!$B8*100000</f>
        <v>390.44231160983458</v>
      </c>
      <c r="DG8" s="8">
        <f>Confirmed!DG8/'By Population Size'!$B8*100000</f>
        <v>397.99228518976525</v>
      </c>
      <c r="DH8" s="8">
        <f>Confirmed!DH8/'By Population Size'!$B8*100000</f>
        <v>403.69437794035611</v>
      </c>
      <c r="DI8" s="8">
        <f>Confirmed!DI8/'By Population Size'!$B8*100000</f>
        <v>409.57548320133299</v>
      </c>
      <c r="DJ8" s="8">
        <f>Confirmed!DJ8/'By Population Size'!$B8*100000</f>
        <v>416.45627656929685</v>
      </c>
      <c r="DK8" s="8">
        <f>Confirmed!DK8/'By Population Size'!$B8*100000</f>
        <v>422.79761331812432</v>
      </c>
      <c r="DL8" s="8">
        <f>Confirmed!DL8/'By Population Size'!$B8*100000</f>
        <v>431.05577490367011</v>
      </c>
      <c r="DM8" s="8">
        <f>Confirmed!DM8/'By Population Size'!$B8*100000</f>
        <v>438.70553586270108</v>
      </c>
      <c r="DN8" s="8">
        <f>Confirmed!DN8/'By Population Size'!$B8*100000</f>
        <v>445.96824274522163</v>
      </c>
      <c r="DO8" s="8">
        <f>Confirmed!DO8/'By Population Size'!$B8*100000</f>
        <v>451.44656985783001</v>
      </c>
      <c r="DP8" s="8">
        <f>Confirmed!DP8/'By Population Size'!$B8*100000</f>
        <v>458.10269042981946</v>
      </c>
      <c r="DQ8" s="8">
        <f>Confirmed!DQ8/'By Population Size'!$B8*100000</f>
        <v>464.46398465446703</v>
      </c>
      <c r="DR8" s="8">
        <f>Confirmed!DR8/'By Population Size'!$B8*100000</f>
        <v>471.57126513438891</v>
      </c>
      <c r="DS8" s="8">
        <f>Confirmed!DS8/'By Population Size'!$B8*100000</f>
        <v>479.33260652641394</v>
      </c>
      <c r="DT8" s="8">
        <f>Confirmed!DT8/'By Population Size'!$B8*100000</f>
        <v>486.42083668850751</v>
      </c>
      <c r="DU8" s="8">
        <f>Confirmed!DU8/'By Population Size'!$B8*100000</f>
        <v>492.82930312872986</v>
      </c>
      <c r="DV8" s="8">
        <f>Confirmed!DV8/'By Population Size'!$B8*100000</f>
        <v>498.91240223588562</v>
      </c>
      <c r="DW8" s="8">
        <f>Confirmed!DW8/'By Population Size'!$B8*100000</f>
        <v>504.45211370594046</v>
      </c>
      <c r="DX8" s="8">
        <f>Confirmed!DX8/'By Population Size'!$B8*100000</f>
        <v>510.35559553071562</v>
      </c>
      <c r="DY8" s="8">
        <f>Confirmed!DY8/'By Population Size'!$B8*100000</f>
        <v>515.98057985200171</v>
      </c>
      <c r="DZ8" s="8">
        <f>Confirmed!DZ8/'By Population Size'!$B8*100000</f>
        <v>522.9176170154584</v>
      </c>
      <c r="EA8" s="8">
        <f>Confirmed!EA8/'By Population Size'!$B8*100000</f>
        <v>530.28101843507113</v>
      </c>
      <c r="EB8" s="8">
        <f>Confirmed!EB8/'By Population Size'!$B8*100000</f>
        <v>537.49836741800073</v>
      </c>
      <c r="EC8" s="8">
        <f>Confirmed!EC8/'By Population Size'!$B8*100000</f>
        <v>543.28996642378456</v>
      </c>
      <c r="ED8" s="8">
        <f>Confirmed!ED8/'By Population Size'!$B8*100000</f>
        <v>548.54483028440757</v>
      </c>
      <c r="EE8" s="8">
        <f>Confirmed!EE8/'By Population Size'!$B8*100000</f>
        <v>555.00742381814189</v>
      </c>
      <c r="EF8" s="8">
        <f>Confirmed!EF8/'By Population Size'!$B8*100000</f>
        <v>561.05121274565204</v>
      </c>
      <c r="EG8" s="8">
        <f>Confirmed!EG8/'By Population Size'!$B8*100000</f>
        <v>567.62024615042674</v>
      </c>
      <c r="EH8" s="8">
        <f>Confirmed!EH8/'By Population Size'!$B8*100000</f>
        <v>575.23130170180661</v>
      </c>
      <c r="EI8" s="8">
        <f>Confirmed!EI8/'By Population Size'!$B8*100000</f>
        <v>581.83329518028415</v>
      </c>
      <c r="EJ8" s="8">
        <f>Confirmed!EJ8/'By Population Size'!$B8*100000</f>
        <v>587.21516115976203</v>
      </c>
      <c r="EK8" s="8">
        <f>Confirmed!EK8/'By Population Size'!$B8*100000</f>
        <v>592.51356860399244</v>
      </c>
      <c r="EL8" s="8">
        <f>Confirmed!EL8/'By Population Size'!$B8*100000</f>
        <v>598.07172561988102</v>
      </c>
      <c r="EM8" s="8">
        <f>Confirmed!EM8/'By Population Size'!$B8*100000</f>
        <v>604.37072832909018</v>
      </c>
      <c r="EN8" s="8">
        <f>Confirmed!EN8/'By Population Size'!$B8*100000</f>
        <v>611.38638585183821</v>
      </c>
      <c r="EO8" s="8">
        <f>Confirmed!EO8/'By Population Size'!$B8*100000</f>
        <v>618.9109590079978</v>
      </c>
      <c r="EP8" s="8">
        <f>Confirmed!EP8/'By Population Size'!$B8*100000</f>
        <v>626.54408873717875</v>
      </c>
      <c r="EQ8" s="8">
        <f>Confirmed!EQ8/'By Population Size'!$B8*100000</f>
        <v>632.40100311837375</v>
      </c>
      <c r="ER8" s="8">
        <f>Confirmed!ER8/'By Population Size'!$B8*100000</f>
        <v>638.42906797402566</v>
      </c>
      <c r="ES8" s="8">
        <f>Confirmed!ES8/'By Population Size'!$B8*100000</f>
        <v>645.62827379711871</v>
      </c>
      <c r="ET8" s="8">
        <f>Confirmed!ET8/'By Population Size'!$B8*100000</f>
        <v>653.46097828450036</v>
      </c>
      <c r="EU8" s="8">
        <f>Confirmed!EU8/'By Population Size'!$B8*100000</f>
        <v>661.988565793617</v>
      </c>
      <c r="EV8" s="8">
        <f>Confirmed!EV8/'By Population Size'!$B8*100000</f>
        <v>671.45929522823042</v>
      </c>
      <c r="EW8" s="8">
        <f>Confirmed!EW8/'By Population Size'!$B8*100000</f>
        <v>681.21033648231662</v>
      </c>
      <c r="EX8" s="8">
        <f>Confirmed!EX8/'By Population Size'!$B8*100000</f>
        <v>689.10442532714478</v>
      </c>
      <c r="EY8" s="8">
        <f>Confirmed!EY8/'By Population Size'!$B8*100000</f>
        <v>698.33022210396643</v>
      </c>
      <c r="EZ8" s="8">
        <f>Confirmed!EZ8/'By Population Size'!$B8*100000</f>
        <v>709.1514074024044</v>
      </c>
      <c r="FA8" s="8">
        <f>Confirmed!FA8/'By Population Size'!$B8*100000</f>
        <v>719.57767658840282</v>
      </c>
      <c r="FB8" s="8">
        <f>Confirmed!FB8/'By Population Size'!$B8*100000</f>
        <v>731.83670730387735</v>
      </c>
      <c r="FC8" s="8">
        <f>Confirmed!FC8/'By Population Size'!$B8*100000</f>
        <v>745.54114308632029</v>
      </c>
      <c r="FD8" s="8">
        <f>Confirmed!FD8/'By Population Size'!$B8*100000</f>
        <v>758.35112108882765</v>
      </c>
      <c r="FE8" s="8">
        <f>Confirmed!FE8/'By Population Size'!$B8*100000</f>
        <v>770.24910292355742</v>
      </c>
      <c r="FF8" s="8">
        <f>Confirmed!FF8/'By Population Size'!$B8*100000</f>
        <v>782.55953925856841</v>
      </c>
      <c r="FG8" s="8">
        <f>Confirmed!FG8/'By Population Size'!$B8*100000</f>
        <v>796.52039836669951</v>
      </c>
      <c r="FH8" s="8">
        <f>Confirmed!FH8/'By Population Size'!$B8*100000</f>
        <v>812.04247637875494</v>
      </c>
      <c r="FI8" s="8">
        <f>Confirmed!FI8/'By Population Size'!$B8*100000</f>
        <v>828.71331879445336</v>
      </c>
      <c r="FJ8" s="8">
        <f>Confirmed!FJ8/'By Population Size'!$B8*100000</f>
        <v>844.60581965316908</v>
      </c>
      <c r="FK8" s="8">
        <f>Confirmed!FK8/'By Population Size'!$B8*100000</f>
        <v>858.43272176450796</v>
      </c>
      <c r="FL8" s="8">
        <f>Confirmed!FL8/'By Population Size'!$B8*100000</f>
        <v>873.54536913625475</v>
      </c>
      <c r="FM8" s="8">
        <f>Confirmed!FM8/'By Population Size'!$B8*100000</f>
        <v>887.04569437053794</v>
      </c>
      <c r="FN8" s="8">
        <f>Confirmed!FN8/'By Population Size'!$B8*100000</f>
        <v>905.24600516044688</v>
      </c>
      <c r="FO8" s="8">
        <f>Confirmed!FO8/'By Population Size'!$B8*100000</f>
        <v>923.14211563709841</v>
      </c>
      <c r="FP8" s="8">
        <f>Confirmed!FP8/'By Population Size'!$B8*100000</f>
        <v>942.27679915858312</v>
      </c>
      <c r="FQ8" s="8">
        <f>Confirmed!FQ8/'By Population Size'!$B8*100000</f>
        <v>962.76072899990334</v>
      </c>
      <c r="FR8" s="8">
        <f>Confirmed!FR8/'By Population Size'!$B8*100000</f>
        <v>980.96587796576864</v>
      </c>
      <c r="FS8" s="8">
        <f>Confirmed!FS8/'By Population Size'!$B8*100000</f>
        <v>998.76310822131165</v>
      </c>
      <c r="FT8" s="8">
        <f>Confirmed!FT8/'By Population Size'!$B8*100000</f>
        <v>1016.7460034791807</v>
      </c>
      <c r="FU8" s="8">
        <f>Confirmed!FU8/'By Population Size'!$B8*100000</f>
        <v>1036.998003260592</v>
      </c>
      <c r="FV8" s="8">
        <f>Confirmed!FV8/'By Population Size'!$B8*100000</f>
        <v>1057.4541135901629</v>
      </c>
      <c r="FW8" s="8">
        <f>Confirmed!FW8/'By Population Size'!$B8*100000</f>
        <v>1080.8442752512808</v>
      </c>
      <c r="FX8" s="8">
        <f>Confirmed!FX8/'By Population Size'!$B8*100000</f>
        <v>1102.6299768108645</v>
      </c>
      <c r="FY8" s="8">
        <f>Confirmed!FY8/'By Population Size'!$B8*100000</f>
        <v>1121.6204222116498</v>
      </c>
      <c r="FZ8" s="8">
        <f>Confirmed!FZ8/'By Population Size'!$B8*100000</f>
        <v>1140.1615220204862</v>
      </c>
      <c r="GA8" s="8">
        <f>Confirmed!GA8/'By Population Size'!$B8*100000</f>
        <v>1158.9012894295315</v>
      </c>
      <c r="GB8" s="8">
        <f>Confirmed!GB8/'By Population Size'!$B8*100000</f>
        <v>1178.3888574098346</v>
      </c>
      <c r="GC8" s="8">
        <f>Confirmed!GC8/'By Population Size'!$B8*100000</f>
        <v>1199.9474670854656</v>
      </c>
      <c r="GD8" s="8">
        <f>Confirmed!GD8/'By Population Size'!$B8*100000</f>
        <v>1220.8353846191435</v>
      </c>
      <c r="GE8" s="8">
        <f>Confirmed!GE8/'By Population Size'!$B8*100000</f>
        <v>1242.9606656536655</v>
      </c>
      <c r="GF8" s="8">
        <f>Confirmed!GF8/'By Population Size'!$B8*100000</f>
        <v>1263.0986659141047</v>
      </c>
      <c r="GG8" s="8">
        <f>Confirmed!GG8/'By Population Size'!$B8*100000</f>
        <v>1279.6473443869043</v>
      </c>
      <c r="GH8" s="8">
        <f>Confirmed!GH8/'By Population Size'!$B8*100000</f>
        <v>1296.7675323945514</v>
      </c>
      <c r="GI8" s="8">
        <f>Confirmed!GI8/'By Population Size'!$B8*100000</f>
        <v>1316.6581809092204</v>
      </c>
      <c r="GJ8" s="8">
        <f>Confirmed!GJ8/'By Population Size'!$B8*100000</f>
        <v>1338.2352361306853</v>
      </c>
      <c r="GK8" s="8">
        <f>Confirmed!GK8/'By Population Size'!$B8*100000</f>
        <v>1358.7397282198199</v>
      </c>
      <c r="GL8" s="8">
        <f>Confirmed!GL8/'By Population Size'!$B8*100000</f>
        <v>1379.0576481486369</v>
      </c>
      <c r="GM8" s="8">
        <f>Confirmed!GM8/'By Population Size'!$B8*100000</f>
        <v>1396.5673093207727</v>
      </c>
      <c r="GN8" s="8">
        <f>Confirmed!GN8/'By Population Size'!$B8*100000</f>
        <v>1410.8589787099211</v>
      </c>
      <c r="GO8" s="8">
        <f>Confirmed!GO8/'By Population Size'!$B8*100000</f>
        <v>1424.417362055681</v>
      </c>
      <c r="GP8" s="8">
        <f>Confirmed!GP8/'By Population Size'!$B8*100000</f>
        <v>1441.7942757750134</v>
      </c>
      <c r="GQ8" s="8">
        <f>Confirmed!GQ8/'By Population Size'!$B8*100000</f>
        <v>1458.0154702127659</v>
      </c>
      <c r="GR8" s="8">
        <f>Confirmed!GR8/'By Population Size'!$B8*100000</f>
        <v>1476.0597498280815</v>
      </c>
      <c r="GS8" s="8">
        <f>Confirmed!GS8/'By Population Size'!$B8*100000</f>
        <v>1493.7088109449603</v>
      </c>
      <c r="GT8" s="8">
        <f>Confirmed!GT8/'By Population Size'!$B8*100000</f>
        <v>1510.555642011072</v>
      </c>
      <c r="GU8" s="8">
        <f>Confirmed!GU8/'By Population Size'!$B8*100000</f>
        <v>1524.4938221694076</v>
      </c>
      <c r="GV8" s="8">
        <f>Confirmed!GV8/'By Population Size'!$B8*100000</f>
        <v>1539.5381303057704</v>
      </c>
      <c r="GW8" s="8">
        <f>Confirmed!GW8/'By Population Size'!$B8*100000</f>
        <v>1553.7275932278408</v>
      </c>
      <c r="GX8" s="8">
        <f>Confirmed!GX8/'By Population Size'!$B8*100000</f>
        <v>1570.977202442321</v>
      </c>
      <c r="GY8" s="8">
        <f>Confirmed!GY8/'By Population Size'!$B8*100000</f>
        <v>1586.7006695285606</v>
      </c>
      <c r="GZ8" s="8">
        <f>Confirmed!GZ8/'By Population Size'!$B8*100000</f>
        <v>1606.2275476885095</v>
      </c>
      <c r="HA8" s="8">
        <f>Confirmed!HA8/'By Population Size'!$B8*100000</f>
        <v>1620.574553715159</v>
      </c>
      <c r="HB8" s="8">
        <f>Confirmed!HB8/'By Population Size'!$B8*100000</f>
        <v>1633.0812385624008</v>
      </c>
      <c r="HC8" s="8">
        <f>Confirmed!HC8/'By Population Size'!$B8*100000</f>
        <v>1643.9550390243644</v>
      </c>
      <c r="HD8" s="8">
        <f>Confirmed!HD8/'By Population Size'!$B8*100000</f>
        <v>1657.6739893346764</v>
      </c>
      <c r="HE8" s="8">
        <f>Confirmed!HE8/'By Population Size'!$B8*100000</f>
        <v>1671.9913615335934</v>
      </c>
      <c r="HF8" s="8">
        <f>Confirmed!HF8/'By Population Size'!$B8*100000</f>
        <v>1685.3178148194443</v>
      </c>
      <c r="HG8" s="8">
        <f>Confirmed!HG8/'By Population Size'!$B8*100000</f>
        <v>1699.9052177139265</v>
      </c>
      <c r="HH8" s="8">
        <f>Confirmed!HH8/'By Population Size'!$B8*100000</f>
        <v>1713.3275273609131</v>
      </c>
      <c r="HI8" s="8">
        <f>Confirmed!HI8/'By Population Size'!$B8*100000</f>
        <v>1723.7407939490288</v>
      </c>
      <c r="HJ8" s="8">
        <f>Confirmed!HJ8/'By Population Size'!$B8*100000</f>
        <v>1735.1773347519188</v>
      </c>
      <c r="HK8" s="8">
        <f>Confirmed!HK8/'By Population Size'!$B8*100000</f>
        <v>1746.7435991476391</v>
      </c>
      <c r="HL8" s="8">
        <f>Confirmed!HL8/'By Population Size'!$B8*100000</f>
        <v>1760.3896744326084</v>
      </c>
      <c r="HM8" s="8">
        <f>Confirmed!HM8/'By Population Size'!$B8*100000</f>
        <v>1774.272517953443</v>
      </c>
      <c r="HN8" s="8">
        <f>Confirmed!HN8/'By Population Size'!$B8*100000</f>
        <v>1788.2351913775576</v>
      </c>
      <c r="HO8" s="8">
        <f>Confirmed!HO8/'By Population Size'!$B8*100000</f>
        <v>1802.1385971462068</v>
      </c>
      <c r="HP8" s="8">
        <f>Confirmed!HP8/'By Population Size'!$B8*100000</f>
        <v>1812.8273373778386</v>
      </c>
      <c r="HQ8" s="8">
        <f>Confirmed!HQ8/'By Population Size'!$B8*100000</f>
        <v>1823.2629805297527</v>
      </c>
      <c r="HR8" s="8">
        <f>Confirmed!HR8/'By Population Size'!$B8*100000</f>
        <v>1836.1331333457174</v>
      </c>
      <c r="HS8" s="8">
        <f>Confirmed!HS8/'By Population Size'!$B8*100000</f>
        <v>1848.4184716429547</v>
      </c>
      <c r="HT8" s="8">
        <f>Confirmed!HT8/'By Population Size'!$B8*100000</f>
        <v>1861.7059171351573</v>
      </c>
      <c r="HU8" s="8">
        <f>Confirmed!HU8/'By Population Size'!$B8*100000</f>
        <v>1876.8485007206341</v>
      </c>
      <c r="HV8" s="8">
        <f>Confirmed!HV8/'By Population Size'!$B8*100000</f>
        <v>1890.1701158305286</v>
      </c>
      <c r="HW8" s="8">
        <f>Confirmed!HW8/'By Population Size'!$B8*100000</f>
        <v>1899.5691797837881</v>
      </c>
      <c r="HX8" s="8">
        <f>Confirmed!HX8/'By Population Size'!$B8*100000</f>
        <v>1906.8436797202023</v>
      </c>
      <c r="HY8" s="8">
        <f>Confirmed!HY8/'By Population Size'!$B8*100000</f>
        <v>1914.9373433232313</v>
      </c>
      <c r="HZ8" s="8">
        <f>Confirmed!HZ8/'By Population Size'!$B8*100000</f>
        <v>1925.0987223756181</v>
      </c>
      <c r="IA8" s="8">
        <f>Confirmed!IA8/'By Population Size'!$B8*100000</f>
        <v>1936.0862199725566</v>
      </c>
      <c r="IB8" s="8">
        <f>Confirmed!IB8/'By Population Size'!$B8*100000</f>
        <v>1950.4598359669665</v>
      </c>
      <c r="IC8" s="8">
        <f>Confirmed!IC8/'By Population Size'!$B8*100000</f>
        <v>1962.8824575069659</v>
      </c>
      <c r="ID8" s="8">
        <f>Confirmed!ID8/'By Population Size'!$B8*100000</f>
        <v>1973.3571084525281</v>
      </c>
      <c r="IE8" s="8">
        <f>Confirmed!IE8/'By Population Size'!$B8*100000</f>
        <v>1983.6125295500669</v>
      </c>
      <c r="IF8" s="8">
        <f>Confirmed!IF8/'By Population Size'!$B8*100000</f>
        <v>1995.466665415192</v>
      </c>
      <c r="IG8" s="8">
        <f>Confirmed!IG8/'By Population Size'!$B8*100000</f>
        <v>2007.1433006999171</v>
      </c>
      <c r="IH8" s="8">
        <f>Confirmed!IH8/'By Population Size'!$B8*100000</f>
        <v>2020.6708406739549</v>
      </c>
      <c r="II8" s="8">
        <f>Confirmed!II8/'By Population Size'!$B8*100000</f>
        <v>2035.3985506711722</v>
      </c>
      <c r="IJ8" s="8">
        <f>Confirmed!IJ8/'By Population Size'!$B8*100000</f>
        <v>2048.7256087290179</v>
      </c>
      <c r="IK8" s="8">
        <f>Confirmed!IK8/'By Population Size'!$B8*100000</f>
        <v>2059.6695627423487</v>
      </c>
      <c r="IL8" s="8">
        <f>Confirmed!IL8/'By Population Size'!$B8*100000</f>
        <v>2075.5309178433454</v>
      </c>
      <c r="IM8" s="8">
        <f>Confirmed!IM8/'By Population Size'!$B8*100000</f>
        <v>2087.3233669650263</v>
      </c>
      <c r="IN8" s="8">
        <f>Confirmed!IN8/'By Population Size'!$B8*100000</f>
        <v>2098.9676469480437</v>
      </c>
      <c r="IO8" s="8">
        <f>Confirmed!IO8/'By Population Size'!$B8*100000</f>
        <v>2112.3122433937306</v>
      </c>
      <c r="IP8" s="8">
        <f>Confirmed!IP8/'By Population Size'!$B8*100000</f>
        <v>2127.6075319078309</v>
      </c>
      <c r="IQ8" s="8">
        <f>Confirmed!IQ8/'By Population Size'!$B8*100000</f>
        <v>2141.1758939915007</v>
      </c>
      <c r="IR8" s="8">
        <f>Confirmed!IR8/'By Population Size'!$B8*100000</f>
        <v>2152.1903039421964</v>
      </c>
      <c r="IS8" s="8">
        <f>Confirmed!IS8/'By Population Size'!$B8*100000</f>
        <v>2162.2652005993627</v>
      </c>
      <c r="IT8" s="8">
        <f>Confirmed!IT8/'By Population Size'!$B8*100000</f>
        <v>2174.9899057506391</v>
      </c>
      <c r="IU8" s="8">
        <f>Confirmed!IU8/'By Population Size'!$B8*100000</f>
        <v>2187.5216886356543</v>
      </c>
      <c r="IV8" s="8">
        <f>Confirmed!IV8/'By Population Size'!$B8*100000</f>
        <v>2201.0592073476023</v>
      </c>
      <c r="IW8" s="8">
        <f>Confirmed!IW8/'By Population Size'!$B8*100000</f>
        <v>2217.5458966909609</v>
      </c>
      <c r="IX8" s="8">
        <f>Confirmed!IX8/'By Population Size'!$B8*100000</f>
        <v>2232.6781991525309</v>
      </c>
      <c r="IY8" s="8">
        <f>Confirmed!IY8/'By Population Size'!$B8*100000</f>
        <v>2243.4174378457074</v>
      </c>
      <c r="IZ8" s="8">
        <f>Confirmed!IZ8/'By Population Size'!$B8*100000</f>
        <v>2255.3616847380199</v>
      </c>
      <c r="JA8" s="8">
        <f>Confirmed!JA8/'By Population Size'!$B8*100000</f>
        <v>2268.0383105157293</v>
      </c>
      <c r="JB8" s="8">
        <f>Confirmed!JB8/'By Population Size'!$B8*100000</f>
        <v>2283.2649574084485</v>
      </c>
      <c r="JC8" s="8">
        <f>Confirmed!JC8/'By Population Size'!$B8*100000</f>
        <v>2300.275076913088</v>
      </c>
      <c r="JD8" s="8">
        <f>Confirmed!JD8/'By Population Size'!$B8*100000</f>
        <v>2317.6550144923931</v>
      </c>
      <c r="JE8" s="8">
        <f>Confirmed!JE8/'By Population Size'!$B8*100000</f>
        <v>2334.1773853834302</v>
      </c>
      <c r="JF8" s="8">
        <f>Confirmed!JF8/'By Population Size'!$B8*100000</f>
        <v>2347.6501934919615</v>
      </c>
      <c r="JG8" s="8">
        <f>Confirmed!JG8/'By Population Size'!$B8*100000</f>
        <v>2360.2358010844914</v>
      </c>
      <c r="JH8" s="8">
        <f>Confirmed!JH8/'By Population Size'!$B8*100000</f>
        <v>2376.087782219573</v>
      </c>
      <c r="JI8" s="8">
        <f>Confirmed!JI8/'By Population Size'!$B8*100000</f>
        <v>2394.0864015493003</v>
      </c>
      <c r="JJ8" s="8">
        <f>Confirmed!JJ8/'By Population Size'!$B8*100000</f>
        <v>2413.342644241689</v>
      </c>
      <c r="JK8" s="8">
        <f>Confirmed!JK8/'By Population Size'!$B8*100000</f>
        <v>2434.2496120931951</v>
      </c>
      <c r="JL8" s="8">
        <f>Confirmed!JL8/'By Population Size'!$B8*100000</f>
        <v>2451.6434594283746</v>
      </c>
      <c r="JM8" s="8">
        <f>Confirmed!JM8/'By Population Size'!$B8*100000</f>
        <v>2466.2166501809852</v>
      </c>
      <c r="JN8" s="8">
        <f>Confirmed!JN8/'By Population Size'!$B8*100000</f>
        <v>2483.8814353697226</v>
      </c>
      <c r="JO8" s="8">
        <f>Confirmed!JO8/'By Population Size'!$B8*100000</f>
        <v>2502.1243825852466</v>
      </c>
      <c r="JP8" s="8">
        <f>Confirmed!JP8/'By Population Size'!$B8*100000</f>
        <v>2521.1024301601442</v>
      </c>
      <c r="JQ8" s="8">
        <f>Confirmed!JQ8/'By Population Size'!$B8*100000</f>
        <v>2542.7804823046981</v>
      </c>
      <c r="JR8" s="8">
        <f>Confirmed!JR8/'By Population Size'!$B8*100000</f>
        <v>2568.1313147721389</v>
      </c>
      <c r="JS8" s="8">
        <f>Confirmed!JS8/'By Population Size'!$B8*100000</f>
        <v>2593.4927307494845</v>
      </c>
      <c r="JT8" s="8">
        <f>Confirmed!JT8/'By Population Size'!$B8*100000</f>
        <v>2611.8212532022376</v>
      </c>
      <c r="JU8" s="8">
        <f>Confirmed!JU8/'By Population Size'!$B8*100000</f>
        <v>2632.0257783820766</v>
      </c>
    </row>
    <row r="9" spans="1:281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508.33646875687191</v>
      </c>
      <c r="JS9" s="8">
        <f>Confirmed!JS9/'By Population Size'!$B9*100000</f>
        <v>518.70099256659171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</row>
    <row r="11" spans="1:281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</row>
    <row r="12" spans="1:281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0.12804692377831001</v>
      </c>
      <c r="BI12" s="7">
        <f>Deaths!BI3/'By Population Size'!$B12*100000</f>
        <v>0.14702111476800248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0.2447657808602722</v>
      </c>
      <c r="BN12" s="7">
        <f>Deaths!BN3/'By Population Size'!$B12*100000</f>
        <v>0.28066151202265183</v>
      </c>
      <c r="BO12" s="7">
        <f>Deaths!BO3/'By Population Size'!$B12*100000</f>
        <v>0.31935397992320119</v>
      </c>
      <c r="BP12" s="7">
        <f>Deaths!BP3/'By Population Size'!$B12*100000</f>
        <v>0.36419157120716006</v>
      </c>
      <c r="BQ12" s="7">
        <f>Deaths!BQ3/'By Population Size'!$B12*100000</f>
        <v>0.41182589922928864</v>
      </c>
      <c r="BR12" s="7">
        <f>Deaths!BR3/'By Population Size'!$B12*100000</f>
        <v>0.45634276382309047</v>
      </c>
      <c r="BS12" s="7">
        <f>Deaths!BS3/'By Population Size'!$B12*100000</f>
        <v>0.50827482949332381</v>
      </c>
      <c r="BT12" s="7">
        <f>Deaths!BT3/'By Population Size'!$B12*100000</f>
        <v>0.56918724248795516</v>
      </c>
      <c r="BU12" s="7">
        <f>Deaths!BU3/'By Population Size'!$B12*100000</f>
        <v>0.63969579805208621</v>
      </c>
      <c r="BV12" s="7">
        <f>Deaths!BV3/'By Population Size'!$B12*100000</f>
        <v>0.7197106927124729</v>
      </c>
      <c r="BW12" s="7">
        <f>Deaths!BW3/'By Population Size'!$B12*100000</f>
        <v>0.79798083417840504</v>
      </c>
      <c r="BX12" s="7">
        <f>Deaths!BX3/'By Population Size'!$B12*100000</f>
        <v>0.87691808715986397</v>
      </c>
      <c r="BY12" s="7">
        <f>Deaths!BY3/'By Population Size'!$B12*100000</f>
        <v>0.94339831549562225</v>
      </c>
      <c r="BZ12" s="7">
        <f>Deaths!BZ3/'By Population Size'!$B12*100000</f>
        <v>1.0196158061445493</v>
      </c>
      <c r="CA12" s="7">
        <f>Deaths!CA3/'By Population Size'!$B12*100000</f>
        <v>1.1251990325442576</v>
      </c>
      <c r="CB12" s="7">
        <f>Deaths!CB3/'By Population Size'!$B12*100000</f>
        <v>1.2118080679542738</v>
      </c>
      <c r="CC12" s="7">
        <f>Deaths!CC3/'By Population Size'!$B12*100000</f>
        <v>1.3115284104579112</v>
      </c>
      <c r="CD12" s="7">
        <f>Deaths!CD3/'By Population Size'!$B12*100000</f>
        <v>1.4063608782035546</v>
      </c>
      <c r="CE12" s="7">
        <f>Deaths!CE3/'By Population Size'!$B12*100000</f>
        <v>1.4863501147287286</v>
      </c>
      <c r="CF12" s="7">
        <f>Deaths!CF3/'By Population Size'!$B12*100000</f>
        <v>1.5608869975212327</v>
      </c>
      <c r="CG12" s="7">
        <f>Deaths!CG3/'By Population Size'!$B12*100000</f>
        <v>1.6367837614800025</v>
      </c>
      <c r="CH12" s="7">
        <f>Deaths!CH3/'By Population Size'!$B12*100000</f>
        <v>1.7262921661690387</v>
      </c>
      <c r="CI12" s="7">
        <f>Deaths!CI3/'By Population Size'!$B12*100000</f>
        <v>1.8334277097491076</v>
      </c>
      <c r="CJ12" s="7">
        <f>Deaths!CJ3/'By Population Size'!$B12*100000</f>
        <v>1.9271183904777918</v>
      </c>
      <c r="CK12" s="7">
        <f>Deaths!CK3/'By Population Size'!$B12*100000</f>
        <v>2.0344591991395609</v>
      </c>
      <c r="CL12" s="7">
        <f>Deaths!CL3/'By Population Size'!$B12*100000</f>
        <v>2.1116003826561403</v>
      </c>
      <c r="CM12" s="7">
        <f>Deaths!CM3/'By Population Size'!$B12*100000</f>
        <v>2.1790941073327947</v>
      </c>
      <c r="CN12" s="7">
        <f>Deaths!CN3/'By Population Size'!$B12*100000</f>
        <v>2.2543237597760379</v>
      </c>
      <c r="CO12" s="7">
        <f>Deaths!CO3/'By Population Size'!$B12*100000</f>
        <v>2.3465775849328185</v>
      </c>
      <c r="CP12" s="7">
        <f>Deaths!CP3/'By Population Size'!$B12*100000</f>
        <v>2.4328658936526777</v>
      </c>
      <c r="CQ12" s="7">
        <f>Deaths!CQ3/'By Population Size'!$B12*100000</f>
        <v>2.5206680323500779</v>
      </c>
      <c r="CR12" s="7">
        <f>Deaths!CR3/'By Population Size'!$B12*100000</f>
        <v>2.6060711354051036</v>
      </c>
      <c r="CS12" s="7">
        <f>Deaths!CS3/'By Population Size'!$B12*100000</f>
        <v>2.6783244441636893</v>
      </c>
      <c r="CT12" s="7">
        <f>Deaths!CT3/'By Population Size'!$B12*100000</f>
        <v>2.7287939961268064</v>
      </c>
      <c r="CU12" s="7">
        <f>Deaths!CU3/'By Population Size'!$B12*100000</f>
        <v>2.7887570581185726</v>
      </c>
      <c r="CV12" s="7">
        <f>Deaths!CV3/'By Population Size'!$B12*100000</f>
        <v>2.8727489637369068</v>
      </c>
      <c r="CW12" s="7">
        <f>Deaths!CW3/'By Population Size'!$B12*100000</f>
        <v>2.9590629305919784</v>
      </c>
      <c r="CX12" s="7">
        <f>Deaths!CX3/'By Population Size'!$B12*100000</f>
        <v>3.036037336229676</v>
      </c>
      <c r="CY12" s="7">
        <f>Deaths!CY3/'By Population Size'!$B12*100000</f>
        <v>3.1021070344020334</v>
      </c>
      <c r="CZ12" s="7">
        <f>Deaths!CZ3/'By Population Size'!$B12*100000</f>
        <v>3.172384666749251</v>
      </c>
      <c r="DA12" s="7">
        <f>Deaths!DA3/'By Population Size'!$B12*100000</f>
        <v>3.2168373860050217</v>
      </c>
      <c r="DB12" s="7">
        <f>Deaths!DB3/'By Population Size'!$B12*100000</f>
        <v>3.2693467597175374</v>
      </c>
      <c r="DC12" s="7">
        <f>Deaths!DC3/'By Population Size'!$B12*100000</f>
        <v>3.3449356260537568</v>
      </c>
      <c r="DD12" s="7">
        <f>Deaths!DD3/'By Population Size'!$B12*100000</f>
        <v>3.428940360739698</v>
      </c>
      <c r="DE12" s="7">
        <f>Deaths!DE3/'By Population Size'!$B12*100000</f>
        <v>3.4968831027825718</v>
      </c>
      <c r="DF12" s="7">
        <f>Deaths!DF3/'By Population Size'!$B12*100000</f>
        <v>3.5671222479269713</v>
      </c>
      <c r="DG12" s="7">
        <f>Deaths!DG3/'By Population Size'!$B12*100000</f>
        <v>3.6222230932959563</v>
      </c>
      <c r="DH12" s="7">
        <f>Deaths!DH3/'By Population Size'!$B12*100000</f>
        <v>3.6681896425292684</v>
      </c>
      <c r="DI12" s="7">
        <f>Deaths!DI3/'By Population Size'!$B12*100000</f>
        <v>3.7127321652582821</v>
      </c>
      <c r="DJ12" s="7">
        <f>Deaths!DJ3/'By Population Size'!$B12*100000</f>
        <v>3.7835614475125707</v>
      </c>
      <c r="DK12" s="7">
        <f>Deaths!DK3/'By Population Size'!$B12*100000</f>
        <v>3.8486561365468503</v>
      </c>
      <c r="DL12" s="7">
        <f>Deaths!DL3/'By Population Size'!$B12*100000</f>
        <v>3.915162023017821</v>
      </c>
      <c r="DM12" s="7">
        <f>Deaths!DM3/'By Population Size'!$B12*100000</f>
        <v>3.9808725072972022</v>
      </c>
      <c r="DN12" s="7">
        <f>Deaths!DN3/'By Population Size'!$B12*100000</f>
        <v>4.0344723517562526</v>
      </c>
      <c r="DO12" s="7">
        <f>Deaths!DO3/'By Population Size'!$B12*100000</f>
        <v>4.076526035369648</v>
      </c>
      <c r="DP12" s="7">
        <f>Deaths!DP3/'By Population Size'!$B12*100000</f>
        <v>4.1239037820396511</v>
      </c>
      <c r="DQ12" s="7">
        <f>Deaths!DQ3/'By Population Size'!$B12*100000</f>
        <v>4.1844569811413059</v>
      </c>
      <c r="DR12" s="7">
        <f>Deaths!DR3/'By Population Size'!$B12*100000</f>
        <v>4.2455490010824253</v>
      </c>
      <c r="DS12" s="7">
        <f>Deaths!DS3/'By Population Size'!$B12*100000</f>
        <v>4.3061150292516874</v>
      </c>
      <c r="DT12" s="7">
        <f>Deaths!DT3/'By Population Size'!$B12*100000</f>
        <v>4.372749206398721</v>
      </c>
      <c r="DU12" s="7">
        <f>Deaths!DU3/'By Population Size'!$B12*100000</f>
        <v>4.4229493479421063</v>
      </c>
      <c r="DV12" s="7">
        <f>Deaths!DV3/'By Population Size'!$B12*100000</f>
        <v>4.4629375516708896</v>
      </c>
      <c r="DW12" s="7">
        <f>Deaths!DW3/'By Population Size'!$B12*100000</f>
        <v>4.4782298002575791</v>
      </c>
      <c r="DX12" s="7">
        <f>Deaths!DX3/'By Population Size'!$B12*100000</f>
        <v>4.5309187809165836</v>
      </c>
      <c r="DY12" s="7">
        <f>Deaths!DY3/'By Population Size'!$B12*100000</f>
        <v>4.5969371628185156</v>
      </c>
      <c r="DZ12" s="7">
        <f>Deaths!DZ3/'By Population Size'!$B12*100000</f>
        <v>4.6561817970243302</v>
      </c>
      <c r="EA12" s="7">
        <f>Deaths!EA3/'By Population Size'!$B12*100000</f>
        <v>4.7150928754723811</v>
      </c>
      <c r="EB12" s="7">
        <f>Deaths!EB3/'By Population Size'!$B12*100000</f>
        <v>4.7673584969003784</v>
      </c>
      <c r="EC12" s="7">
        <f>Deaths!EC3/'By Population Size'!$B12*100000</f>
        <v>4.805524973029069</v>
      </c>
      <c r="ED12" s="7">
        <f>Deaths!ED3/'By Population Size'!$B12*100000</f>
        <v>4.8449615268507831</v>
      </c>
      <c r="EE12" s="7">
        <f>Deaths!EE3/'By Population Size'!$B12*100000</f>
        <v>4.9056430166285017</v>
      </c>
      <c r="EF12" s="7">
        <f>Deaths!EF3/'By Population Size'!$B12*100000</f>
        <v>4.9754203153390746</v>
      </c>
      <c r="EG12" s="7">
        <f>Deaths!EG3/'By Population Size'!$B12*100000</f>
        <v>5.0411051414832428</v>
      </c>
      <c r="EH12" s="7">
        <f>Deaths!EH3/'By Population Size'!$B12*100000</f>
        <v>5.0995800316326809</v>
      </c>
      <c r="EI12" s="7">
        <f>Deaths!EI3/'By Population Size'!$B12*100000</f>
        <v>5.1490874035253267</v>
      </c>
      <c r="EJ12" s="7">
        <f>Deaths!EJ3/'By Population Size'!$B12*100000</f>
        <v>5.1842518778341482</v>
      </c>
      <c r="EK12" s="7">
        <f>Deaths!EK3/'By Population Size'!$B12*100000</f>
        <v>5.2313858722196311</v>
      </c>
      <c r="EL12" s="7">
        <f>Deaths!EL3/'By Population Size'!$B12*100000</f>
        <v>5.2935555338396787</v>
      </c>
      <c r="EM12" s="7">
        <f>Deaths!EM3/'By Population Size'!$B12*100000</f>
        <v>5.3584321287246519</v>
      </c>
      <c r="EN12" s="7">
        <f>Deaths!EN3/'By Population Size'!$B12*100000</f>
        <v>5.418574797662906</v>
      </c>
      <c r="EO12" s="7">
        <f>Deaths!EO3/'By Population Size'!$B12*100000</f>
        <v>5.4726236594881756</v>
      </c>
      <c r="EP12" s="7">
        <f>Deaths!EP3/'By Population Size'!$B12*100000</f>
        <v>5.526351794623289</v>
      </c>
      <c r="EQ12" s="7">
        <f>Deaths!EQ3/'By Population Size'!$B12*100000</f>
        <v>5.5700604279578947</v>
      </c>
      <c r="ER12" s="7">
        <f>Deaths!ER3/'By Population Size'!$B12*100000</f>
        <v>5.6138332066305328</v>
      </c>
      <c r="ES12" s="7">
        <f>Deaths!ES3/'By Population Size'!$B12*100000</f>
        <v>5.7000573700123596</v>
      </c>
      <c r="ET12" s="7">
        <f>Deaths!ET3/'By Population Size'!$B12*100000</f>
        <v>5.7653701531959465</v>
      </c>
      <c r="EU12" s="7">
        <f>Deaths!EU3/'By Population Size'!$B12*100000</f>
        <v>5.8292973970780544</v>
      </c>
      <c r="EV12" s="7">
        <f>Deaths!EV3/'By Population Size'!$B12*100000</f>
        <v>5.908311624465151</v>
      </c>
      <c r="EW12" s="7">
        <f>Deaths!EW3/'By Population Size'!$B12*100000</f>
        <v>5.9623861444256336</v>
      </c>
      <c r="EX12" s="7">
        <f>Deaths!EX3/'By Population Size'!$B12*100000</f>
        <v>6.0136895857831592</v>
      </c>
      <c r="EY12" s="7">
        <f>Deaths!EY3/'By Population Size'!$B12*100000</f>
        <v>6.0592969211234946</v>
      </c>
      <c r="EZ12" s="7">
        <f>Deaths!EZ3/'By Population Size'!$B12*100000</f>
        <v>6.1263159702987178</v>
      </c>
      <c r="FA12" s="7">
        <f>Deaths!FA3/'By Population Size'!$B12*100000</f>
        <v>6.1926679079584126</v>
      </c>
      <c r="FB12" s="7">
        <f>Deaths!FB3/'By Population Size'!$B12*100000</f>
        <v>6.252951696640336</v>
      </c>
      <c r="FC12" s="7">
        <f>Deaths!FC3/'By Population Size'!$B12*100000</f>
        <v>6.313222656254653</v>
      </c>
      <c r="FD12" s="7">
        <f>Deaths!FD3/'By Population Size'!$B12*100000</f>
        <v>6.3705044431167064</v>
      </c>
      <c r="FE12" s="7">
        <f>Deaths!FE3/'By Population Size'!$B12*100000</f>
        <v>6.4107620572652229</v>
      </c>
      <c r="FF12" s="7">
        <f>Deaths!FF3/'By Population Size'!$B12*100000</f>
        <v>6.4585118468958083</v>
      </c>
      <c r="FG12" s="7">
        <f>Deaths!FG3/'By Population Size'!$B12*100000</f>
        <v>6.522092705952546</v>
      </c>
      <c r="FH12" s="7">
        <f>Deaths!FH3/'By Population Size'!$B12*100000</f>
        <v>6.5852630348458829</v>
      </c>
      <c r="FI12" s="7">
        <f>Deaths!FI3/'By Population Size'!$B12*100000</f>
        <v>6.6502679204069191</v>
      </c>
      <c r="FJ12" s="7">
        <f>Deaths!FJ3/'By Population Size'!$B12*100000</f>
        <v>6.7135793690439245</v>
      </c>
      <c r="FK12" s="7">
        <f>Deaths!FK3/'By Population Size'!$B12*100000</f>
        <v>6.7695525910101377</v>
      </c>
      <c r="FL12" s="7">
        <f>Deaths!FL3/'By Population Size'!$B12*100000</f>
        <v>6.8140951137391514</v>
      </c>
      <c r="FM12" s="7">
        <f>Deaths!FM3/'By Population Size'!$B12*100000</f>
        <v>6.8631021519951529</v>
      </c>
      <c r="FN12" s="7">
        <f>Deaths!FN3/'By Population Size'!$B12*100000</f>
        <v>6.9403459680525819</v>
      </c>
      <c r="FO12" s="7">
        <f>Deaths!FO3/'By Population Size'!$B12*100000</f>
        <v>7.0079679834052993</v>
      </c>
      <c r="FP12" s="7">
        <f>Deaths!FP3/'By Population Size'!$B12*100000</f>
        <v>7.0773732391552899</v>
      </c>
      <c r="FQ12" s="7">
        <f>Deaths!FQ3/'By Population Size'!$B12*100000</f>
        <v>7.1452261777249202</v>
      </c>
      <c r="FR12" s="7">
        <f>Deaths!FR3/'By Population Size'!$B12*100000</f>
        <v>7.2066389243561968</v>
      </c>
      <c r="FS12" s="7">
        <f>Deaths!FS3/'By Population Size'!$B12*100000</f>
        <v>7.2578269041052659</v>
      </c>
      <c r="FT12" s="7">
        <f>Deaths!FT3/'By Population Size'!$B12*100000</f>
        <v>7.3066286772795666</v>
      </c>
      <c r="FU12" s="7">
        <f>Deaths!FU3/'By Population Size'!$B12*100000</f>
        <v>7.3783816524015062</v>
      </c>
      <c r="FV12" s="7">
        <f>Deaths!FV3/'By Population Size'!$B12*100000</f>
        <v>7.4480691476388357</v>
      </c>
      <c r="FW12" s="7">
        <f>Deaths!FW3/'By Population Size'!$B12*100000</f>
        <v>7.5217977991721439</v>
      </c>
      <c r="FX12" s="7">
        <f>Deaths!FX3/'By Population Size'!$B12*100000</f>
        <v>7.6071752440919562</v>
      </c>
      <c r="FY12" s="7">
        <f>Deaths!FY3/'By Population Size'!$B12*100000</f>
        <v>7.6792874331068735</v>
      </c>
      <c r="FZ12" s="7">
        <f>Deaths!FZ3/'By Population Size'!$B12*100000</f>
        <v>7.731270815047532</v>
      </c>
      <c r="GA12" s="7">
        <f>Deaths!GA3/'By Population Size'!$B12*100000</f>
        <v>7.7847167106953057</v>
      </c>
      <c r="GB12" s="7">
        <f>Deaths!GB3/'By Population Size'!$B12*100000</f>
        <v>7.8638592287584661</v>
      </c>
      <c r="GC12" s="7">
        <f>Deaths!GC3/'By Population Size'!$B12*100000</f>
        <v>7.9526620347291557</v>
      </c>
      <c r="GD12" s="7">
        <f>Deaths!GD3/'By Population Size'!$B12*100000</f>
        <v>8.0796056586933265</v>
      </c>
      <c r="GE12" s="7">
        <f>Deaths!GE3/'By Population Size'!$B12*100000</f>
        <v>8.1569777654268183</v>
      </c>
      <c r="GF12" s="7">
        <f>Deaths!GF3/'By Population Size'!$B12*100000</f>
        <v>8.2281021162360517</v>
      </c>
      <c r="GG12" s="7">
        <f>Deaths!GG3/'By Population Size'!$B12*100000</f>
        <v>8.2750565036750459</v>
      </c>
      <c r="GH12" s="7">
        <f>Deaths!GH3/'By Population Size'!$B12*100000</f>
        <v>8.341421270402348</v>
      </c>
      <c r="GI12" s="7">
        <f>Deaths!GI3/'By Population Size'!$B12*100000</f>
        <v>8.4223470288627809</v>
      </c>
      <c r="GJ12" s="7">
        <f>Deaths!GJ3/'By Population Size'!$B12*100000</f>
        <v>8.5066596611712733</v>
      </c>
      <c r="GK12" s="7">
        <f>Deaths!GK3/'By Population Size'!$B12*100000</f>
        <v>8.583557092403332</v>
      </c>
      <c r="GL12" s="7">
        <f>Deaths!GL3/'By Population Size'!$B12*100000</f>
        <v>8.6631357987651061</v>
      </c>
      <c r="GM12" s="7">
        <f>Deaths!GM3/'By Population Size'!$B12*100000</f>
        <v>8.7335673799235991</v>
      </c>
      <c r="GN12" s="7">
        <f>Deaths!GN3/'By Population Size'!$B12*100000</f>
        <v>8.7882961823320009</v>
      </c>
      <c r="GO12" s="7">
        <f>Deaths!GO3/'By Population Size'!$B12*100000</f>
        <v>8.8434868311742303</v>
      </c>
      <c r="GP12" s="7">
        <f>Deaths!GP3/'By Population Size'!$B12*100000</f>
        <v>8.9322511499421022</v>
      </c>
      <c r="GQ12" s="7">
        <f>Deaths!GQ3/'By Population Size'!$B12*100000</f>
        <v>9.0216184348874702</v>
      </c>
      <c r="GR12" s="7">
        <f>Deaths!GR3/'By Population Size'!$B12*100000</f>
        <v>9.1049047417874593</v>
      </c>
      <c r="GS12" s="7">
        <f>Deaths!GS3/'By Population Size'!$B12*100000</f>
        <v>9.1855226026253405</v>
      </c>
      <c r="GT12" s="7">
        <f>Deaths!GT3/'By Population Size'!$B12*100000</f>
        <v>9.2551587815922449</v>
      </c>
      <c r="GU12" s="7">
        <f>Deaths!GU3/'By Population Size'!$B12*100000</f>
        <v>9.3135310392008321</v>
      </c>
      <c r="GV12" s="7">
        <f>Deaths!GV3/'By Population Size'!$B12*100000</f>
        <v>9.3764961030124674</v>
      </c>
      <c r="GW12" s="7">
        <f>Deaths!GW3/'By Population Size'!$B12*100000</f>
        <v>9.458987007720868</v>
      </c>
      <c r="GX12" s="7">
        <f>Deaths!GX3/'By Population Size'!$B12*100000</f>
        <v>9.5436460248547288</v>
      </c>
      <c r="GY12" s="7">
        <f>Deaths!GY3/'By Population Size'!$B12*100000</f>
        <v>9.6233145346897455</v>
      </c>
      <c r="GZ12" s="7">
        <f>Deaths!GZ3/'By Population Size'!$B12*100000</f>
        <v>9.7531960151357531</v>
      </c>
      <c r="HA12" s="7">
        <f>Deaths!HA3/'By Population Size'!$B12*100000</f>
        <v>9.8218186977617616</v>
      </c>
      <c r="HB12" s="7">
        <f>Deaths!HB3/'By Population Size'!$B12*100000</f>
        <v>9.8756622945053305</v>
      </c>
      <c r="HC12" s="7">
        <f>Deaths!HC3/'By Population Size'!$B12*100000</f>
        <v>9.9287361471925237</v>
      </c>
      <c r="HD12" s="7">
        <f>Deaths!HD3/'By Population Size'!$B12*100000</f>
        <v>10.0168974997829</v>
      </c>
      <c r="HE12" s="7">
        <f>Deaths!HE3/'By Population Size'!$B12*100000</f>
        <v>10.103455218922491</v>
      </c>
      <c r="HF12" s="7">
        <f>Deaths!HF3/'By Population Size'!$B12*100000</f>
        <v>10.180904300061622</v>
      </c>
      <c r="HG12" s="7">
        <f>Deaths!HG3/'By Population Size'!$B12*100000</f>
        <v>10.25134871028772</v>
      </c>
      <c r="HH12" s="7">
        <f>Deaths!HH3/'By Population Size'!$B12*100000</f>
        <v>10.322922078463174</v>
      </c>
      <c r="HI12" s="7">
        <f>Deaths!HI3/'By Population Size'!$B12*100000</f>
        <v>10.372313988747361</v>
      </c>
      <c r="HJ12" s="7">
        <f>Deaths!HJ3/'By Population Size'!$B12*100000</f>
        <v>10.428223065375542</v>
      </c>
      <c r="HK12" s="7">
        <f>Deaths!HK3/'By Population Size'!$B12*100000</f>
        <v>10.509957055095171</v>
      </c>
      <c r="HL12" s="7">
        <f>Deaths!HL3/'By Population Size'!$B12*100000</f>
        <v>10.590459454324597</v>
      </c>
      <c r="HM12" s="7">
        <f>Deaths!HM3/'By Population Size'!$B12*100000</f>
        <v>10.665920029984754</v>
      </c>
      <c r="HN12" s="7">
        <f>Deaths!HN3/'By Population Size'!$B12*100000</f>
        <v>10.736595363427766</v>
      </c>
      <c r="HO12" s="7">
        <f>Deaths!HO3/'By Population Size'!$B12*100000</f>
        <v>10.805615747149568</v>
      </c>
      <c r="HP12" s="7">
        <f>Deaths!HP3/'By Population Size'!$B12*100000</f>
        <v>10.855764572422528</v>
      </c>
      <c r="HQ12" s="7">
        <f>Deaths!HQ3/'By Population Size'!$B12*100000</f>
        <v>10.909697972639343</v>
      </c>
      <c r="HR12" s="7">
        <f>Deaths!HR3/'By Population Size'!$B12*100000</f>
        <v>10.992894476066086</v>
      </c>
      <c r="HS12" s="7">
        <f>Deaths!HS3/'By Population Size'!$B12*100000</f>
        <v>11.070061317717878</v>
      </c>
      <c r="HT12" s="7">
        <f>Deaths!HT3/'By Population Size'!$B12*100000</f>
        <v>11.143315293749755</v>
      </c>
      <c r="HU12" s="7">
        <f>Deaths!HU3/'By Population Size'!$B12*100000</f>
        <v>11.21912225423528</v>
      </c>
      <c r="HV12" s="7">
        <f>Deaths!HV3/'By Population Size'!$B12*100000</f>
        <v>11.282561993548351</v>
      </c>
      <c r="HW12" s="7">
        <f>Deaths!HW3/'By Population Size'!$B12*100000</f>
        <v>11.330914749356429</v>
      </c>
      <c r="HX12" s="7">
        <f>Deaths!HX3/'By Population Size'!$B12*100000</f>
        <v>11.450327710635712</v>
      </c>
      <c r="HY12" s="7">
        <f>Deaths!HY3/'By Population Size'!$B12*100000</f>
        <v>11.513587843002293</v>
      </c>
      <c r="HZ12" s="7">
        <f>Deaths!HZ3/'By Population Size'!$B12*100000</f>
        <v>11.591627061251312</v>
      </c>
      <c r="IA12" s="7">
        <f>Deaths!IA3/'By Population Size'!$B12*100000</f>
        <v>11.666138285908604</v>
      </c>
      <c r="IB12" s="7">
        <f>Deaths!IB3/'By Population Size'!$B12*100000</f>
        <v>11.741547545298333</v>
      </c>
      <c r="IC12" s="7">
        <f>Deaths!IC3/'By Population Size'!$B12*100000</f>
        <v>11.804127737081782</v>
      </c>
      <c r="ID12" s="7">
        <f>Deaths!ID3/'By Population Size'!$B12*100000</f>
        <v>11.850941004777109</v>
      </c>
      <c r="IE12" s="7">
        <f>Deaths!IE3/'By Population Size'!$B12*100000</f>
        <v>11.907825090543367</v>
      </c>
      <c r="IF12" s="7">
        <f>Deaths!IF3/'By Population Size'!$B12*100000</f>
        <v>11.991855483364519</v>
      </c>
      <c r="IG12" s="7">
        <f>Deaths!IG3/'By Population Size'!$B12*100000</f>
        <v>12.06571242557389</v>
      </c>
      <c r="IH12" s="7">
        <f>Deaths!IH3/'By Population Size'!$B12*100000</f>
        <v>12.135746305636589</v>
      </c>
      <c r="II12" s="7">
        <f>Deaths!II3/'By Population Size'!$B12*100000</f>
        <v>12.20898745260086</v>
      </c>
      <c r="IJ12" s="7">
        <f>Deaths!IJ3/'By Population Size'!$B12*100000</f>
        <v>12.276134792452146</v>
      </c>
      <c r="IK12" s="7">
        <f>Deaths!IK3/'By Population Size'!$B12*100000</f>
        <v>12.323551026324967</v>
      </c>
      <c r="IL12" s="7">
        <f>Deaths!IL3/'By Population Size'!$B12*100000</f>
        <v>12.375534408265624</v>
      </c>
      <c r="IM12" s="7">
        <f>Deaths!IM3/'By Population Size'!$B12*100000</f>
        <v>12.450956496722963</v>
      </c>
      <c r="IN12" s="7">
        <f>Deaths!IN3/'By Population Size'!$B12*100000</f>
        <v>12.522901907858998</v>
      </c>
      <c r="IO12" s="7">
        <f>Deaths!IO3/'By Population Size'!$B12*100000</f>
        <v>12.609049096835186</v>
      </c>
      <c r="IP12" s="7">
        <f>Deaths!IP3/'By Population Size'!$B12*100000</f>
        <v>12.684945860793956</v>
      </c>
      <c r="IQ12" s="7">
        <f>Deaths!IQ3/'By Population Size'!$B12*100000</f>
        <v>12.752696166822737</v>
      </c>
      <c r="IR12" s="7">
        <f>Deaths!IR3/'By Population Size'!$B12*100000</f>
        <v>12.798906468340567</v>
      </c>
      <c r="IS12" s="7">
        <f>Deaths!IS3/'By Population Size'!$B12*100000</f>
        <v>12.849196413357197</v>
      </c>
      <c r="IT12" s="7">
        <f>Deaths!IT3/'By Population Size'!$B12*100000</f>
        <v>12.92738958041749</v>
      </c>
      <c r="IU12" s="7">
        <f>Deaths!IU3/'By Population Size'!$B12*100000</f>
        <v>13.009572587503339</v>
      </c>
      <c r="IV12" s="7">
        <f>Deaths!IV3/'By Population Size'!$B12*100000</f>
        <v>13.121185475678001</v>
      </c>
      <c r="IW12" s="7">
        <f>Deaths!IW3/'By Population Size'!$B12*100000</f>
        <v>13.184920283546015</v>
      </c>
      <c r="IX12" s="7">
        <f>Deaths!IX3/'By Population Size'!$B12*100000</f>
        <v>13.253594282442446</v>
      </c>
      <c r="IY12" s="7">
        <f>Deaths!IY3/'By Population Size'!$B12*100000</f>
        <v>13.301882892912495</v>
      </c>
      <c r="IZ12" s="7">
        <f>Deaths!IZ3/'By Population Size'!$B12*100000</f>
        <v>13.39177616962972</v>
      </c>
      <c r="JA12" s="7">
        <f>Deaths!JA3/'By Population Size'!$B12*100000</f>
        <v>13.465979496664461</v>
      </c>
      <c r="JB12" s="7">
        <f>Deaths!JB3/'By Population Size'!$B12*100000</f>
        <v>13.540490721321753</v>
      </c>
      <c r="JC12" s="7">
        <f>Deaths!JC3/'By Population Size'!$B12*100000</f>
        <v>13.620595419455382</v>
      </c>
      <c r="JD12" s="7">
        <f>Deaths!JD3/'By Population Size'!$B12*100000</f>
        <v>13.699083655070623</v>
      </c>
      <c r="JE12" s="7">
        <f>Deaths!JE3/'By Population Size'!$B12*100000</f>
        <v>13.76094541906812</v>
      </c>
      <c r="JF12" s="7">
        <f>Deaths!JF3/'By Population Size'!$B12*100000</f>
        <v>13.810901808326985</v>
      </c>
      <c r="JG12" s="7">
        <f>Deaths!JG3/'By Population Size'!$B12*100000</f>
        <v>13.861230240546433</v>
      </c>
      <c r="JH12" s="7">
        <f>Deaths!JH3/'By Population Size'!$B12*100000</f>
        <v>13.931289778744343</v>
      </c>
      <c r="JI12" s="7">
        <f>Deaths!JI3/'By Population Size'!$B12*100000</f>
        <v>14.008289842517254</v>
      </c>
      <c r="JJ12" s="7">
        <f>Deaths!JJ3/'By Population Size'!$B12*100000</f>
        <v>14.086611300253612</v>
      </c>
      <c r="JK12" s="7">
        <f>Deaths!JK3/'By Population Size'!$B12*100000</f>
        <v>14.164868612651937</v>
      </c>
      <c r="JL12" s="7">
        <f>Deaths!JL3/'By Population Size'!$B12*100000</f>
        <v>14.235159074066763</v>
      </c>
      <c r="JM12" s="7">
        <f>Deaths!JM3/'By Population Size'!$B12*100000</f>
        <v>14.278072305209777</v>
      </c>
      <c r="JN12" s="7">
        <f>Deaths!JN3/'By Population Size'!$B12*100000</f>
        <v>14.341961061889068</v>
      </c>
      <c r="JO12" s="7">
        <f>Deaths!JO3/'By Population Size'!$B12*100000</f>
        <v>14.42644047207644</v>
      </c>
      <c r="JP12" s="7">
        <f>Deaths!JP3/'By Population Size'!$B12*100000</f>
        <v>14.510599155573654</v>
      </c>
      <c r="JQ12" s="7">
        <f>Deaths!JQ3/'By Population Size'!$B12*100000</f>
        <v>14.586098218436632</v>
      </c>
      <c r="JR12" s="7">
        <f>Deaths!JR3/'By Population Size'!$B12*100000</f>
        <v>14.675311554570724</v>
      </c>
      <c r="JS12" s="7">
        <f>Deaths!JS3/'By Population Size'!$B12*100000</f>
        <v>14.747629008667339</v>
      </c>
      <c r="JT12" s="7">
        <f>Deaths!JT3/'By Population Size'!$B12*100000</f>
        <v>14.798175535036094</v>
      </c>
      <c r="JU12" s="7">
        <f>Deaths!JU3/'By Population Size'!$B12*100000</f>
        <v>14.870877861160899</v>
      </c>
    </row>
    <row r="13" spans="1:281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</row>
    <row r="14" spans="1:281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</row>
    <row r="15" spans="1:281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</row>
    <row r="16" spans="1:281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</row>
    <row r="17" spans="1:281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</row>
    <row r="18" spans="1:281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8.0132289277540111E-2</v>
      </c>
      <c r="BI18" s="7">
        <f>Deaths!BI9/'By Population Size'!$B18*100000</f>
        <v>0.11006850300763998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0.23072051591986076</v>
      </c>
      <c r="BM18" s="7">
        <f>Deaths!BM9/'By Population Size'!$B18*100000</f>
        <v>0.30299076926828367</v>
      </c>
      <c r="BN18" s="7">
        <f>Deaths!BN9/'By Population Size'!$B18*100000</f>
        <v>0.40096383238497424</v>
      </c>
      <c r="BO18" s="7">
        <f>Deaths!BO9/'By Population Size'!$B18*100000</f>
        <v>0.52433731927265859</v>
      </c>
      <c r="BP18" s="7">
        <f>Deaths!BP9/'By Population Size'!$B18*100000</f>
        <v>0.68157803785500148</v>
      </c>
      <c r="BQ18" s="7">
        <f>Deaths!BQ9/'By Population Size'!$B18*100000</f>
        <v>0.87268598813200282</v>
      </c>
      <c r="BR18" s="7">
        <f>Deaths!BR9/'By Population Size'!$B18*100000</f>
        <v>1.0498841825344123</v>
      </c>
      <c r="BS18" s="7">
        <f>Deaths!BS9/'By Population Size'!$B18*100000</f>
        <v>1.2591352926478376</v>
      </c>
      <c r="BT18" s="7">
        <f>Deaths!BT9/'By Population Size'!$B18*100000</f>
        <v>1.5881312576816626</v>
      </c>
      <c r="BU18" s="7">
        <f>Deaths!BU9/'By Population Size'!$B18*100000</f>
        <v>1.9419228744919339</v>
      </c>
      <c r="BV18" s="7">
        <f>Deaths!BV9/'By Population Size'!$B18*100000</f>
        <v>2.3961066423970858</v>
      </c>
      <c r="BW18" s="7">
        <f>Deaths!BW9/'By Population Size'!$B18*100000</f>
        <v>2.8161207926103056</v>
      </c>
      <c r="BX18" s="7">
        <f>Deaths!BX9/'By Population Size'!$B18*100000</f>
        <v>3.2787713684391218</v>
      </c>
      <c r="BY18" s="7">
        <f>Deaths!BY9/'By Population Size'!$B18*100000</f>
        <v>3.7574484021234467</v>
      </c>
      <c r="BZ18" s="7">
        <f>Deaths!BZ9/'By Population Size'!$B18*100000</f>
        <v>4.2926716172979589</v>
      </c>
      <c r="CA18" s="7">
        <f>Deaths!CA9/'By Population Size'!$B18*100000</f>
        <v>5.0701060162887357</v>
      </c>
      <c r="CB18" s="7">
        <f>Deaths!CB9/'By Population Size'!$B18*100000</f>
        <v>5.7190263664381735</v>
      </c>
      <c r="CC18" s="7">
        <f>Deaths!CC9/'By Population Size'!$B18*100000</f>
        <v>6.3927423683640576</v>
      </c>
      <c r="CD18" s="7">
        <f>Deaths!CD9/'By Population Size'!$B18*100000</f>
        <v>7.0634345103172045</v>
      </c>
      <c r="CE18" s="7">
        <f>Deaths!CE9/'By Population Size'!$B18*100000</f>
        <v>7.707214298512989</v>
      </c>
      <c r="CF18" s="7">
        <f>Deaths!CF9/'By Population Size'!$B18*100000</f>
        <v>8.2533234095893562</v>
      </c>
      <c r="CG18" s="7">
        <f>Deaths!CG9/'By Population Size'!$B18*100000</f>
        <v>8.8417665602840483</v>
      </c>
      <c r="CH18" s="7">
        <f>Deaths!CH9/'By Population Size'!$B18*100000</f>
        <v>9.5832170255992484</v>
      </c>
      <c r="CI18" s="7">
        <f>Deaths!CI9/'By Population Size'!$B18*100000</f>
        <v>10.372142092486426</v>
      </c>
      <c r="CJ18" s="7">
        <f>Deaths!CJ9/'By Population Size'!$B18*100000</f>
        <v>11.030134022554076</v>
      </c>
      <c r="CK18" s="7">
        <f>Deaths!CK9/'By Population Size'!$B18*100000</f>
        <v>11.663027914848007</v>
      </c>
      <c r="CL18" s="7">
        <f>Deaths!CL9/'By Population Size'!$B18*100000</f>
        <v>12.255704469504529</v>
      </c>
      <c r="CM18" s="7">
        <f>Deaths!CM9/'By Population Size'!$B18*100000</f>
        <v>12.839611830240113</v>
      </c>
      <c r="CN18" s="7">
        <f>Deaths!CN9/'By Population Size'!$B18*100000</f>
        <v>13.500627620280502</v>
      </c>
      <c r="CO18" s="7">
        <f>Deaths!CO9/'By Population Size'!$B18*100000</f>
        <v>14.271107141333982</v>
      </c>
      <c r="CP18" s="7">
        <f>Deaths!CP9/'By Population Size'!$B18*100000</f>
        <v>15.007114658698256</v>
      </c>
      <c r="CQ18" s="7">
        <f>Deaths!CQ9/'By Population Size'!$B18*100000</f>
        <v>15.754612843958931</v>
      </c>
      <c r="CR18" s="7">
        <f>Deaths!CR9/'By Population Size'!$B18*100000</f>
        <v>16.40595228208656</v>
      </c>
      <c r="CS18" s="7">
        <f>Deaths!CS9/'By Population Size'!$B18*100000</f>
        <v>16.919403705457363</v>
      </c>
      <c r="CT18" s="7">
        <f>Deaths!CT9/'By Population Size'!$B18*100000</f>
        <v>17.321274695834159</v>
      </c>
      <c r="CU18" s="7">
        <f>Deaths!CU9/'By Population Size'!$B18*100000</f>
        <v>17.764572567837455</v>
      </c>
      <c r="CV18" s="7">
        <f>Deaths!CV9/'By Population Size'!$B18*100000</f>
        <v>18.442219587727902</v>
      </c>
      <c r="CW18" s="7">
        <f>Deaths!CW9/'By Population Size'!$B18*100000</f>
        <v>19.204534686854988</v>
      </c>
      <c r="CX18" s="7">
        <f>Deaths!CX9/'By Population Size'!$B18*100000</f>
        <v>19.936308800257429</v>
      </c>
      <c r="CY18" s="7">
        <f>Deaths!CY9/'By Population Size'!$B18*100000</f>
        <v>20.504189703137506</v>
      </c>
      <c r="CZ18" s="7">
        <f>Deaths!CZ9/'By Population Size'!$B18*100000</f>
        <v>21.014314880538297</v>
      </c>
      <c r="DA18" s="7">
        <f>Deaths!DA9/'By Population Size'!$B18*100000</f>
        <v>21.345729933550313</v>
      </c>
      <c r="DB18" s="7">
        <f>Deaths!DB9/'By Population Size'!$B18*100000</f>
        <v>21.742460361973457</v>
      </c>
      <c r="DC18" s="7">
        <f>Deaths!DC9/'By Population Size'!$B18*100000</f>
        <v>22.439157699692142</v>
      </c>
      <c r="DD18" s="7">
        <f>Deaths!DD9/'By Population Size'!$B18*100000</f>
        <v>23.149462407288151</v>
      </c>
      <c r="DE18" s="7">
        <f>Deaths!DE9/'By Population Size'!$B18*100000</f>
        <v>23.732462610031916</v>
      </c>
      <c r="DF18" s="7">
        <f>Deaths!DF9/'By Population Size'!$B18*100000</f>
        <v>24.260730947269131</v>
      </c>
      <c r="DG18" s="7">
        <f>Deaths!DG9/'By Population Size'!$B18*100000</f>
        <v>24.72942924304342</v>
      </c>
      <c r="DH18" s="7">
        <f>Deaths!DH9/'By Population Size'!$B18*100000</f>
        <v>24.998250394619774</v>
      </c>
      <c r="DI18" s="7">
        <f>Deaths!DI9/'By Population Size'!$B18*100000</f>
        <v>25.302450707877153</v>
      </c>
      <c r="DJ18" s="7">
        <f>Deaths!DJ9/'By Population Size'!$B18*100000</f>
        <v>25.79019932147969</v>
      </c>
      <c r="DK18" s="7">
        <f>Deaths!DK9/'By Population Size'!$B18*100000</f>
        <v>26.318165272719632</v>
      </c>
      <c r="DL18" s="7">
        <f>Deaths!DL9/'By Population Size'!$B18*100000</f>
        <v>26.855505189875061</v>
      </c>
      <c r="DM18" s="7">
        <f>Deaths!DM9/'By Population Size'!$B18*100000</f>
        <v>27.360489805322199</v>
      </c>
      <c r="DN18" s="7">
        <f>Deaths!DN9/'By Population Size'!$B18*100000</f>
        <v>27.745729565848944</v>
      </c>
      <c r="DO18" s="7">
        <f>Deaths!DO9/'By Population Size'!$B18*100000</f>
        <v>27.971914291809696</v>
      </c>
      <c r="DP18" s="7">
        <f>Deaths!DP9/'By Population Size'!$B18*100000</f>
        <v>28.324193978633598</v>
      </c>
      <c r="DQ18" s="7">
        <f>Deaths!DQ9/'By Population Size'!$B18*100000</f>
        <v>28.785635010473321</v>
      </c>
      <c r="DR18" s="7">
        <f>Deaths!DR9/'By Population Size'!$B18*100000</f>
        <v>29.245261726329399</v>
      </c>
      <c r="DS18" s="7">
        <f>Deaths!DS9/'By Population Size'!$B18*100000</f>
        <v>29.610241625038803</v>
      </c>
      <c r="DT18" s="7">
        <f>Deaths!DT9/'By Population Size'!$B18*100000</f>
        <v>29.986409805647327</v>
      </c>
      <c r="DU18" s="7">
        <f>Deaths!DU9/'By Population Size'!$B18*100000</f>
        <v>30.32840836856392</v>
      </c>
      <c r="DV18" s="7">
        <f>Deaths!DV9/'By Population Size'!$B18*100000</f>
        <v>30.513166212898174</v>
      </c>
      <c r="DW18" s="7">
        <f>Deaths!DW9/'By Population Size'!$B18*100000</f>
        <v>30.678873739404182</v>
      </c>
      <c r="DX18" s="7">
        <f>Deaths!DX9/'By Population Size'!$B18*100000</f>
        <v>30.875727023629384</v>
      </c>
      <c r="DY18" s="7">
        <f>Deaths!DY9/'By Population Size'!$B18*100000</f>
        <v>31.334748967490921</v>
      </c>
      <c r="DZ18" s="7">
        <f>Deaths!DZ9/'By Population Size'!$B18*100000</f>
        <v>31.690959672279376</v>
      </c>
      <c r="EA18" s="7">
        <f>Deaths!EA9/'By Population Size'!$B18*100000</f>
        <v>32.041727429116911</v>
      </c>
      <c r="EB18" s="7">
        <f>Deaths!EB9/'By Population Size'!$B18*100000</f>
        <v>32.332925144491519</v>
      </c>
      <c r="EC18" s="7">
        <f>Deaths!EC9/'By Population Size'!$B18*100000</f>
        <v>32.540966710615848</v>
      </c>
      <c r="ED18" s="7">
        <f>Deaths!ED9/'By Population Size'!$B18*100000</f>
        <v>32.775013472505719</v>
      </c>
      <c r="EE18" s="7">
        <f>Deaths!EE9/'By Population Size'!$B18*100000</f>
        <v>33.094333085626786</v>
      </c>
      <c r="EF18" s="7">
        <f>Deaths!EF9/'By Population Size'!$B18*100000</f>
        <v>33.395811924908706</v>
      </c>
      <c r="EG18" s="7">
        <f>Deaths!EG9/'By Population Size'!$B18*100000</f>
        <v>33.700919396157907</v>
      </c>
      <c r="EH18" s="7">
        <f>Deaths!EH9/'By Population Size'!$B18*100000</f>
        <v>33.972462021709724</v>
      </c>
      <c r="EI18" s="7">
        <f>Deaths!EI9/'By Population Size'!$B18*100000</f>
        <v>34.185946535784979</v>
      </c>
      <c r="EJ18" s="7">
        <f>Deaths!EJ9/'By Population Size'!$B18*100000</f>
        <v>34.318391602590872</v>
      </c>
      <c r="EK18" s="7">
        <f>Deaths!EK9/'By Population Size'!$B18*100000</f>
        <v>34.467165513249554</v>
      </c>
      <c r="EL18" s="7">
        <f>Deaths!EL9/'By Population Size'!$B18*100000</f>
        <v>34.751710736684139</v>
      </c>
      <c r="EM18" s="7">
        <f>Deaths!EM9/'By Population Size'!$B18*100000</f>
        <v>35.022950976238675</v>
      </c>
      <c r="EN18" s="7">
        <f>Deaths!EN9/'By Population Size'!$B18*100000</f>
        <v>35.283002933894089</v>
      </c>
      <c r="EO18" s="7">
        <f>Deaths!EO9/'By Population Size'!$B18*100000</f>
        <v>35.530354679664008</v>
      </c>
      <c r="EP18" s="7">
        <f>Deaths!EP9/'By Population Size'!$B18*100000</f>
        <v>35.763191897564781</v>
      </c>
      <c r="EQ18" s="7">
        <f>Deaths!EQ9/'By Population Size'!$B18*100000</f>
        <v>35.856326784725091</v>
      </c>
      <c r="ER18" s="7">
        <f>Deaths!ER9/'By Population Size'!$B18*100000</f>
        <v>35.970023919700019</v>
      </c>
      <c r="ES18" s="7">
        <f>Deaths!ES9/'By Population Size'!$B18*100000</f>
        <v>36.219189981453582</v>
      </c>
      <c r="ET18" s="7">
        <f>Deaths!ET9/'By Population Size'!$B18*100000</f>
        <v>36.440838917455224</v>
      </c>
      <c r="EU18" s="7">
        <f>Deaths!EU9/'By Population Size'!$B18*100000</f>
        <v>36.65583536151685</v>
      </c>
      <c r="EV18" s="7">
        <f>Deaths!EV9/'By Population Size'!$B18*100000</f>
        <v>36.858433979690254</v>
      </c>
      <c r="EW18" s="7">
        <f>Deaths!EW9/'By Population Size'!$B18*100000</f>
        <v>37.045308526005428</v>
      </c>
      <c r="EX18" s="7">
        <f>Deaths!EX9/'By Population Size'!$B18*100000</f>
        <v>37.131488535228442</v>
      </c>
      <c r="EY18" s="7">
        <f>Deaths!EY9/'By Population Size'!$B18*100000</f>
        <v>37.246395214192461</v>
      </c>
      <c r="EZ18" s="7">
        <f>Deaths!EZ9/'By Population Size'!$B18*100000</f>
        <v>37.501608995891495</v>
      </c>
      <c r="FA18" s="7">
        <f>Deaths!FA9/'By Population Size'!$B18*100000</f>
        <v>37.730515195827714</v>
      </c>
      <c r="FB18" s="7">
        <f>Deaths!FB9/'By Population Size'!$B18*100000</f>
        <v>37.897129880325537</v>
      </c>
      <c r="FC18" s="7">
        <f>Deaths!FC9/'By Population Size'!$B18*100000</f>
        <v>38.083702040643438</v>
      </c>
      <c r="FD18" s="7">
        <f>Deaths!FD9/'By Population Size'!$B18*100000</f>
        <v>38.236104583269402</v>
      </c>
      <c r="FE18" s="7">
        <f>Deaths!FE9/'By Population Size'!$B18*100000</f>
        <v>38.318655960525128</v>
      </c>
      <c r="FF18" s="7">
        <f>Deaths!FF9/'By Population Size'!$B18*100000</f>
        <v>38.432655481497328</v>
      </c>
      <c r="FG18" s="7">
        <f>Deaths!FG9/'By Population Size'!$B18*100000</f>
        <v>38.630718309711625</v>
      </c>
      <c r="FH18" s="7">
        <f>Deaths!FH9/'By Population Size'!$B18*100000</f>
        <v>38.838759875835954</v>
      </c>
      <c r="FI18" s="7">
        <f>Deaths!FI9/'By Population Size'!$B18*100000</f>
        <v>39.057687337862141</v>
      </c>
      <c r="FJ18" s="7">
        <f>Deaths!FJ9/'By Population Size'!$B18*100000</f>
        <v>39.25695971006553</v>
      </c>
      <c r="FK18" s="7">
        <f>Deaths!FK9/'By Population Size'!$B18*100000</f>
        <v>39.337091999343073</v>
      </c>
      <c r="FL18" s="7">
        <f>Deaths!FL9/'By Population Size'!$B18*100000</f>
        <v>39.424179166557913</v>
      </c>
      <c r="FM18" s="7">
        <f>Deaths!FM9/'By Population Size'!$B18*100000</f>
        <v>39.531526195590082</v>
      </c>
      <c r="FN18" s="7">
        <f>Deaths!FN9/'By Population Size'!$B18*100000</f>
        <v>39.898320410283127</v>
      </c>
      <c r="FO18" s="7">
        <f>Deaths!FO9/'By Population Size'!$B18*100000</f>
        <v>40.158674753935813</v>
      </c>
      <c r="FP18" s="7">
        <f>Deaths!FP9/'By Population Size'!$B18*100000</f>
        <v>40.461060751209551</v>
      </c>
      <c r="FQ18" s="7">
        <f>Deaths!FQ9/'By Population Size'!$B18*100000</f>
        <v>40.709622040968561</v>
      </c>
      <c r="FR18" s="7">
        <f>Deaths!FR9/'By Population Size'!$B18*100000</f>
        <v>40.920385081068353</v>
      </c>
      <c r="FS18" s="7">
        <f>Deaths!FS9/'By Population Size'!$B18*100000</f>
        <v>41.059180253816997</v>
      </c>
      <c r="FT18" s="7">
        <f>Deaths!FT9/'By Population Size'!$B18*100000</f>
        <v>41.167736826838272</v>
      </c>
      <c r="FU18" s="7">
        <f>Deaths!FU9/'By Population Size'!$B18*100000</f>
        <v>41.447443874316477</v>
      </c>
      <c r="FV18" s="7">
        <f>Deaths!FV9/'By Population Size'!$B18*100000</f>
        <v>41.73954874768291</v>
      </c>
      <c r="FW18" s="7">
        <f>Deaths!FW9/'By Population Size'!$B18*100000</f>
        <v>42.02469874311204</v>
      </c>
      <c r="FX18" s="7">
        <f>Deaths!FX9/'By Population Size'!$B18*100000</f>
        <v>42.305917720576616</v>
      </c>
      <c r="FY18" s="7">
        <f>Deaths!FY9/'By Population Size'!$B18*100000</f>
        <v>42.568691152207492</v>
      </c>
      <c r="FZ18" s="7">
        <f>Deaths!FZ9/'By Population Size'!$B18*100000</f>
        <v>42.703857692988848</v>
      </c>
      <c r="GA18" s="7">
        <f>Deaths!GA9/'By Population Size'!$B18*100000</f>
        <v>42.858981709590275</v>
      </c>
      <c r="GB18" s="7">
        <f>Deaths!GB9/'By Population Size'!$B18*100000</f>
        <v>43.193723008572306</v>
      </c>
      <c r="GC18" s="7">
        <f>Deaths!GC9/'By Population Size'!$B18*100000</f>
        <v>43.561424381257169</v>
      </c>
      <c r="GD18" s="7">
        <f>Deaths!GD9/'By Population Size'!$B18*100000</f>
        <v>43.892234662274639</v>
      </c>
      <c r="GE18" s="7">
        <f>Deaths!GE9/'By Population Size'!$B18*100000</f>
        <v>44.234535611188505</v>
      </c>
      <c r="GF18" s="7">
        <f>Deaths!GF9/'By Population Size'!$B18*100000</f>
        <v>44.506380622737595</v>
      </c>
      <c r="GG18" s="7">
        <f>Deaths!GG9/'By Population Size'!$B18*100000</f>
        <v>44.649106813450793</v>
      </c>
      <c r="GH18" s="7">
        <f>Deaths!GH9/'By Population Size'!$B18*100000</f>
        <v>44.987779130397378</v>
      </c>
      <c r="GI18" s="7">
        <f>Deaths!GI9/'By Population Size'!$B18*100000</f>
        <v>45.403257490651498</v>
      </c>
      <c r="GJ18" s="7">
        <f>Deaths!GJ9/'By Population Size'!$B18*100000</f>
        <v>45.836274238747485</v>
      </c>
      <c r="GK18" s="7">
        <f>Deaths!GK9/'By Population Size'!$B18*100000</f>
        <v>46.201858909451431</v>
      </c>
      <c r="GL18" s="7">
        <f>Deaths!GL9/'By Population Size'!$B18*100000</f>
        <v>46.581655722027243</v>
      </c>
      <c r="GM18" s="7">
        <f>Deaths!GM9/'By Population Size'!$B18*100000</f>
        <v>46.918816108987464</v>
      </c>
      <c r="GN18" s="7">
        <f>Deaths!GN9/'By Population Size'!$B18*100000</f>
        <v>47.040677665888779</v>
      </c>
      <c r="GO18" s="7">
        <f>Deaths!GO9/'By Population Size'!$B18*100000</f>
        <v>47.200035086452033</v>
      </c>
      <c r="GP18" s="7">
        <f>Deaths!GP9/'By Population Size'!$B18*100000</f>
        <v>47.616420604697971</v>
      </c>
      <c r="GQ18" s="7">
        <f>Deaths!GQ9/'By Population Size'!$B18*100000</f>
        <v>48.032201350949357</v>
      </c>
      <c r="GR18" s="7">
        <f>Deaths!GR9/'By Population Size'!$B18*100000</f>
        <v>48.410486233538798</v>
      </c>
      <c r="GS18" s="7">
        <f>Deaths!GS9/'By Population Size'!$B18*100000</f>
        <v>48.786049642152783</v>
      </c>
      <c r="GT18" s="7">
        <f>Deaths!GT9/'By Population Size'!$B18*100000</f>
        <v>49.113231291202965</v>
      </c>
      <c r="GU18" s="7">
        <f>Deaths!GU9/'By Population Size'!$B18*100000</f>
        <v>49.267750535809846</v>
      </c>
      <c r="GV18" s="7">
        <f>Deaths!GV9/'By Population Size'!$B18*100000</f>
        <v>49.426805570375834</v>
      </c>
      <c r="GW18" s="7">
        <f>Deaths!GW9/'By Population Size'!$B18*100000</f>
        <v>49.748241885477803</v>
      </c>
      <c r="GX18" s="7">
        <f>Deaths!GX9/'By Population Size'!$B18*100000</f>
        <v>50.20272803938024</v>
      </c>
      <c r="GY18" s="7">
        <f>Deaths!GY9/'By Population Size'!$B18*100000</f>
        <v>50.525978670465868</v>
      </c>
      <c r="GZ18" s="7">
        <f>Deaths!GZ9/'By Population Size'!$B18*100000</f>
        <v>50.929966362823578</v>
      </c>
      <c r="HA18" s="7">
        <f>Deaths!HA9/'By Population Size'!$B18*100000</f>
        <v>51.243238255999167</v>
      </c>
      <c r="HB18" s="7">
        <f>Deaths!HB9/'By Population Size'!$B18*100000</f>
        <v>51.41590066044246</v>
      </c>
      <c r="HC18" s="7">
        <f>Deaths!HC9/'By Population Size'!$B18*100000</f>
        <v>51.550160043232012</v>
      </c>
      <c r="HD18" s="7">
        <f>Deaths!HD9/'By Population Size'!$B18*100000</f>
        <v>51.950519103622433</v>
      </c>
      <c r="HE18" s="7">
        <f>Deaths!HE9/'By Population Size'!$B18*100000</f>
        <v>52.358740199941984</v>
      </c>
      <c r="HF18" s="7">
        <f>Deaths!HF9/'By Population Size'!$B18*100000</f>
        <v>52.68501469100034</v>
      </c>
      <c r="HG18" s="7">
        <f>Deaths!HG9/'By Population Size'!$B18*100000</f>
        <v>53.019151217987812</v>
      </c>
      <c r="HH18" s="7">
        <f>Deaths!HH9/'By Population Size'!$B18*100000</f>
        <v>53.318513355288822</v>
      </c>
      <c r="HI18" s="7">
        <f>Deaths!HI9/'By Population Size'!$B18*100000</f>
        <v>53.454587054061996</v>
      </c>
      <c r="HJ18" s="7">
        <f>Deaths!HJ9/'By Population Size'!$B18*100000</f>
        <v>53.586729734870616</v>
      </c>
      <c r="HK18" s="7">
        <f>Deaths!HK9/'By Population Size'!$B18*100000</f>
        <v>53.960478827500957</v>
      </c>
      <c r="HL18" s="7">
        <f>Deaths!HL9/'By Population Size'!$B18*100000</f>
        <v>54.330901674161282</v>
      </c>
      <c r="HM18" s="7">
        <f>Deaths!HM9/'By Population Size'!$B18*100000</f>
        <v>54.666852517132398</v>
      </c>
      <c r="HN18" s="7">
        <f>Deaths!HN9/'By Population Size'!$B18*100000</f>
        <v>54.960469320485203</v>
      </c>
      <c r="HO18" s="7">
        <f>Deaths!HO9/'By Population Size'!$B18*100000</f>
        <v>55.250155105873439</v>
      </c>
      <c r="HP18" s="7">
        <f>Deaths!HP9/'By Population Size'!$B18*100000</f>
        <v>55.343894765028296</v>
      </c>
      <c r="HQ18" s="7">
        <f>Deaths!HQ9/'By Population Size'!$B18*100000</f>
        <v>55.522907275414347</v>
      </c>
      <c r="HR18" s="7">
        <f>Deaths!HR9/'By Population Size'!$B18*100000</f>
        <v>55.844948362510884</v>
      </c>
      <c r="HS18" s="7">
        <f>Deaths!HS9/'By Population Size'!$B18*100000</f>
        <v>56.163965589634671</v>
      </c>
      <c r="HT18" s="7">
        <f>Deaths!HT9/'By Population Size'!$B18*100000</f>
        <v>56.486309062728473</v>
      </c>
      <c r="HU18" s="7">
        <f>Deaths!HU9/'By Population Size'!$B18*100000</f>
        <v>56.778111550097634</v>
      </c>
      <c r="HV18" s="7">
        <f>Deaths!HV9/'By Population Size'!$B18*100000</f>
        <v>57.015484557957514</v>
      </c>
      <c r="HW18" s="7">
        <f>Deaths!HW9/'By Population Size'!$B18*100000</f>
        <v>57.137346114858829</v>
      </c>
      <c r="HX18" s="7">
        <f>Deaths!HX9/'By Population Size'!$B18*100000</f>
        <v>57.218083176130918</v>
      </c>
      <c r="HY18" s="7">
        <f>Deaths!HY9/'By Population Size'!$B18*100000</f>
        <v>57.351435400928629</v>
      </c>
      <c r="HZ18" s="7">
        <f>Deaths!HZ9/'By Population Size'!$B18*100000</f>
        <v>57.711274737684384</v>
      </c>
      <c r="IA18" s="7">
        <f>Deaths!IA9/'By Population Size'!$B18*100000</f>
        <v>57.987957925189846</v>
      </c>
      <c r="IB18" s="7">
        <f>Deaths!IB9/'By Population Size'!$B18*100000</f>
        <v>58.354147367888345</v>
      </c>
      <c r="IC18" s="7">
        <f>Deaths!IC9/'By Population Size'!$B18*100000</f>
        <v>58.570050969941796</v>
      </c>
      <c r="ID18" s="7">
        <f>Deaths!ID9/'By Population Size'!$B18*100000</f>
        <v>58.684352876911269</v>
      </c>
      <c r="IE18" s="7">
        <f>Deaths!IE9/'By Population Size'!$B18*100000</f>
        <v>58.811959767760783</v>
      </c>
      <c r="IF18" s="7">
        <f>Deaths!IF9/'By Population Size'!$B18*100000</f>
        <v>59.201432932249354</v>
      </c>
      <c r="IG18" s="7">
        <f>Deaths!IG9/'By Population Size'!$B18*100000</f>
        <v>59.49867836756944</v>
      </c>
      <c r="IH18" s="7">
        <f>Deaths!IH9/'By Population Size'!$B18*100000</f>
        <v>59.761754185197589</v>
      </c>
      <c r="II18" s="7">
        <f>Deaths!II9/'By Population Size'!$B18*100000</f>
        <v>60.044787478645809</v>
      </c>
      <c r="IJ18" s="7">
        <f>Deaths!IJ9/'By Population Size'!$B18*100000</f>
        <v>60.260086308704707</v>
      </c>
      <c r="IK18" s="7">
        <f>Deaths!IK9/'By Population Size'!$B18*100000</f>
        <v>60.328727930085847</v>
      </c>
      <c r="IL18" s="7">
        <f>Deaths!IL9/'By Population Size'!$B18*100000</f>
        <v>60.436377345115297</v>
      </c>
      <c r="IM18" s="7">
        <f>Deaths!IM9/'By Population Size'!$B18*100000</f>
        <v>60.714874848604403</v>
      </c>
      <c r="IN18" s="7">
        <f>Deaths!IN9/'By Population Size'!$B18*100000</f>
        <v>61.047197059608237</v>
      </c>
      <c r="IO18" s="7">
        <f>Deaths!IO9/'By Population Size'!$B18*100000</f>
        <v>61.323275475119161</v>
      </c>
      <c r="IP18" s="7">
        <f>Deaths!IP9/'By Population Size'!$B18*100000</f>
        <v>61.61114694452376</v>
      </c>
      <c r="IQ18" s="7">
        <f>Deaths!IQ9/'By Population Size'!$B18*100000</f>
        <v>61.83491258250632</v>
      </c>
      <c r="IR18" s="7">
        <f>Deaths!IR9/'By Population Size'!$B18*100000</f>
        <v>61.915347257781143</v>
      </c>
      <c r="IS18" s="7">
        <f>Deaths!IS9/'By Population Size'!$B18*100000</f>
        <v>62.010901232919636</v>
      </c>
      <c r="IT18" s="7">
        <f>Deaths!IT9/'By Population Size'!$B18*100000</f>
        <v>62.287282034427832</v>
      </c>
      <c r="IU18" s="7">
        <f>Deaths!IU9/'By Population Size'!$B18*100000</f>
        <v>62.573339187848781</v>
      </c>
      <c r="IV18" s="7">
        <f>Deaths!IV9/'By Population Size'!$B18*100000</f>
        <v>62.832786373509649</v>
      </c>
      <c r="IW18" s="7">
        <f>Deaths!IW9/'By Population Size'!$B18*100000</f>
        <v>63.107050473036935</v>
      </c>
      <c r="IX18" s="7">
        <f>Deaths!IX9/'By Population Size'!$B18*100000</f>
        <v>63.314789653163984</v>
      </c>
      <c r="IY18" s="7">
        <f>Deaths!IY9/'By Population Size'!$B18*100000</f>
        <v>63.416693734245236</v>
      </c>
      <c r="IZ18" s="7">
        <f>Deaths!IZ9/'By Population Size'!$B18*100000</f>
        <v>63.555791292991159</v>
      </c>
      <c r="JA18" s="7">
        <f>Deaths!JA9/'By Population Size'!$B18*100000</f>
        <v>63.768973421069134</v>
      </c>
      <c r="JB18" s="7">
        <f>Deaths!JB9/'By Population Size'!$B18*100000</f>
        <v>64.045656608574603</v>
      </c>
      <c r="JC18" s="7">
        <f>Deaths!JC9/'By Population Size'!$B18*100000</f>
        <v>64.336249551954666</v>
      </c>
      <c r="JD18" s="7">
        <f>Deaths!JD9/'By Population Size'!$B18*100000</f>
        <v>64.635611689255668</v>
      </c>
      <c r="JE18" s="7">
        <f>Deaths!JE9/'By Population Size'!$B18*100000</f>
        <v>64.822486235570835</v>
      </c>
      <c r="JF18" s="7">
        <f>Deaths!JF9/'By Population Size'!$B18*100000</f>
        <v>64.942835862485779</v>
      </c>
      <c r="JG18" s="7">
        <f>Deaths!JG9/'By Population Size'!$B18*100000</f>
        <v>65.038692223621553</v>
      </c>
      <c r="JH18" s="7">
        <f>Deaths!JH9/'By Population Size'!$B18*100000</f>
        <v>65.281205793435092</v>
      </c>
      <c r="JI18" s="7">
        <f>Deaths!JI9/'By Population Size'!$B18*100000</f>
        <v>65.579056000749731</v>
      </c>
      <c r="JJ18" s="7">
        <f>Deaths!JJ9/'By Population Size'!$B18*100000</f>
        <v>65.827012518514181</v>
      </c>
      <c r="JK18" s="7">
        <f>Deaths!JK9/'By Population Size'!$B18*100000</f>
        <v>66.094019354106891</v>
      </c>
      <c r="JL18" s="7">
        <f>Deaths!JL9/'By Population Size'!$B18*100000</f>
        <v>66.309015798168517</v>
      </c>
      <c r="JM18" s="7">
        <f>Deaths!JM9/'By Population Size'!$B18*100000</f>
        <v>66.426341565110732</v>
      </c>
      <c r="JN18" s="7">
        <f>Deaths!JN9/'By Population Size'!$B18*100000</f>
        <v>66.560903333897542</v>
      </c>
      <c r="JO18" s="7">
        <f>Deaths!JO9/'By Population Size'!$B18*100000</f>
        <v>66.843029469353951</v>
      </c>
      <c r="JP18" s="7">
        <f>Deaths!JP9/'By Population Size'!$B18*100000</f>
        <v>67.182911330289627</v>
      </c>
      <c r="JQ18" s="7">
        <f>Deaths!JQ9/'By Population Size'!$B18*100000</f>
        <v>67.441753743955942</v>
      </c>
      <c r="JR18" s="7">
        <f>Deaths!JR9/'By Population Size'!$B18*100000</f>
        <v>67.726903739385065</v>
      </c>
      <c r="JS18" s="7">
        <f>Deaths!JS9/'By Population Size'!$B18*100000</f>
        <v>68.003284540893262</v>
      </c>
      <c r="JT18" s="7">
        <f>Deaths!JT9/'By Population Size'!$B18*100000</f>
        <v>68.106095779966338</v>
      </c>
      <c r="JU18" s="7">
        <f>Deaths!JU9/'By Population Size'!$B18*100000</f>
        <v>68.250333900665908</v>
      </c>
    </row>
    <row r="19" spans="1:281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11.93924427804739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2020-10-27T20:08:57Z</dcterms:modified>
</cp:coreProperties>
</file>