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_REPOS\COVID-19\csse_covid_19_data\csse_covid_19_time_series\"/>
    </mc:Choice>
  </mc:AlternateContent>
  <xr:revisionPtr revIDLastSave="0" documentId="13_ncr:1_{3E6FBDB7-5EBF-4C24-BB0D-E66B58CFBBBD}" xr6:coauthVersionLast="45" xr6:coauthVersionMax="45" xr10:uidLastSave="{00000000-0000-0000-0000-000000000000}"/>
  <bookViews>
    <workbookView xWindow="1560" yWindow="1750" windowWidth="19570" windowHeight="12710" tabRatio="775" firstSheet="2" activeTab="7" xr2:uid="{00000000-000D-0000-FFFF-FFFF00000000}"/>
  </bookViews>
  <sheets>
    <sheet name="time_series_19-covid-Confirmed" sheetId="6" r:id="rId1"/>
    <sheet name="time_series_19-covid-Recovered" sheetId="8" r:id="rId2"/>
    <sheet name="time_series_19-covid-Deaths" sheetId="3" r:id="rId3"/>
    <sheet name="Confirmed" sheetId="4" r:id="rId4"/>
    <sheet name="Recovered" sheetId="10" r:id="rId5"/>
    <sheet name="Deaths" sheetId="7" r:id="rId6"/>
    <sheet name="% Death Rate (Known Outcomes)" sheetId="11" r:id="rId7"/>
    <sheet name="% Case Fatality Rate" sheetId="9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X7" i="9" l="1"/>
  <c r="CX6" i="9"/>
  <c r="CX5" i="9"/>
  <c r="CX4" i="9"/>
  <c r="CX3" i="9"/>
  <c r="CX2" i="9"/>
  <c r="CX1" i="9"/>
  <c r="CX7" i="11"/>
  <c r="CX6" i="11"/>
  <c r="CX5" i="11"/>
  <c r="CX4" i="11"/>
  <c r="CX3" i="11"/>
  <c r="CX2" i="11"/>
  <c r="CX1" i="11"/>
  <c r="CX56" i="7"/>
  <c r="CX55" i="7"/>
  <c r="CX54" i="7"/>
  <c r="CX53" i="7"/>
  <c r="CX52" i="7"/>
  <c r="CX51" i="7"/>
  <c r="CX50" i="7"/>
  <c r="CX8" i="7"/>
  <c r="CX7" i="7"/>
  <c r="CX6" i="7"/>
  <c r="CX5" i="7"/>
  <c r="CX4" i="7"/>
  <c r="CX3" i="7"/>
  <c r="CX2" i="7"/>
  <c r="CX74" i="10"/>
  <c r="CX73" i="10"/>
  <c r="CX72" i="10"/>
  <c r="CX71" i="10"/>
  <c r="CX70" i="10"/>
  <c r="CX69" i="10"/>
  <c r="CX68" i="10"/>
  <c r="CX8" i="10"/>
  <c r="CX7" i="10"/>
  <c r="CX6" i="10"/>
  <c r="CX5" i="10"/>
  <c r="CX4" i="10"/>
  <c r="CX3" i="10"/>
  <c r="CX2" i="10"/>
  <c r="CX74" i="4"/>
  <c r="CX73" i="4"/>
  <c r="CX72" i="4"/>
  <c r="CX71" i="4"/>
  <c r="CX70" i="4"/>
  <c r="CX69" i="4"/>
  <c r="CX68" i="4"/>
  <c r="CX7" i="4"/>
  <c r="CX6" i="4"/>
  <c r="CX5" i="4"/>
  <c r="CX4" i="4"/>
  <c r="CX3" i="4"/>
  <c r="CX2" i="4"/>
  <c r="CX1" i="4"/>
  <c r="DA1" i="3"/>
  <c r="DA1" i="8"/>
  <c r="DA1" i="6"/>
  <c r="CW1" i="9" l="1"/>
  <c r="CV1" i="9"/>
  <c r="CW1" i="11"/>
  <c r="CV1" i="11"/>
  <c r="CW56" i="7"/>
  <c r="CW53" i="7"/>
  <c r="CW52" i="7"/>
  <c r="CW8" i="7"/>
  <c r="CW7" i="9" s="1"/>
  <c r="CW7" i="7"/>
  <c r="CW6" i="9" s="1"/>
  <c r="CW6" i="7"/>
  <c r="CW54" i="7" s="1"/>
  <c r="CW5" i="7"/>
  <c r="CW4" i="7"/>
  <c r="CW3" i="7"/>
  <c r="CW51" i="7" s="1"/>
  <c r="CW2" i="7"/>
  <c r="CW50" i="7" s="1"/>
  <c r="CV8" i="7"/>
  <c r="CV7" i="11" s="1"/>
  <c r="CV7" i="7"/>
  <c r="CV6" i="11" s="1"/>
  <c r="CV6" i="7"/>
  <c r="CV5" i="7"/>
  <c r="CV4" i="7"/>
  <c r="CV2" i="7"/>
  <c r="CV50" i="7" s="1"/>
  <c r="CW73" i="10"/>
  <c r="CW71" i="10"/>
  <c r="CW68" i="10"/>
  <c r="CW8" i="10"/>
  <c r="CW7" i="11" s="1"/>
  <c r="CW7" i="10"/>
  <c r="CW6" i="11" s="1"/>
  <c r="CW6" i="10"/>
  <c r="CW72" i="10" s="1"/>
  <c r="CW5" i="10"/>
  <c r="CW4" i="11" s="1"/>
  <c r="CW4" i="10"/>
  <c r="CW70" i="10" s="1"/>
  <c r="CW2" i="10"/>
  <c r="CV8" i="10"/>
  <c r="CV7" i="10"/>
  <c r="CV6" i="10"/>
  <c r="CV5" i="10"/>
  <c r="CV4" i="10"/>
  <c r="CV2" i="10"/>
  <c r="CV68" i="10" s="1"/>
  <c r="CW70" i="4"/>
  <c r="CW68" i="4"/>
  <c r="CW7" i="4"/>
  <c r="CW74" i="4" s="1"/>
  <c r="CW6" i="4"/>
  <c r="CW73" i="4" s="1"/>
  <c r="CW5" i="4"/>
  <c r="CW5" i="9" s="1"/>
  <c r="CW4" i="4"/>
  <c r="CW4" i="9" s="1"/>
  <c r="CW3" i="4"/>
  <c r="CW1" i="4"/>
  <c r="CV7" i="4"/>
  <c r="CV7" i="9" s="1"/>
  <c r="CV6" i="4"/>
  <c r="CV6" i="9" s="1"/>
  <c r="CV5" i="4"/>
  <c r="CV4" i="4"/>
  <c r="CV3" i="4"/>
  <c r="CV2" i="4"/>
  <c r="CV1" i="4"/>
  <c r="CV68" i="4" s="1"/>
  <c r="CZ1" i="3"/>
  <c r="CY1" i="3"/>
  <c r="CV3" i="7" s="1"/>
  <c r="CX1" i="3"/>
  <c r="CW1" i="3"/>
  <c r="CV1" i="3"/>
  <c r="CU1" i="3"/>
  <c r="CT1" i="3"/>
  <c r="CS1" i="3"/>
  <c r="CR1" i="3"/>
  <c r="CQ1" i="3"/>
  <c r="CP1" i="3"/>
  <c r="CO1" i="3"/>
  <c r="CN1" i="3"/>
  <c r="CM1" i="3"/>
  <c r="CL1" i="3"/>
  <c r="CK1" i="3"/>
  <c r="CJ1" i="3"/>
  <c r="CI1" i="3"/>
  <c r="CH1" i="3"/>
  <c r="CG1" i="3"/>
  <c r="CF1" i="3"/>
  <c r="CE1" i="3"/>
  <c r="CD1" i="3"/>
  <c r="CC1" i="3"/>
  <c r="CB1" i="3"/>
  <c r="CA1" i="3"/>
  <c r="BZ1" i="3"/>
  <c r="BY1" i="3"/>
  <c r="BX1" i="3"/>
  <c r="BW1" i="3"/>
  <c r="BV1" i="3"/>
  <c r="BU1" i="3"/>
  <c r="BT1" i="3"/>
  <c r="BS1" i="3"/>
  <c r="BR1" i="3"/>
  <c r="BQ1" i="3"/>
  <c r="BP1" i="3"/>
  <c r="BO1" i="3"/>
  <c r="BN1" i="3"/>
  <c r="BM1" i="3"/>
  <c r="BL1" i="3"/>
  <c r="BK1" i="3"/>
  <c r="BJ1" i="3"/>
  <c r="BI1" i="3"/>
  <c r="BH1" i="3"/>
  <c r="BG1" i="3"/>
  <c r="BF1" i="3"/>
  <c r="BE1" i="3"/>
  <c r="BD1" i="3"/>
  <c r="BC1" i="3"/>
  <c r="BB1" i="3"/>
  <c r="BA1" i="3"/>
  <c r="AZ1" i="3"/>
  <c r="AY1" i="3"/>
  <c r="AX1" i="3"/>
  <c r="AW1" i="3"/>
  <c r="AV1" i="3"/>
  <c r="AU1" i="3"/>
  <c r="AT1" i="3"/>
  <c r="AS1" i="3"/>
  <c r="AR1" i="3"/>
  <c r="AQ1" i="3"/>
  <c r="AP1" i="3"/>
  <c r="AO1" i="3"/>
  <c r="AN1" i="3"/>
  <c r="AM1" i="3"/>
  <c r="AL1" i="3"/>
  <c r="AK1" i="3"/>
  <c r="AJ1" i="3"/>
  <c r="AI1" i="3"/>
  <c r="AH1" i="3"/>
  <c r="AG1" i="3"/>
  <c r="AF1" i="3"/>
  <c r="AE1" i="3"/>
  <c r="AD1" i="3"/>
  <c r="AC1" i="3"/>
  <c r="AB1" i="3"/>
  <c r="AA1" i="3"/>
  <c r="Z1" i="3"/>
  <c r="Y1" i="3"/>
  <c r="X1" i="3"/>
  <c r="W1" i="3"/>
  <c r="V1" i="3"/>
  <c r="U1" i="3"/>
  <c r="T1" i="3"/>
  <c r="S1" i="3"/>
  <c r="R1" i="3"/>
  <c r="Q1" i="3"/>
  <c r="P1" i="3"/>
  <c r="O1" i="3"/>
  <c r="N1" i="3"/>
  <c r="M1" i="3"/>
  <c r="L1" i="3"/>
  <c r="K1" i="3"/>
  <c r="J1" i="3"/>
  <c r="I1" i="3"/>
  <c r="H1" i="3"/>
  <c r="G1" i="3"/>
  <c r="F1" i="3"/>
  <c r="E1" i="3"/>
  <c r="CZ1" i="8"/>
  <c r="CW3" i="10" s="1"/>
  <c r="CY1" i="8"/>
  <c r="CV3" i="10" s="1"/>
  <c r="CX1" i="8"/>
  <c r="CW1" i="8"/>
  <c r="CV1" i="8"/>
  <c r="CU1" i="8"/>
  <c r="CT1" i="8"/>
  <c r="CS1" i="8"/>
  <c r="CR1" i="8"/>
  <c r="CQ1" i="8"/>
  <c r="CP1" i="8"/>
  <c r="CO1" i="8"/>
  <c r="CN1" i="8"/>
  <c r="CM1" i="8"/>
  <c r="CL1" i="8"/>
  <c r="CK1" i="8"/>
  <c r="CJ1" i="8"/>
  <c r="CI1" i="8"/>
  <c r="CH1" i="8"/>
  <c r="CG1" i="8"/>
  <c r="CF1" i="8"/>
  <c r="CE1" i="8"/>
  <c r="CD1" i="8"/>
  <c r="CC1" i="8"/>
  <c r="CB1" i="8"/>
  <c r="CA1" i="8"/>
  <c r="BZ1" i="8"/>
  <c r="BY1" i="8"/>
  <c r="BX1" i="8"/>
  <c r="BW1" i="8"/>
  <c r="BV1" i="8"/>
  <c r="BU1" i="8"/>
  <c r="BT1" i="8"/>
  <c r="BS1" i="8"/>
  <c r="BR1" i="8"/>
  <c r="BQ1" i="8"/>
  <c r="BP1" i="8"/>
  <c r="BO1" i="8"/>
  <c r="BN1" i="8"/>
  <c r="BM1" i="8"/>
  <c r="BL1" i="8"/>
  <c r="BK1" i="8"/>
  <c r="BJ1" i="8"/>
  <c r="BI1" i="8"/>
  <c r="BH1" i="8"/>
  <c r="BG1" i="8"/>
  <c r="BF1" i="8"/>
  <c r="BE1" i="8"/>
  <c r="BD1" i="8"/>
  <c r="BC1" i="8"/>
  <c r="BB1" i="8"/>
  <c r="BA1" i="8"/>
  <c r="AZ1" i="8"/>
  <c r="AY1" i="8"/>
  <c r="AX1" i="8"/>
  <c r="AW1" i="8"/>
  <c r="AV1" i="8"/>
  <c r="AU1" i="8"/>
  <c r="AT1" i="8"/>
  <c r="AS1" i="8"/>
  <c r="AR1" i="8"/>
  <c r="AQ1" i="8"/>
  <c r="AP1" i="8"/>
  <c r="AO1" i="8"/>
  <c r="AN1" i="8"/>
  <c r="AM1" i="8"/>
  <c r="AL1" i="8"/>
  <c r="AK1" i="8"/>
  <c r="AJ1" i="8"/>
  <c r="AI1" i="8"/>
  <c r="AH1" i="8"/>
  <c r="AG1" i="8"/>
  <c r="AF1" i="8"/>
  <c r="AE1" i="8"/>
  <c r="AD1" i="8"/>
  <c r="AC1" i="8"/>
  <c r="AB1" i="8"/>
  <c r="AA1" i="8"/>
  <c r="Z1" i="8"/>
  <c r="Y1" i="8"/>
  <c r="X1" i="8"/>
  <c r="W1" i="8"/>
  <c r="V1" i="8"/>
  <c r="U1" i="8"/>
  <c r="T1" i="8"/>
  <c r="S1" i="8"/>
  <c r="R1" i="8"/>
  <c r="Q1" i="8"/>
  <c r="P1" i="8"/>
  <c r="O1" i="8"/>
  <c r="N1" i="8"/>
  <c r="M1" i="8"/>
  <c r="L1" i="8"/>
  <c r="K1" i="8"/>
  <c r="J1" i="8"/>
  <c r="I1" i="8"/>
  <c r="H1" i="8"/>
  <c r="G1" i="8"/>
  <c r="F1" i="8"/>
  <c r="E1" i="8"/>
  <c r="CZ1" i="6"/>
  <c r="CW2" i="4" s="1"/>
  <c r="CY1" i="6"/>
  <c r="CX1" i="6"/>
  <c r="CW1" i="6"/>
  <c r="CV1" i="6"/>
  <c r="CU1" i="6"/>
  <c r="CT1" i="6"/>
  <c r="CS1" i="6"/>
  <c r="CR1" i="6"/>
  <c r="CQ1" i="6"/>
  <c r="CP1" i="6"/>
  <c r="CO1" i="6"/>
  <c r="CN1" i="6"/>
  <c r="CM1" i="6"/>
  <c r="CL1" i="6"/>
  <c r="CK1" i="6"/>
  <c r="CJ1" i="6"/>
  <c r="CI1" i="6"/>
  <c r="CH1" i="6"/>
  <c r="CG1" i="6"/>
  <c r="CF1" i="6"/>
  <c r="CE1" i="6"/>
  <c r="CD1" i="6"/>
  <c r="CC1" i="6"/>
  <c r="CB1" i="6"/>
  <c r="CA1" i="6"/>
  <c r="BZ1" i="6"/>
  <c r="BY1" i="6"/>
  <c r="BX1" i="6"/>
  <c r="BW1" i="6"/>
  <c r="BV1" i="6"/>
  <c r="BU1" i="6"/>
  <c r="BT1" i="6"/>
  <c r="BS1" i="6"/>
  <c r="BR1" i="6"/>
  <c r="BQ1" i="6"/>
  <c r="BP1" i="6"/>
  <c r="BO1" i="6"/>
  <c r="BN1" i="6"/>
  <c r="BM1" i="6"/>
  <c r="BL1" i="6"/>
  <c r="BK1" i="6"/>
  <c r="BJ1" i="6"/>
  <c r="BI1" i="6"/>
  <c r="BH1" i="6"/>
  <c r="BG1" i="6"/>
  <c r="BF1" i="6"/>
  <c r="BE1" i="6"/>
  <c r="BD1" i="6"/>
  <c r="BC1" i="6"/>
  <c r="BB1" i="6"/>
  <c r="BA1" i="6"/>
  <c r="AZ1" i="6"/>
  <c r="AY1" i="6"/>
  <c r="AX1" i="6"/>
  <c r="AW1" i="6"/>
  <c r="AV1" i="6"/>
  <c r="AU1" i="6"/>
  <c r="AT1" i="6"/>
  <c r="AS1" i="6"/>
  <c r="AR1" i="6"/>
  <c r="AQ1" i="6"/>
  <c r="AP1" i="6"/>
  <c r="AO1" i="6"/>
  <c r="AN1" i="6"/>
  <c r="AM1" i="6"/>
  <c r="AL1" i="6"/>
  <c r="AK1" i="6"/>
  <c r="AJ1" i="6"/>
  <c r="AI1" i="6"/>
  <c r="AH1" i="6"/>
  <c r="AG1" i="6"/>
  <c r="AF1" i="6"/>
  <c r="AE1" i="6"/>
  <c r="AD1" i="6"/>
  <c r="AC1" i="6"/>
  <c r="AB1" i="6"/>
  <c r="AA1" i="6"/>
  <c r="Z1" i="6"/>
  <c r="Y1" i="6"/>
  <c r="X1" i="6"/>
  <c r="W1" i="6"/>
  <c r="V1" i="6"/>
  <c r="U1" i="6"/>
  <c r="T1" i="6"/>
  <c r="S1" i="6"/>
  <c r="R1" i="6"/>
  <c r="Q1" i="6"/>
  <c r="P1" i="6"/>
  <c r="O1" i="6"/>
  <c r="N1" i="6"/>
  <c r="M1" i="6"/>
  <c r="L1" i="6"/>
  <c r="K1" i="6"/>
  <c r="J1" i="6"/>
  <c r="I1" i="6"/>
  <c r="H1" i="6"/>
  <c r="G1" i="6"/>
  <c r="F1" i="6"/>
  <c r="E1" i="6"/>
  <c r="CW3" i="9" l="1"/>
  <c r="CW55" i="7"/>
  <c r="CV3" i="11"/>
  <c r="CV4" i="11"/>
  <c r="CV5" i="11"/>
  <c r="CV3" i="9"/>
  <c r="CV4" i="9"/>
  <c r="CV5" i="9"/>
  <c r="CW69" i="10"/>
  <c r="CW2" i="11"/>
  <c r="CV2" i="11"/>
  <c r="CW74" i="10"/>
  <c r="CW3" i="11"/>
  <c r="CW5" i="11"/>
  <c r="CW2" i="9"/>
  <c r="CW69" i="4"/>
  <c r="CV2" i="9"/>
  <c r="CW71" i="4"/>
  <c r="CW72" i="4"/>
  <c r="CU1" i="9"/>
  <c r="CU1" i="11"/>
  <c r="CU8" i="7"/>
  <c r="CV56" i="7" s="1"/>
  <c r="CU7" i="7"/>
  <c r="CV55" i="7" s="1"/>
  <c r="CU6" i="7"/>
  <c r="CV54" i="7" s="1"/>
  <c r="CU5" i="7"/>
  <c r="CV53" i="7" s="1"/>
  <c r="CU4" i="7"/>
  <c r="CU3" i="9" s="1"/>
  <c r="CU2" i="7"/>
  <c r="CU50" i="7" s="1"/>
  <c r="CU8" i="10"/>
  <c r="CU7" i="11" s="1"/>
  <c r="CU7" i="10"/>
  <c r="CV73" i="10" s="1"/>
  <c r="CU6" i="10"/>
  <c r="CU5" i="10"/>
  <c r="CU4" i="10"/>
  <c r="CU2" i="10"/>
  <c r="CU68" i="10" s="1"/>
  <c r="CU7" i="4"/>
  <c r="CV74" i="4" s="1"/>
  <c r="CU6" i="4"/>
  <c r="CU5" i="4"/>
  <c r="CV72" i="4" s="1"/>
  <c r="CU4" i="4"/>
  <c r="CV71" i="4" s="1"/>
  <c r="CU3" i="4"/>
  <c r="CV70" i="4" s="1"/>
  <c r="CU1" i="4"/>
  <c r="CU68" i="4" s="1"/>
  <c r="CU3" i="7"/>
  <c r="CV51" i="7" s="1"/>
  <c r="CU3" i="10"/>
  <c r="CV69" i="10" s="1"/>
  <c r="CU2" i="4"/>
  <c r="CV69" i="4" s="1"/>
  <c r="CU6" i="9" l="1"/>
  <c r="CU4" i="11"/>
  <c r="CU5" i="11"/>
  <c r="CV52" i="7"/>
  <c r="CV74" i="10"/>
  <c r="CV72" i="10"/>
  <c r="CU3" i="11"/>
  <c r="CV70" i="10"/>
  <c r="CV71" i="10"/>
  <c r="CV73" i="4"/>
  <c r="CU56" i="7"/>
  <c r="CU5" i="9"/>
  <c r="CU6" i="11"/>
  <c r="CU2" i="11"/>
  <c r="CU73" i="10"/>
  <c r="CU72" i="10"/>
  <c r="CU2" i="9"/>
  <c r="CU4" i="9"/>
  <c r="CU7" i="9"/>
  <c r="CT1" i="9"/>
  <c r="CT1" i="11"/>
  <c r="CT8" i="7"/>
  <c r="CT7" i="7"/>
  <c r="CU55" i="7" s="1"/>
  <c r="CT6" i="7"/>
  <c r="CU54" i="7" s="1"/>
  <c r="CT5" i="7"/>
  <c r="CU53" i="7" s="1"/>
  <c r="CT4" i="7"/>
  <c r="CU52" i="7" s="1"/>
  <c r="CT2" i="7"/>
  <c r="CT50" i="7" s="1"/>
  <c r="CT8" i="10"/>
  <c r="CT7" i="11" s="1"/>
  <c r="CT7" i="10"/>
  <c r="CT6" i="11" s="1"/>
  <c r="CT6" i="10"/>
  <c r="CT5" i="10"/>
  <c r="CU71" i="10" s="1"/>
  <c r="CT4" i="10"/>
  <c r="CU70" i="10" s="1"/>
  <c r="CT2" i="10"/>
  <c r="CT68" i="10" s="1"/>
  <c r="CT7" i="4"/>
  <c r="CU74" i="4" s="1"/>
  <c r="CT6" i="4"/>
  <c r="CT5" i="4"/>
  <c r="CU72" i="4" s="1"/>
  <c r="CT4" i="4"/>
  <c r="CU71" i="4" s="1"/>
  <c r="CT3" i="4"/>
  <c r="CU70" i="4" s="1"/>
  <c r="CT1" i="4"/>
  <c r="CT68" i="4" s="1"/>
  <c r="CT3" i="7"/>
  <c r="CU51" i="7" s="1"/>
  <c r="CT3" i="10"/>
  <c r="CU69" i="10" s="1"/>
  <c r="CT2" i="4"/>
  <c r="CU69" i="4" s="1"/>
  <c r="CU74" i="10" l="1"/>
  <c r="CT7" i="9"/>
  <c r="CT6" i="9"/>
  <c r="CU73" i="4"/>
  <c r="CT54" i="7"/>
  <c r="CT3" i="9"/>
  <c r="CT5" i="9"/>
  <c r="CT4" i="9"/>
  <c r="CT3" i="11"/>
  <c r="CT4" i="11"/>
  <c r="CT2" i="11"/>
  <c r="CT73" i="10"/>
  <c r="CT5" i="11"/>
  <c r="CT2" i="9"/>
  <c r="CS1" i="9"/>
  <c r="CS1" i="11"/>
  <c r="CS8" i="7"/>
  <c r="CS7" i="7"/>
  <c r="CT55" i="7" s="1"/>
  <c r="CS6" i="7"/>
  <c r="CS5" i="7"/>
  <c r="CS4" i="7"/>
  <c r="CT52" i="7" s="1"/>
  <c r="CS2" i="7"/>
  <c r="CS50" i="7" s="1"/>
  <c r="CS8" i="10"/>
  <c r="CT74" i="10" s="1"/>
  <c r="CS7" i="10"/>
  <c r="CS6" i="10"/>
  <c r="CT72" i="10" s="1"/>
  <c r="CS5" i="10"/>
  <c r="CT71" i="10" s="1"/>
  <c r="CS4" i="10"/>
  <c r="CT70" i="10" s="1"/>
  <c r="CS2" i="10"/>
  <c r="CS68" i="10" s="1"/>
  <c r="CS7" i="4"/>
  <c r="CT74" i="4" s="1"/>
  <c r="CS6" i="4"/>
  <c r="CT73" i="4" s="1"/>
  <c r="CS5" i="4"/>
  <c r="CT72" i="4" s="1"/>
  <c r="CS4" i="4"/>
  <c r="CT71" i="4" s="1"/>
  <c r="CS3" i="4"/>
  <c r="CT70" i="4" s="1"/>
  <c r="CS1" i="4"/>
  <c r="CS68" i="4" s="1"/>
  <c r="CS3" i="7"/>
  <c r="CT51" i="7" s="1"/>
  <c r="CS3" i="10"/>
  <c r="CT69" i="10" s="1"/>
  <c r="CS2" i="4"/>
  <c r="CT69" i="4" s="1"/>
  <c r="CS7" i="11" l="1"/>
  <c r="CT56" i="7"/>
  <c r="CS4" i="9"/>
  <c r="CT53" i="7"/>
  <c r="CS6" i="11"/>
  <c r="CS3" i="9"/>
  <c r="CS3" i="11"/>
  <c r="CS6" i="9"/>
  <c r="CS5" i="11"/>
  <c r="CS2" i="11"/>
  <c r="CS4" i="11"/>
  <c r="CS2" i="9"/>
  <c r="CS5" i="9"/>
  <c r="CS7" i="9"/>
  <c r="CR1" i="9"/>
  <c r="CR1" i="11"/>
  <c r="CR8" i="7"/>
  <c r="CS56" i="7" s="1"/>
  <c r="CR7" i="7"/>
  <c r="CS55" i="7" s="1"/>
  <c r="CR6" i="7"/>
  <c r="CS54" i="7" s="1"/>
  <c r="CR5" i="7"/>
  <c r="CR4" i="7"/>
  <c r="CS52" i="7" s="1"/>
  <c r="CR2" i="7"/>
  <c r="CR50" i="7" s="1"/>
  <c r="CR8" i="10"/>
  <c r="CS74" i="10" s="1"/>
  <c r="CR7" i="10"/>
  <c r="CS73" i="10" s="1"/>
  <c r="CR6" i="10"/>
  <c r="CS72" i="10" s="1"/>
  <c r="CR5" i="10"/>
  <c r="CS71" i="10" s="1"/>
  <c r="CR4" i="10"/>
  <c r="CS70" i="10" s="1"/>
  <c r="CR2" i="10"/>
  <c r="CR68" i="10" s="1"/>
  <c r="CR7" i="4"/>
  <c r="CS74" i="4" s="1"/>
  <c r="CR6" i="4"/>
  <c r="CS73" i="4" s="1"/>
  <c r="CR5" i="4"/>
  <c r="CS72" i="4" s="1"/>
  <c r="CR4" i="4"/>
  <c r="CS71" i="4" s="1"/>
  <c r="CR3" i="4"/>
  <c r="CS70" i="4" s="1"/>
  <c r="CR1" i="4"/>
  <c r="CR68" i="4" s="1"/>
  <c r="CR3" i="7"/>
  <c r="CS51" i="7" s="1"/>
  <c r="CR3" i="10"/>
  <c r="CS69" i="10" s="1"/>
  <c r="CR2" i="4"/>
  <c r="CS69" i="4" s="1"/>
  <c r="CR4" i="9" l="1"/>
  <c r="CS53" i="7"/>
  <c r="CR3" i="11"/>
  <c r="CR4" i="11"/>
  <c r="CR5" i="11"/>
  <c r="CR3" i="9"/>
  <c r="CR6" i="11"/>
  <c r="CR7" i="11"/>
  <c r="CR2" i="11"/>
  <c r="CR2" i="9"/>
  <c r="CR5" i="9"/>
  <c r="CR6" i="9"/>
  <c r="CR7" i="9"/>
  <c r="CQ1" i="9"/>
  <c r="CQ1" i="11"/>
  <c r="CQ8" i="7"/>
  <c r="CR56" i="7" s="1"/>
  <c r="CQ7" i="7"/>
  <c r="CR55" i="7" s="1"/>
  <c r="CQ6" i="7"/>
  <c r="CR54" i="7" s="1"/>
  <c r="CQ5" i="7"/>
  <c r="CR53" i="7" s="1"/>
  <c r="CQ4" i="7"/>
  <c r="CR52" i="7" s="1"/>
  <c r="CQ2" i="7"/>
  <c r="CQ50" i="7" s="1"/>
  <c r="CQ8" i="10"/>
  <c r="CR74" i="10" s="1"/>
  <c r="CQ7" i="10"/>
  <c r="CQ6" i="10"/>
  <c r="CQ5" i="10"/>
  <c r="CQ4" i="10"/>
  <c r="CR70" i="10" s="1"/>
  <c r="CQ2" i="10"/>
  <c r="CQ68" i="10" s="1"/>
  <c r="CQ7" i="4"/>
  <c r="CR74" i="4" s="1"/>
  <c r="CQ6" i="4"/>
  <c r="CQ5" i="4"/>
  <c r="CR72" i="4" s="1"/>
  <c r="CQ4" i="4"/>
  <c r="CR71" i="4" s="1"/>
  <c r="CQ3" i="4"/>
  <c r="CR70" i="4" s="1"/>
  <c r="CQ1" i="4"/>
  <c r="CQ68" i="4" s="1"/>
  <c r="CQ3" i="7"/>
  <c r="CR51" i="7" s="1"/>
  <c r="CQ3" i="10"/>
  <c r="CR69" i="10" s="1"/>
  <c r="CQ2" i="4"/>
  <c r="CR69" i="4" s="1"/>
  <c r="CQ6" i="11" l="1"/>
  <c r="CQ4" i="11"/>
  <c r="CQ6" i="9"/>
  <c r="CR71" i="10"/>
  <c r="CR73" i="10"/>
  <c r="CQ5" i="11"/>
  <c r="CR72" i="10"/>
  <c r="CQ5" i="9"/>
  <c r="CR73" i="4"/>
  <c r="CQ3" i="9"/>
  <c r="CQ4" i="9"/>
  <c r="CQ3" i="11"/>
  <c r="CQ7" i="9"/>
  <c r="CQ7" i="11"/>
  <c r="CQ2" i="11"/>
  <c r="CQ72" i="10"/>
  <c r="CQ2" i="9"/>
  <c r="CP1" i="9"/>
  <c r="CP1" i="11"/>
  <c r="CP8" i="7"/>
  <c r="CQ56" i="7" s="1"/>
  <c r="CP7" i="7"/>
  <c r="CQ55" i="7" s="1"/>
  <c r="CP6" i="7"/>
  <c r="CQ54" i="7" s="1"/>
  <c r="CP5" i="7"/>
  <c r="CQ53" i="7" s="1"/>
  <c r="CP4" i="7"/>
  <c r="CQ52" i="7" s="1"/>
  <c r="CP2" i="7"/>
  <c r="CP50" i="7" s="1"/>
  <c r="CP8" i="10"/>
  <c r="CP7" i="10"/>
  <c r="CQ73" i="10" s="1"/>
  <c r="CP6" i="10"/>
  <c r="CP5" i="11" s="1"/>
  <c r="CP5" i="10"/>
  <c r="CQ71" i="10" s="1"/>
  <c r="CP4" i="10"/>
  <c r="CQ70" i="10" s="1"/>
  <c r="CP2" i="10"/>
  <c r="CP68" i="10" s="1"/>
  <c r="CP7" i="4"/>
  <c r="CQ74" i="4" s="1"/>
  <c r="CP6" i="4"/>
  <c r="CQ73" i="4" s="1"/>
  <c r="CP5" i="4"/>
  <c r="CP4" i="4"/>
  <c r="CP3" i="4"/>
  <c r="CQ70" i="4" s="1"/>
  <c r="CP1" i="4"/>
  <c r="CP68" i="4" s="1"/>
  <c r="CP3" i="7"/>
  <c r="CQ51" i="7" s="1"/>
  <c r="CP3" i="10"/>
  <c r="CQ69" i="10" s="1"/>
  <c r="CP2" i="4"/>
  <c r="CQ69" i="4" s="1"/>
  <c r="CP6" i="11" l="1"/>
  <c r="CP4" i="9"/>
  <c r="CP7" i="11"/>
  <c r="CQ74" i="10"/>
  <c r="CP5" i="9"/>
  <c r="CQ72" i="4"/>
  <c r="CQ71" i="4"/>
  <c r="CP7" i="9"/>
  <c r="CP6" i="9"/>
  <c r="CP4" i="11"/>
  <c r="CP2" i="11"/>
  <c r="CP73" i="10"/>
  <c r="CP3" i="11"/>
  <c r="CP2" i="9"/>
  <c r="CP3" i="9"/>
  <c r="CO1" i="9"/>
  <c r="CO1" i="11"/>
  <c r="CO8" i="7"/>
  <c r="CP56" i="7" s="1"/>
  <c r="CO7" i="7"/>
  <c r="CP55" i="7" s="1"/>
  <c r="CO6" i="7"/>
  <c r="CO5" i="7"/>
  <c r="CP53" i="7" s="1"/>
  <c r="CO4" i="7"/>
  <c r="CO2" i="7"/>
  <c r="CO50" i="7" s="1"/>
  <c r="CO8" i="10"/>
  <c r="CP74" i="10" s="1"/>
  <c r="CO7" i="10"/>
  <c r="CO6" i="10"/>
  <c r="CP72" i="10" s="1"/>
  <c r="CO5" i="10"/>
  <c r="CP71" i="10" s="1"/>
  <c r="CO4" i="10"/>
  <c r="CP70" i="10" s="1"/>
  <c r="CO2" i="10"/>
  <c r="CO68" i="10" s="1"/>
  <c r="CO7" i="4"/>
  <c r="CO6" i="4"/>
  <c r="CP73" i="4" s="1"/>
  <c r="CO5" i="4"/>
  <c r="CP72" i="4" s="1"/>
  <c r="CO4" i="4"/>
  <c r="CP71" i="4" s="1"/>
  <c r="CO3" i="4"/>
  <c r="CO1" i="4"/>
  <c r="CO68" i="4" s="1"/>
  <c r="CO3" i="7"/>
  <c r="CP51" i="7" s="1"/>
  <c r="CO3" i="10"/>
  <c r="CP69" i="10" s="1"/>
  <c r="CO2" i="4"/>
  <c r="CP69" i="4" s="1"/>
  <c r="CO3" i="9" l="1"/>
  <c r="CO3" i="11"/>
  <c r="CO4" i="11"/>
  <c r="CO5" i="9"/>
  <c r="CP52" i="7"/>
  <c r="CP54" i="7"/>
  <c r="CP70" i="4"/>
  <c r="CO7" i="9"/>
  <c r="CP74" i="4"/>
  <c r="CO6" i="9"/>
  <c r="CO4" i="9"/>
  <c r="CO2" i="11"/>
  <c r="CO5" i="11"/>
  <c r="CO6" i="11"/>
  <c r="CO7" i="11"/>
  <c r="CO2" i="9"/>
  <c r="CN1" i="9"/>
  <c r="CN1" i="11"/>
  <c r="CN8" i="7"/>
  <c r="CN7" i="7"/>
  <c r="CO55" i="7" s="1"/>
  <c r="CN6" i="7"/>
  <c r="CO54" i="7" s="1"/>
  <c r="CN5" i="7"/>
  <c r="CO53" i="7" s="1"/>
  <c r="CN4" i="7"/>
  <c r="CO52" i="7" s="1"/>
  <c r="CN2" i="7"/>
  <c r="CN50" i="7" s="1"/>
  <c r="CN8" i="10"/>
  <c r="CN7" i="10"/>
  <c r="CO73" i="10" s="1"/>
  <c r="CN6" i="10"/>
  <c r="CN5" i="10"/>
  <c r="CN4" i="10"/>
  <c r="CN2" i="10"/>
  <c r="CN68" i="10" s="1"/>
  <c r="CN7" i="4"/>
  <c r="CO74" i="4" s="1"/>
  <c r="CN6" i="4"/>
  <c r="CN5" i="4"/>
  <c r="CO72" i="4" s="1"/>
  <c r="CN4" i="4"/>
  <c r="CO71" i="4" s="1"/>
  <c r="CN3" i="4"/>
  <c r="CO70" i="4" s="1"/>
  <c r="CN1" i="4"/>
  <c r="CN68" i="4" s="1"/>
  <c r="CN3" i="7"/>
  <c r="CO51" i="7" s="1"/>
  <c r="CN3" i="10"/>
  <c r="CO69" i="10" s="1"/>
  <c r="CN2" i="4"/>
  <c r="CO69" i="4" s="1"/>
  <c r="CN7" i="9" l="1"/>
  <c r="CO56" i="7"/>
  <c r="CN7" i="11"/>
  <c r="CO70" i="10"/>
  <c r="CO71" i="10"/>
  <c r="CO74" i="10"/>
  <c r="CN6" i="11"/>
  <c r="CO72" i="10"/>
  <c r="CN6" i="9"/>
  <c r="CO73" i="4"/>
  <c r="CN2" i="11"/>
  <c r="CN3" i="9"/>
  <c r="CN4" i="9"/>
  <c r="CN3" i="11"/>
  <c r="CN5" i="9"/>
  <c r="CN4" i="11"/>
  <c r="CN5" i="11"/>
  <c r="CN2" i="9"/>
  <c r="CM1" i="9"/>
  <c r="CL1" i="9"/>
  <c r="CM1" i="11"/>
  <c r="CL1" i="11"/>
  <c r="CM8" i="7"/>
  <c r="CM7" i="11" s="1"/>
  <c r="CM7" i="7"/>
  <c r="CM6" i="7"/>
  <c r="CM5" i="11" s="1"/>
  <c r="CM5" i="7"/>
  <c r="CN53" i="7" s="1"/>
  <c r="CM4" i="7"/>
  <c r="CM2" i="7"/>
  <c r="CM50" i="7" s="1"/>
  <c r="CL8" i="7"/>
  <c r="CL7" i="7"/>
  <c r="CL6" i="7"/>
  <c r="CL5" i="7"/>
  <c r="CL4" i="7"/>
  <c r="CL2" i="7"/>
  <c r="CL50" i="7" s="1"/>
  <c r="CM8" i="10"/>
  <c r="CN74" i="10" s="1"/>
  <c r="CM7" i="10"/>
  <c r="CN73" i="10" s="1"/>
  <c r="CM6" i="10"/>
  <c r="CN72" i="10" s="1"/>
  <c r="CM5" i="10"/>
  <c r="CN71" i="10" s="1"/>
  <c r="CM4" i="10"/>
  <c r="CN70" i="10" s="1"/>
  <c r="CM2" i="10"/>
  <c r="CM68" i="10" s="1"/>
  <c r="CL8" i="10"/>
  <c r="CL7" i="10"/>
  <c r="CL6" i="10"/>
  <c r="CL5" i="10"/>
  <c r="CL4" i="10"/>
  <c r="CL2" i="10"/>
  <c r="CL68" i="10" s="1"/>
  <c r="CM7" i="4"/>
  <c r="CM6" i="4"/>
  <c r="CN73" i="4" s="1"/>
  <c r="CM5" i="4"/>
  <c r="CN72" i="4" s="1"/>
  <c r="CM4" i="4"/>
  <c r="CN71" i="4" s="1"/>
  <c r="CM3" i="4"/>
  <c r="CN70" i="4" s="1"/>
  <c r="CM1" i="4"/>
  <c r="CM68" i="4" s="1"/>
  <c r="CL7" i="4"/>
  <c r="CL6" i="4"/>
  <c r="CL5" i="4"/>
  <c r="CL4" i="4"/>
  <c r="CL3" i="4"/>
  <c r="CL1" i="4"/>
  <c r="CL68" i="4" s="1"/>
  <c r="CM3" i="7"/>
  <c r="CN51" i="7" s="1"/>
  <c r="CL3" i="7"/>
  <c r="CM3" i="10"/>
  <c r="CL3" i="10"/>
  <c r="CM2" i="4"/>
  <c r="CN69" i="4" s="1"/>
  <c r="CL2" i="4"/>
  <c r="CN56" i="7" l="1"/>
  <c r="CM69" i="10"/>
  <c r="CN69" i="10"/>
  <c r="CM73" i="4"/>
  <c r="CL3" i="11"/>
  <c r="CL3" i="9"/>
  <c r="CN54" i="7"/>
  <c r="CM52" i="7"/>
  <c r="CM55" i="7"/>
  <c r="CN55" i="7"/>
  <c r="CL7" i="9"/>
  <c r="CN52" i="7"/>
  <c r="CM71" i="10"/>
  <c r="CM72" i="10"/>
  <c r="CM70" i="10"/>
  <c r="CM73" i="10"/>
  <c r="CM74" i="10"/>
  <c r="CM74" i="4"/>
  <c r="CM71" i="4"/>
  <c r="CM72" i="4"/>
  <c r="CM5" i="9"/>
  <c r="CL6" i="9"/>
  <c r="CN74" i="4"/>
  <c r="CM51" i="7"/>
  <c r="CL5" i="9"/>
  <c r="CL5" i="11"/>
  <c r="CM54" i="7"/>
  <c r="CM3" i="9"/>
  <c r="CL4" i="9"/>
  <c r="CL6" i="11"/>
  <c r="CM6" i="11"/>
  <c r="CM53" i="7"/>
  <c r="CL7" i="11"/>
  <c r="CM6" i="9"/>
  <c r="CL4" i="11"/>
  <c r="CM3" i="11"/>
  <c r="CM56" i="7"/>
  <c r="CM4" i="11"/>
  <c r="CM2" i="9"/>
  <c r="CM4" i="9"/>
  <c r="CM2" i="11"/>
  <c r="CL2" i="11"/>
  <c r="CL2" i="9"/>
  <c r="CM70" i="4"/>
  <c r="CM7" i="9"/>
  <c r="CM69" i="4"/>
  <c r="CK1" i="9"/>
  <c r="CJ1" i="9"/>
  <c r="CK1" i="11"/>
  <c r="CJ1" i="11"/>
  <c r="CK8" i="7"/>
  <c r="CL56" i="7" s="1"/>
  <c r="CK7" i="7"/>
  <c r="CK6" i="7"/>
  <c r="CL54" i="7" s="1"/>
  <c r="CK5" i="7"/>
  <c r="CL53" i="7" s="1"/>
  <c r="CK4" i="7"/>
  <c r="CK2" i="7"/>
  <c r="CK50" i="7" s="1"/>
  <c r="CJ8" i="7"/>
  <c r="CJ7" i="7"/>
  <c r="CJ6" i="7"/>
  <c r="CJ5" i="7"/>
  <c r="CJ4" i="7"/>
  <c r="CJ2" i="7"/>
  <c r="CJ50" i="7" s="1"/>
  <c r="CK8" i="10"/>
  <c r="CL74" i="10" s="1"/>
  <c r="CK7" i="10"/>
  <c r="CL73" i="10" s="1"/>
  <c r="CK6" i="10"/>
  <c r="CL72" i="10" s="1"/>
  <c r="CK5" i="10"/>
  <c r="CL71" i="10" s="1"/>
  <c r="CK4" i="10"/>
  <c r="CL70" i="10" s="1"/>
  <c r="CK2" i="10"/>
  <c r="CK68" i="10" s="1"/>
  <c r="CJ8" i="10"/>
  <c r="CJ7" i="10"/>
  <c r="CJ6" i="10"/>
  <c r="CJ5" i="10"/>
  <c r="CJ4" i="10"/>
  <c r="CJ2" i="10"/>
  <c r="CJ68" i="10" s="1"/>
  <c r="CK7" i="4"/>
  <c r="CK6" i="4"/>
  <c r="CL73" i="4" s="1"/>
  <c r="CK5" i="4"/>
  <c r="CL72" i="4" s="1"/>
  <c r="CK4" i="4"/>
  <c r="CK3" i="4"/>
  <c r="CK1" i="4"/>
  <c r="CK68" i="4" s="1"/>
  <c r="CJ7" i="4"/>
  <c r="CJ6" i="4"/>
  <c r="CJ5" i="4"/>
  <c r="CJ4" i="4"/>
  <c r="CJ3" i="4"/>
  <c r="CJ1" i="4"/>
  <c r="CJ68" i="4" s="1"/>
  <c r="CK3" i="7"/>
  <c r="CJ3" i="7"/>
  <c r="CK3" i="10"/>
  <c r="CJ3" i="10"/>
  <c r="CK2" i="4"/>
  <c r="CL69" i="4" s="1"/>
  <c r="CJ2" i="4"/>
  <c r="CK51" i="7" l="1"/>
  <c r="CK56" i="7"/>
  <c r="CK69" i="10"/>
  <c r="CK70" i="4"/>
  <c r="CK52" i="7"/>
  <c r="CJ6" i="11"/>
  <c r="CK53" i="7"/>
  <c r="CK55" i="7"/>
  <c r="CL55" i="7"/>
  <c r="CK54" i="7"/>
  <c r="CL52" i="7"/>
  <c r="CJ6" i="9"/>
  <c r="CL51" i="7"/>
  <c r="CK4" i="11"/>
  <c r="CK71" i="10"/>
  <c r="CK72" i="10"/>
  <c r="CK73" i="10"/>
  <c r="CK70" i="10"/>
  <c r="CK7" i="11"/>
  <c r="CK74" i="10"/>
  <c r="CL69" i="10"/>
  <c r="CJ5" i="11"/>
  <c r="CK71" i="4"/>
  <c r="CL71" i="4"/>
  <c r="CK7" i="9"/>
  <c r="CL74" i="4"/>
  <c r="CK73" i="4"/>
  <c r="CK74" i="4"/>
  <c r="CL70" i="4"/>
  <c r="CK2" i="11"/>
  <c r="CJ4" i="11"/>
  <c r="CK5" i="11"/>
  <c r="CK5" i="9"/>
  <c r="CK3" i="11"/>
  <c r="CK6" i="11"/>
  <c r="CK6" i="9"/>
  <c r="CJ2" i="11"/>
  <c r="CJ3" i="11"/>
  <c r="CJ7" i="11"/>
  <c r="CJ2" i="9"/>
  <c r="CK69" i="4"/>
  <c r="CK2" i="9"/>
  <c r="CK72" i="4"/>
  <c r="CJ3" i="9"/>
  <c r="CJ4" i="9"/>
  <c r="CJ5" i="9"/>
  <c r="CJ7" i="9"/>
  <c r="CK3" i="9"/>
  <c r="CK4" i="9"/>
  <c r="CI1" i="9"/>
  <c r="CI1" i="11"/>
  <c r="CI8" i="7"/>
  <c r="CJ56" i="7" s="1"/>
  <c r="CI7" i="7"/>
  <c r="CJ55" i="7" s="1"/>
  <c r="CI6" i="7"/>
  <c r="CJ54" i="7" s="1"/>
  <c r="CI5" i="7"/>
  <c r="CJ53" i="7" s="1"/>
  <c r="CI4" i="7"/>
  <c r="CJ52" i="7" s="1"/>
  <c r="CI2" i="7"/>
  <c r="CI50" i="7" s="1"/>
  <c r="CI8" i="10"/>
  <c r="CI7" i="10"/>
  <c r="CI6" i="10"/>
  <c r="CI5" i="10"/>
  <c r="CJ71" i="10" s="1"/>
  <c r="CI4" i="10"/>
  <c r="CJ70" i="10" s="1"/>
  <c r="CI2" i="10"/>
  <c r="CI68" i="10" s="1"/>
  <c r="CI7" i="4"/>
  <c r="CJ74" i="4" s="1"/>
  <c r="CI6" i="4"/>
  <c r="CJ73" i="4" s="1"/>
  <c r="CI5" i="4"/>
  <c r="CI4" i="4"/>
  <c r="CJ71" i="4" s="1"/>
  <c r="CI3" i="4"/>
  <c r="CJ70" i="4" s="1"/>
  <c r="CI1" i="4"/>
  <c r="CI68" i="4" s="1"/>
  <c r="CI3" i="7"/>
  <c r="CJ51" i="7" s="1"/>
  <c r="CI3" i="10"/>
  <c r="CJ69" i="10" s="1"/>
  <c r="CI2" i="4"/>
  <c r="CJ69" i="4" s="1"/>
  <c r="CI5" i="9" l="1"/>
  <c r="CI4" i="11"/>
  <c r="CI4" i="9"/>
  <c r="CJ72" i="4"/>
  <c r="CI7" i="11"/>
  <c r="CI5" i="11"/>
  <c r="CJ72" i="10"/>
  <c r="CJ74" i="10"/>
  <c r="CI6" i="11"/>
  <c r="CJ73" i="10"/>
  <c r="CI54" i="7"/>
  <c r="CI3" i="9"/>
  <c r="CI6" i="9"/>
  <c r="CI3" i="11"/>
  <c r="CI7" i="9"/>
  <c r="CI2" i="11"/>
  <c r="CI2" i="9"/>
  <c r="CH1" i="9"/>
  <c r="CH1" i="11"/>
  <c r="CH8" i="7"/>
  <c r="CI56" i="7" s="1"/>
  <c r="CH7" i="7"/>
  <c r="CI55" i="7" s="1"/>
  <c r="CH6" i="7"/>
  <c r="CH5" i="7"/>
  <c r="CI53" i="7" s="1"/>
  <c r="CH4" i="7"/>
  <c r="CI52" i="7" s="1"/>
  <c r="CH2" i="7"/>
  <c r="CH50" i="7" s="1"/>
  <c r="CH8" i="10"/>
  <c r="CI74" i="10" s="1"/>
  <c r="CH7" i="10"/>
  <c r="CI73" i="10" s="1"/>
  <c r="CH6" i="10"/>
  <c r="CI72" i="10" s="1"/>
  <c r="CH5" i="10"/>
  <c r="CI71" i="10" s="1"/>
  <c r="CH4" i="10"/>
  <c r="CI70" i="10" s="1"/>
  <c r="CH2" i="10"/>
  <c r="CH68" i="10" s="1"/>
  <c r="CH7" i="4"/>
  <c r="CI74" i="4" s="1"/>
  <c r="CH6" i="4"/>
  <c r="CI73" i="4" s="1"/>
  <c r="CH5" i="4"/>
  <c r="CH4" i="4"/>
  <c r="CI71" i="4" s="1"/>
  <c r="CH3" i="4"/>
  <c r="CI70" i="4" s="1"/>
  <c r="CH1" i="4"/>
  <c r="CH68" i="4" s="1"/>
  <c r="CH3" i="7"/>
  <c r="CI51" i="7" s="1"/>
  <c r="CH3" i="10"/>
  <c r="CI69" i="10" s="1"/>
  <c r="CH2" i="4"/>
  <c r="CI69" i="4" s="1"/>
  <c r="CH5" i="9" l="1"/>
  <c r="CH4" i="11"/>
  <c r="CH5" i="11"/>
  <c r="CI72" i="4"/>
  <c r="CH6" i="9"/>
  <c r="CH7" i="9"/>
  <c r="CH2" i="11"/>
  <c r="CH2" i="9"/>
  <c r="CH6" i="11"/>
  <c r="CH7" i="11"/>
  <c r="CH3" i="11"/>
  <c r="CH3" i="9"/>
  <c r="CH4" i="9"/>
  <c r="CG1" i="9"/>
  <c r="CG1" i="11"/>
  <c r="CG8" i="7"/>
  <c r="CH56" i="7" s="1"/>
  <c r="CG7" i="7"/>
  <c r="CG6" i="7"/>
  <c r="CH54" i="7" s="1"/>
  <c r="CG5" i="7"/>
  <c r="CH53" i="7" s="1"/>
  <c r="CG4" i="7"/>
  <c r="CH52" i="7" s="1"/>
  <c r="CG2" i="7"/>
  <c r="CG50" i="7" s="1"/>
  <c r="CG8" i="10"/>
  <c r="CH74" i="10" s="1"/>
  <c r="CG7" i="10"/>
  <c r="CG6" i="10"/>
  <c r="CH72" i="10" s="1"/>
  <c r="CG5" i="10"/>
  <c r="CG4" i="10"/>
  <c r="CH70" i="10" s="1"/>
  <c r="CG2" i="10"/>
  <c r="CG68" i="10" s="1"/>
  <c r="CG7" i="4"/>
  <c r="CH74" i="4" s="1"/>
  <c r="CG6" i="4"/>
  <c r="CH73" i="4" s="1"/>
  <c r="CG5" i="4"/>
  <c r="CH72" i="4" s="1"/>
  <c r="CG4" i="4"/>
  <c r="CH71" i="4" s="1"/>
  <c r="CG3" i="4"/>
  <c r="CH70" i="4" s="1"/>
  <c r="CG1" i="4"/>
  <c r="CG68" i="4" s="1"/>
  <c r="CG3" i="7"/>
  <c r="CH51" i="7" s="1"/>
  <c r="CG3" i="10"/>
  <c r="CH69" i="10" s="1"/>
  <c r="CG2" i="4"/>
  <c r="CH69" i="4" s="1"/>
  <c r="CG4" i="9" l="1"/>
  <c r="CG6" i="11"/>
  <c r="CH73" i="10"/>
  <c r="CG4" i="11"/>
  <c r="CH71" i="10"/>
  <c r="CG6" i="9"/>
  <c r="CH55" i="7"/>
  <c r="CG2" i="11"/>
  <c r="CG3" i="9"/>
  <c r="CG5" i="9"/>
  <c r="CG7" i="9"/>
  <c r="CG3" i="11"/>
  <c r="CG5" i="11"/>
  <c r="CG7" i="11"/>
  <c r="CG2" i="9"/>
  <c r="CF1" i="9"/>
  <c r="CF1" i="11"/>
  <c r="CF8" i="7"/>
  <c r="CG56" i="7" s="1"/>
  <c r="CF7" i="7"/>
  <c r="CG55" i="7" s="1"/>
  <c r="CF6" i="7"/>
  <c r="CG54" i="7" s="1"/>
  <c r="CF5" i="7"/>
  <c r="CG53" i="7" s="1"/>
  <c r="CF4" i="7"/>
  <c r="CG52" i="7" s="1"/>
  <c r="CF2" i="7"/>
  <c r="CF50" i="7" s="1"/>
  <c r="CF8" i="10"/>
  <c r="CG74" i="10" s="1"/>
  <c r="CF7" i="10"/>
  <c r="CF6" i="10"/>
  <c r="CG72" i="10" s="1"/>
  <c r="CF5" i="10"/>
  <c r="CG71" i="10" s="1"/>
  <c r="CF4" i="10"/>
  <c r="CG70" i="10" s="1"/>
  <c r="CF2" i="10"/>
  <c r="CF68" i="10" s="1"/>
  <c r="CF7" i="4"/>
  <c r="CF6" i="4"/>
  <c r="CF5" i="4"/>
  <c r="CG72" i="4" s="1"/>
  <c r="CF4" i="4"/>
  <c r="CG71" i="4" s="1"/>
  <c r="CF3" i="4"/>
  <c r="CG70" i="4" s="1"/>
  <c r="CF1" i="4"/>
  <c r="CF68" i="4" s="1"/>
  <c r="CF3" i="7"/>
  <c r="CG51" i="7" s="1"/>
  <c r="CF3" i="10"/>
  <c r="CG69" i="10" s="1"/>
  <c r="CF2" i="4"/>
  <c r="CG69" i="4" s="1"/>
  <c r="CF7" i="9" l="1"/>
  <c r="CF6" i="11"/>
  <c r="CG73" i="10"/>
  <c r="CF7" i="11"/>
  <c r="CF6" i="9"/>
  <c r="CG73" i="4"/>
  <c r="CG74" i="4"/>
  <c r="CF4" i="9"/>
  <c r="CF3" i="9"/>
  <c r="CF5" i="9"/>
  <c r="CF3" i="11"/>
  <c r="CF4" i="11"/>
  <c r="CF5" i="11"/>
  <c r="CF2" i="11"/>
  <c r="CF2" i="9"/>
  <c r="CE1" i="9"/>
  <c r="CE1" i="11"/>
  <c r="CE8" i="7"/>
  <c r="CF56" i="7" s="1"/>
  <c r="CE7" i="7"/>
  <c r="CE6" i="7"/>
  <c r="CF54" i="7" s="1"/>
  <c r="CE5" i="7"/>
  <c r="CF53" i="7" s="1"/>
  <c r="CE4" i="7"/>
  <c r="CF52" i="7" s="1"/>
  <c r="CE2" i="7"/>
  <c r="CE50" i="7" s="1"/>
  <c r="CE8" i="10"/>
  <c r="CF74" i="10" s="1"/>
  <c r="CE7" i="10"/>
  <c r="CF73" i="10" s="1"/>
  <c r="CE6" i="10"/>
  <c r="CF72" i="10" s="1"/>
  <c r="CE5" i="10"/>
  <c r="CF71" i="10" s="1"/>
  <c r="CE4" i="10"/>
  <c r="CF70" i="10" s="1"/>
  <c r="CE2" i="10"/>
  <c r="CE68" i="10" s="1"/>
  <c r="CE7" i="4"/>
  <c r="CF74" i="4" s="1"/>
  <c r="CE6" i="4"/>
  <c r="CF73" i="4" s="1"/>
  <c r="CE5" i="4"/>
  <c r="CF72" i="4" s="1"/>
  <c r="CE4" i="4"/>
  <c r="CF71" i="4" s="1"/>
  <c r="CE3" i="4"/>
  <c r="CF70" i="4" s="1"/>
  <c r="CE1" i="4"/>
  <c r="CE68" i="4" s="1"/>
  <c r="CE3" i="7"/>
  <c r="CF51" i="7" s="1"/>
  <c r="CE3" i="10"/>
  <c r="CF69" i="10" s="1"/>
  <c r="CE2" i="4"/>
  <c r="CF69" i="4" s="1"/>
  <c r="CE6" i="11" l="1"/>
  <c r="CF55" i="7"/>
  <c r="CE7" i="11"/>
  <c r="CE3" i="9"/>
  <c r="CE4" i="9"/>
  <c r="CE3" i="11"/>
  <c r="CE5" i="11"/>
  <c r="CE4" i="11"/>
  <c r="CE2" i="11"/>
  <c r="CE2" i="9"/>
  <c r="CE7" i="9"/>
  <c r="CE5" i="9"/>
  <c r="CE6" i="9"/>
  <c r="CD1" i="9"/>
  <c r="CD1" i="11"/>
  <c r="CD8" i="7"/>
  <c r="CE56" i="7" s="1"/>
  <c r="CD7" i="7"/>
  <c r="CE55" i="7" s="1"/>
  <c r="CD6" i="7"/>
  <c r="CD5" i="7"/>
  <c r="CE53" i="7" s="1"/>
  <c r="CD4" i="7"/>
  <c r="CE52" i="7" s="1"/>
  <c r="CD2" i="7"/>
  <c r="CD50" i="7" s="1"/>
  <c r="CD8" i="10"/>
  <c r="CE74" i="10" s="1"/>
  <c r="CD7" i="10"/>
  <c r="CE73" i="10" s="1"/>
  <c r="CD6" i="10"/>
  <c r="CD5" i="10"/>
  <c r="CE71" i="10" s="1"/>
  <c r="CD4" i="10"/>
  <c r="CE70" i="10" s="1"/>
  <c r="CD2" i="10"/>
  <c r="CD68" i="10" s="1"/>
  <c r="CD7" i="4"/>
  <c r="CE74" i="4" s="1"/>
  <c r="CD6" i="4"/>
  <c r="CE73" i="4" s="1"/>
  <c r="CD5" i="4"/>
  <c r="CE72" i="4" s="1"/>
  <c r="CD4" i="4"/>
  <c r="CE71" i="4" s="1"/>
  <c r="CD3" i="4"/>
  <c r="CE70" i="4" s="1"/>
  <c r="CD1" i="4"/>
  <c r="CD68" i="4" s="1"/>
  <c r="CD3" i="7"/>
  <c r="CE51" i="7" s="1"/>
  <c r="CD3" i="10"/>
  <c r="CE69" i="10" s="1"/>
  <c r="CD2" i="4"/>
  <c r="CE69" i="4" s="1"/>
  <c r="CD5" i="9" l="1"/>
  <c r="CE54" i="7"/>
  <c r="CD5" i="11"/>
  <c r="CE72" i="10"/>
  <c r="CD4" i="9"/>
  <c r="CD3" i="9"/>
  <c r="CD3" i="11"/>
  <c r="CD4" i="11"/>
  <c r="CD6" i="11"/>
  <c r="CD2" i="11"/>
  <c r="CD7" i="11"/>
  <c r="CD2" i="9"/>
  <c r="CD6" i="9"/>
  <c r="CD7" i="9"/>
  <c r="CC1" i="9"/>
  <c r="CC1" i="11"/>
  <c r="CC8" i="7"/>
  <c r="CB8" i="7"/>
  <c r="CA8" i="7"/>
  <c r="BZ8" i="7"/>
  <c r="BY8" i="7"/>
  <c r="BX8" i="7"/>
  <c r="BW8" i="7"/>
  <c r="BV8" i="7"/>
  <c r="BU8" i="7"/>
  <c r="BT8" i="7"/>
  <c r="BS8" i="7"/>
  <c r="BR8" i="7"/>
  <c r="BQ8" i="7"/>
  <c r="BP8" i="7"/>
  <c r="BO8" i="7"/>
  <c r="BN8" i="7"/>
  <c r="BM8" i="7"/>
  <c r="BL8" i="7"/>
  <c r="BK8" i="7"/>
  <c r="BJ8" i="7"/>
  <c r="BI8" i="7"/>
  <c r="BH8" i="7"/>
  <c r="BG8" i="7"/>
  <c r="BF8" i="7"/>
  <c r="BE8" i="7"/>
  <c r="BD8" i="7"/>
  <c r="BC8" i="7"/>
  <c r="BB8" i="7"/>
  <c r="BA8" i="7"/>
  <c r="AZ8" i="7"/>
  <c r="AY8" i="7"/>
  <c r="AX8" i="7"/>
  <c r="AW8" i="7"/>
  <c r="AV8" i="7"/>
  <c r="AU8" i="7"/>
  <c r="AT8" i="7"/>
  <c r="AS8" i="7"/>
  <c r="AR8" i="7"/>
  <c r="AQ8" i="7"/>
  <c r="AP8" i="7"/>
  <c r="AO8" i="7"/>
  <c r="AN8" i="7"/>
  <c r="AM8" i="7"/>
  <c r="AL8" i="7"/>
  <c r="AK8" i="7"/>
  <c r="AJ8" i="7"/>
  <c r="AI8" i="7"/>
  <c r="AH8" i="7"/>
  <c r="AG8" i="7"/>
  <c r="AF8" i="7"/>
  <c r="AE8" i="7"/>
  <c r="AD8" i="7"/>
  <c r="AC8" i="7"/>
  <c r="AB8" i="7"/>
  <c r="AA8" i="7"/>
  <c r="Z8" i="7"/>
  <c r="Y8" i="7"/>
  <c r="X8" i="7"/>
  <c r="W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7"/>
  <c r="B8" i="7"/>
  <c r="CC7" i="7"/>
  <c r="CD55" i="7" s="1"/>
  <c r="CB7" i="7"/>
  <c r="CA7" i="7"/>
  <c r="BZ7" i="7"/>
  <c r="BY7" i="7"/>
  <c r="BX7" i="7"/>
  <c r="BW7" i="7"/>
  <c r="BV7" i="7"/>
  <c r="BU7" i="7"/>
  <c r="BT7" i="7"/>
  <c r="BS7" i="7"/>
  <c r="BR7" i="7"/>
  <c r="BQ7" i="7"/>
  <c r="BP7" i="7"/>
  <c r="BO7" i="7"/>
  <c r="BN7" i="7"/>
  <c r="BM7" i="7"/>
  <c r="BL7" i="7"/>
  <c r="BK7" i="7"/>
  <c r="BJ7" i="7"/>
  <c r="BI7" i="7"/>
  <c r="BH7" i="7"/>
  <c r="BG7" i="7"/>
  <c r="BF7" i="7"/>
  <c r="BE7" i="7"/>
  <c r="BD7" i="7"/>
  <c r="BC7" i="7"/>
  <c r="BB7" i="7"/>
  <c r="BA7" i="7"/>
  <c r="AZ7" i="7"/>
  <c r="AY7" i="7"/>
  <c r="AX7" i="7"/>
  <c r="AW7" i="7"/>
  <c r="AV7" i="7"/>
  <c r="AU7" i="7"/>
  <c r="AT7" i="7"/>
  <c r="AS7" i="7"/>
  <c r="AR7" i="7"/>
  <c r="AQ7" i="7"/>
  <c r="AP7" i="7"/>
  <c r="AO7" i="7"/>
  <c r="AN7" i="7"/>
  <c r="AM7" i="7"/>
  <c r="AL7" i="7"/>
  <c r="AK7" i="7"/>
  <c r="AJ7" i="7"/>
  <c r="AI7" i="7"/>
  <c r="AH7" i="7"/>
  <c r="AG7" i="7"/>
  <c r="AF7" i="7"/>
  <c r="AE7" i="7"/>
  <c r="AD7" i="7"/>
  <c r="AC7" i="7"/>
  <c r="AB7" i="7"/>
  <c r="AA7" i="7"/>
  <c r="Z7" i="7"/>
  <c r="Y7" i="7"/>
  <c r="X7" i="7"/>
  <c r="W7" i="7"/>
  <c r="V7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C7" i="7"/>
  <c r="B7" i="7"/>
  <c r="CC6" i="7"/>
  <c r="CD54" i="7" s="1"/>
  <c r="CC5" i="7"/>
  <c r="CD53" i="7" s="1"/>
  <c r="CC4" i="7"/>
  <c r="CD52" i="7" s="1"/>
  <c r="CC2" i="7"/>
  <c r="CC50" i="7" s="1"/>
  <c r="CC8" i="10"/>
  <c r="CB8" i="10"/>
  <c r="CA8" i="10"/>
  <c r="BZ8" i="10"/>
  <c r="BY8" i="10"/>
  <c r="BX8" i="10"/>
  <c r="BW8" i="10"/>
  <c r="BV8" i="10"/>
  <c r="BU8" i="10"/>
  <c r="BT8" i="10"/>
  <c r="BS8" i="10"/>
  <c r="BR8" i="10"/>
  <c r="BQ8" i="10"/>
  <c r="BP8" i="10"/>
  <c r="BO8" i="10"/>
  <c r="BN8" i="10"/>
  <c r="BM8" i="10"/>
  <c r="BL8" i="10"/>
  <c r="BK8" i="10"/>
  <c r="BJ8" i="10"/>
  <c r="BI8" i="10"/>
  <c r="BH8" i="10"/>
  <c r="BG8" i="10"/>
  <c r="BF8" i="10"/>
  <c r="BE8" i="10"/>
  <c r="BD8" i="10"/>
  <c r="BC8" i="10"/>
  <c r="BB8" i="10"/>
  <c r="BA8" i="10"/>
  <c r="AZ8" i="10"/>
  <c r="AY8" i="10"/>
  <c r="AX8" i="10"/>
  <c r="AW8" i="10"/>
  <c r="AV8" i="10"/>
  <c r="AU8" i="10"/>
  <c r="AT8" i="10"/>
  <c r="AS8" i="10"/>
  <c r="AR8" i="10"/>
  <c r="AQ8" i="10"/>
  <c r="AP8" i="10"/>
  <c r="AO8" i="10"/>
  <c r="AN8" i="10"/>
  <c r="AM8" i="10"/>
  <c r="AL8" i="10"/>
  <c r="AK8" i="10"/>
  <c r="AJ8" i="10"/>
  <c r="AI8" i="10"/>
  <c r="AH8" i="10"/>
  <c r="AG8" i="10"/>
  <c r="AF8" i="10"/>
  <c r="AE8" i="10"/>
  <c r="AD8" i="10"/>
  <c r="AC8" i="10"/>
  <c r="AB8" i="10"/>
  <c r="AA8" i="10"/>
  <c r="Z8" i="10"/>
  <c r="Y8" i="10"/>
  <c r="X8" i="10"/>
  <c r="W8" i="10"/>
  <c r="V8" i="10"/>
  <c r="U8" i="10"/>
  <c r="T8" i="10"/>
  <c r="S8" i="10"/>
  <c r="R8" i="10"/>
  <c r="Q8" i="10"/>
  <c r="P8" i="10"/>
  <c r="O8" i="10"/>
  <c r="N8" i="10"/>
  <c r="M8" i="10"/>
  <c r="L8" i="10"/>
  <c r="K8" i="10"/>
  <c r="J8" i="10"/>
  <c r="I8" i="10"/>
  <c r="H8" i="10"/>
  <c r="G8" i="10"/>
  <c r="F8" i="10"/>
  <c r="E8" i="10"/>
  <c r="D8" i="10"/>
  <c r="C8" i="10"/>
  <c r="B8" i="10"/>
  <c r="CC7" i="10"/>
  <c r="CD73" i="10" s="1"/>
  <c r="CB7" i="10"/>
  <c r="CA7" i="10"/>
  <c r="BZ7" i="10"/>
  <c r="BY7" i="10"/>
  <c r="BX7" i="10"/>
  <c r="BW7" i="10"/>
  <c r="BV7" i="10"/>
  <c r="BU7" i="10"/>
  <c r="BT7" i="10"/>
  <c r="BS7" i="10"/>
  <c r="BR7" i="10"/>
  <c r="BQ7" i="10"/>
  <c r="BP7" i="10"/>
  <c r="BO7" i="10"/>
  <c r="BN7" i="10"/>
  <c r="BM7" i="10"/>
  <c r="BL7" i="10"/>
  <c r="BK7" i="10"/>
  <c r="BJ7" i="10"/>
  <c r="BI7" i="10"/>
  <c r="BH7" i="10"/>
  <c r="BG7" i="10"/>
  <c r="BF7" i="10"/>
  <c r="BE7" i="10"/>
  <c r="BD7" i="10"/>
  <c r="BC7" i="10"/>
  <c r="BB7" i="10"/>
  <c r="BA7" i="10"/>
  <c r="AZ7" i="10"/>
  <c r="AY7" i="10"/>
  <c r="AX7" i="10"/>
  <c r="AW7" i="10"/>
  <c r="AV7" i="10"/>
  <c r="AU7" i="10"/>
  <c r="AT7" i="10"/>
  <c r="AS7" i="10"/>
  <c r="AR7" i="10"/>
  <c r="AQ7" i="10"/>
  <c r="AP7" i="10"/>
  <c r="AO7" i="10"/>
  <c r="AN7" i="10"/>
  <c r="AM7" i="10"/>
  <c r="AL7" i="10"/>
  <c r="AK7" i="10"/>
  <c r="AJ7" i="10"/>
  <c r="AI7" i="10"/>
  <c r="AH7" i="10"/>
  <c r="AG7" i="10"/>
  <c r="AF7" i="10"/>
  <c r="AE7" i="10"/>
  <c r="AD7" i="10"/>
  <c r="AC7" i="10"/>
  <c r="AB7" i="10"/>
  <c r="AA7" i="10"/>
  <c r="Z7" i="10"/>
  <c r="Y7" i="10"/>
  <c r="X7" i="10"/>
  <c r="W7" i="10"/>
  <c r="V7" i="10"/>
  <c r="U7" i="10"/>
  <c r="T7" i="10"/>
  <c r="S7" i="10"/>
  <c r="R7" i="10"/>
  <c r="Q7" i="10"/>
  <c r="P7" i="10"/>
  <c r="O7" i="10"/>
  <c r="N7" i="10"/>
  <c r="M7" i="10"/>
  <c r="L7" i="10"/>
  <c r="K7" i="10"/>
  <c r="J7" i="10"/>
  <c r="I7" i="10"/>
  <c r="H7" i="10"/>
  <c r="G7" i="10"/>
  <c r="F7" i="10"/>
  <c r="E7" i="10"/>
  <c r="D7" i="10"/>
  <c r="C7" i="10"/>
  <c r="B7" i="10"/>
  <c r="CC6" i="10"/>
  <c r="CC5" i="10"/>
  <c r="CC4" i="10"/>
  <c r="CD70" i="10" s="1"/>
  <c r="CC2" i="10"/>
  <c r="CC68" i="10" s="1"/>
  <c r="CC7" i="4"/>
  <c r="CD74" i="4" s="1"/>
  <c r="CC6" i="4"/>
  <c r="CC5" i="4"/>
  <c r="CD72" i="4" s="1"/>
  <c r="CC4" i="4"/>
  <c r="CD71" i="4" s="1"/>
  <c r="CC3" i="4"/>
  <c r="CD70" i="4" s="1"/>
  <c r="CC1" i="4"/>
  <c r="CC68" i="4" s="1"/>
  <c r="CC3" i="7"/>
  <c r="CD51" i="7" s="1"/>
  <c r="CC3" i="10"/>
  <c r="CD69" i="10" s="1"/>
  <c r="CC2" i="4"/>
  <c r="CD69" i="4" s="1"/>
  <c r="CC5" i="11" l="1"/>
  <c r="CC7" i="11"/>
  <c r="CC55" i="7"/>
  <c r="CC56" i="7"/>
  <c r="CC7" i="9"/>
  <c r="CC6" i="9"/>
  <c r="CC4" i="11"/>
  <c r="CD73" i="4"/>
  <c r="CD56" i="7"/>
  <c r="CC4" i="9"/>
  <c r="CC74" i="10"/>
  <c r="CD71" i="10"/>
  <c r="CC73" i="10"/>
  <c r="CD72" i="10"/>
  <c r="CD74" i="10"/>
  <c r="CC6" i="11"/>
  <c r="CC5" i="9"/>
  <c r="CC3" i="9"/>
  <c r="CC2" i="11"/>
  <c r="CC3" i="11"/>
  <c r="CC2" i="9"/>
  <c r="CB1" i="9"/>
  <c r="CB6" i="11"/>
  <c r="CB1" i="11"/>
  <c r="CB6" i="7"/>
  <c r="CC54" i="7" s="1"/>
  <c r="CB5" i="7"/>
  <c r="CC53" i="7" s="1"/>
  <c r="CB4" i="7"/>
  <c r="CC52" i="7" s="1"/>
  <c r="CB2" i="7"/>
  <c r="CB50" i="7" s="1"/>
  <c r="CB6" i="10"/>
  <c r="CC72" i="10" s="1"/>
  <c r="CB5" i="10"/>
  <c r="CC71" i="10" s="1"/>
  <c r="CB4" i="10"/>
  <c r="CC70" i="10" s="1"/>
  <c r="CB2" i="10"/>
  <c r="CB68" i="10" s="1"/>
  <c r="CB7" i="4"/>
  <c r="CC74" i="4" s="1"/>
  <c r="CB6" i="4"/>
  <c r="CC73" i="4" s="1"/>
  <c r="CB5" i="4"/>
  <c r="CB4" i="4"/>
  <c r="CB3" i="4"/>
  <c r="CC70" i="4" s="1"/>
  <c r="CB1" i="4"/>
  <c r="CB68" i="4" s="1"/>
  <c r="CB3" i="7"/>
  <c r="CC51" i="7" s="1"/>
  <c r="CB3" i="10"/>
  <c r="CC69" i="10" s="1"/>
  <c r="CB2" i="4"/>
  <c r="CC69" i="4" s="1"/>
  <c r="CB4" i="9" l="1"/>
  <c r="CB5" i="11"/>
  <c r="CB4" i="11"/>
  <c r="CB5" i="9"/>
  <c r="CC72" i="4"/>
  <c r="CC71" i="4"/>
  <c r="CB55" i="7"/>
  <c r="CB56" i="7"/>
  <c r="CB3" i="9"/>
  <c r="CB7" i="9"/>
  <c r="CB6" i="9"/>
  <c r="CB3" i="11"/>
  <c r="CB7" i="11"/>
  <c r="CB73" i="10"/>
  <c r="CB2" i="11"/>
  <c r="CB74" i="10"/>
  <c r="CB2" i="9"/>
  <c r="CA1" i="11"/>
  <c r="CA1" i="9"/>
  <c r="CA6" i="7"/>
  <c r="CB54" i="7" s="1"/>
  <c r="CA5" i="7"/>
  <c r="CB53" i="7" s="1"/>
  <c r="CA4" i="7"/>
  <c r="CB52" i="7" s="1"/>
  <c r="CA2" i="7"/>
  <c r="CA50" i="7" s="1"/>
  <c r="CA6" i="10"/>
  <c r="CB72" i="10" s="1"/>
  <c r="CA5" i="10"/>
  <c r="CB71" i="10" s="1"/>
  <c r="CA4" i="10"/>
  <c r="CB70" i="10" s="1"/>
  <c r="CA2" i="10"/>
  <c r="CA68" i="10" s="1"/>
  <c r="CA7" i="4"/>
  <c r="CB74" i="4" s="1"/>
  <c r="CA6" i="4"/>
  <c r="CB73" i="4" s="1"/>
  <c r="CA5" i="4"/>
  <c r="CB72" i="4" s="1"/>
  <c r="CA4" i="4"/>
  <c r="CB71" i="4" s="1"/>
  <c r="CA3" i="4"/>
  <c r="CB70" i="4" s="1"/>
  <c r="CA1" i="4"/>
  <c r="CA68" i="4" s="1"/>
  <c r="CA3" i="7"/>
  <c r="CB51" i="7" s="1"/>
  <c r="CA3" i="10"/>
  <c r="CB69" i="10" s="1"/>
  <c r="CA2" i="4"/>
  <c r="CB69" i="4" s="1"/>
  <c r="CA7" i="9" l="1"/>
  <c r="CA3" i="9"/>
  <c r="CA5" i="9"/>
  <c r="CA4" i="9"/>
  <c r="CA3" i="11"/>
  <c r="CA5" i="11"/>
  <c r="CA4" i="11"/>
  <c r="CA6" i="11"/>
  <c r="CA6" i="9"/>
  <c r="CA7" i="11"/>
  <c r="CA2" i="11"/>
  <c r="CA74" i="10"/>
  <c r="CA2" i="9"/>
  <c r="BZ1" i="9"/>
  <c r="BZ1" i="11"/>
  <c r="CA56" i="7"/>
  <c r="CA55" i="7"/>
  <c r="BZ6" i="7"/>
  <c r="CA54" i="7" s="1"/>
  <c r="BZ5" i="7"/>
  <c r="CA53" i="7" s="1"/>
  <c r="BZ4" i="7"/>
  <c r="CA52" i="7" s="1"/>
  <c r="BZ2" i="7"/>
  <c r="BZ50" i="7" s="1"/>
  <c r="BZ6" i="10"/>
  <c r="CA72" i="10" s="1"/>
  <c r="BZ5" i="10"/>
  <c r="CA71" i="10" s="1"/>
  <c r="BZ4" i="10"/>
  <c r="CA70" i="10" s="1"/>
  <c r="BZ2" i="10"/>
  <c r="BZ68" i="10" s="1"/>
  <c r="BZ7" i="4"/>
  <c r="CA74" i="4" s="1"/>
  <c r="BZ6" i="4"/>
  <c r="CA73" i="4" s="1"/>
  <c r="BZ5" i="4"/>
  <c r="CA72" i="4" s="1"/>
  <c r="BZ4" i="4"/>
  <c r="CA71" i="4" s="1"/>
  <c r="BZ3" i="4"/>
  <c r="CA70" i="4" s="1"/>
  <c r="BZ1" i="4"/>
  <c r="BZ68" i="4" s="1"/>
  <c r="BZ3" i="7"/>
  <c r="CA51" i="7" s="1"/>
  <c r="BZ3" i="10"/>
  <c r="CA69" i="10" s="1"/>
  <c r="BZ2" i="4"/>
  <c r="CA69" i="4" s="1"/>
  <c r="BZ6" i="11" l="1"/>
  <c r="BZ7" i="11"/>
  <c r="CA73" i="10"/>
  <c r="BZ4" i="9"/>
  <c r="BZ3" i="11"/>
  <c r="BZ3" i="9"/>
  <c r="BZ4" i="11"/>
  <c r="BZ5" i="11"/>
  <c r="BZ2" i="11"/>
  <c r="BZ2" i="9"/>
  <c r="BZ5" i="9"/>
  <c r="BZ6" i="9"/>
  <c r="BZ7" i="9"/>
  <c r="BY1" i="9"/>
  <c r="BY1" i="11"/>
  <c r="BZ56" i="7"/>
  <c r="BZ55" i="7"/>
  <c r="BY6" i="7"/>
  <c r="BZ54" i="7" s="1"/>
  <c r="BY5" i="7"/>
  <c r="BZ53" i="7" s="1"/>
  <c r="BY4" i="7"/>
  <c r="BZ52" i="7" s="1"/>
  <c r="BY2" i="7"/>
  <c r="BY50" i="7" s="1"/>
  <c r="BY6" i="11"/>
  <c r="BY6" i="10"/>
  <c r="BZ72" i="10" s="1"/>
  <c r="BY5" i="10"/>
  <c r="BZ71" i="10" s="1"/>
  <c r="BY4" i="10"/>
  <c r="BZ70" i="10" s="1"/>
  <c r="BY2" i="10"/>
  <c r="BY68" i="10" s="1"/>
  <c r="BY7" i="4"/>
  <c r="BZ74" i="4" s="1"/>
  <c r="BY6" i="4"/>
  <c r="BY6" i="9" s="1"/>
  <c r="BY5" i="4"/>
  <c r="BZ72" i="4" s="1"/>
  <c r="BY4" i="4"/>
  <c r="BZ71" i="4" s="1"/>
  <c r="BY3" i="4"/>
  <c r="BZ70" i="4" s="1"/>
  <c r="BY1" i="4"/>
  <c r="BY68" i="4" s="1"/>
  <c r="BY3" i="7"/>
  <c r="BZ51" i="7" s="1"/>
  <c r="BY3" i="10"/>
  <c r="BZ69" i="10" s="1"/>
  <c r="BY2" i="4"/>
  <c r="BZ69" i="4" s="1"/>
  <c r="BY7" i="11" l="1"/>
  <c r="BY5" i="9"/>
  <c r="BZ74" i="10"/>
  <c r="BY4" i="11"/>
  <c r="BY3" i="9"/>
  <c r="BZ73" i="10"/>
  <c r="BZ73" i="4"/>
  <c r="BY4" i="9"/>
  <c r="BY7" i="9"/>
  <c r="BY3" i="11"/>
  <c r="BY5" i="11"/>
  <c r="BY2" i="9"/>
  <c r="BY2" i="11"/>
  <c r="BX1" i="9"/>
  <c r="BX1" i="11"/>
  <c r="BY56" i="7"/>
  <c r="BX6" i="7"/>
  <c r="BX5" i="7"/>
  <c r="BY53" i="7" s="1"/>
  <c r="BX4" i="7"/>
  <c r="BY52" i="7" s="1"/>
  <c r="BX2" i="7"/>
  <c r="BX50" i="7" s="1"/>
  <c r="BY74" i="10"/>
  <c r="BY73" i="10"/>
  <c r="BX6" i="10"/>
  <c r="BY72" i="10" s="1"/>
  <c r="BX5" i="10"/>
  <c r="BY71" i="10" s="1"/>
  <c r="BX4" i="10"/>
  <c r="BY70" i="10" s="1"/>
  <c r="BX2" i="10"/>
  <c r="BX68" i="10" s="1"/>
  <c r="BX7" i="4"/>
  <c r="BX6" i="4"/>
  <c r="BY73" i="4" s="1"/>
  <c r="BX5" i="4"/>
  <c r="BY72" i="4" s="1"/>
  <c r="BX4" i="4"/>
  <c r="BX3" i="4"/>
  <c r="BY70" i="4" s="1"/>
  <c r="BX1" i="4"/>
  <c r="BX68" i="4" s="1"/>
  <c r="BX3" i="7"/>
  <c r="BY51" i="7" s="1"/>
  <c r="BX3" i="10"/>
  <c r="BY69" i="10" s="1"/>
  <c r="BX2" i="4"/>
  <c r="BY69" i="4" s="1"/>
  <c r="BX5" i="11" l="1"/>
  <c r="BX6" i="9"/>
  <c r="BY55" i="7"/>
  <c r="BY54" i="7"/>
  <c r="BX4" i="11"/>
  <c r="BX6" i="11"/>
  <c r="BX7" i="11"/>
  <c r="BX3" i="9"/>
  <c r="BX7" i="9"/>
  <c r="BY74" i="4"/>
  <c r="BX4" i="9"/>
  <c r="BY71" i="4"/>
  <c r="BX3" i="11"/>
  <c r="BX5" i="9"/>
  <c r="BX2" i="11"/>
  <c r="BX2" i="9"/>
  <c r="BW1" i="9"/>
  <c r="BW1" i="11"/>
  <c r="BX56" i="7"/>
  <c r="BX55" i="7"/>
  <c r="BW6" i="7"/>
  <c r="BX54" i="7" s="1"/>
  <c r="BW5" i="7"/>
  <c r="BX53" i="7" s="1"/>
  <c r="BW4" i="7"/>
  <c r="BX52" i="7" s="1"/>
  <c r="BW2" i="7"/>
  <c r="BW50" i="7" s="1"/>
  <c r="BV4" i="7"/>
  <c r="BU4" i="7"/>
  <c r="BT4" i="7"/>
  <c r="BS4" i="7"/>
  <c r="BR4" i="7"/>
  <c r="BQ4" i="7"/>
  <c r="BP4" i="7"/>
  <c r="BO4" i="7"/>
  <c r="BN4" i="7"/>
  <c r="BM4" i="7"/>
  <c r="BL4" i="7"/>
  <c r="BK4" i="7"/>
  <c r="BJ4" i="7"/>
  <c r="BI4" i="7"/>
  <c r="BH4" i="7"/>
  <c r="BG4" i="7"/>
  <c r="BF4" i="7"/>
  <c r="BE4" i="7"/>
  <c r="BD4" i="7"/>
  <c r="BC4" i="7"/>
  <c r="BB4" i="7"/>
  <c r="BA4" i="7"/>
  <c r="AZ4" i="7"/>
  <c r="AY4" i="7"/>
  <c r="AX4" i="7"/>
  <c r="AW4" i="7"/>
  <c r="AV4" i="7"/>
  <c r="AU4" i="7"/>
  <c r="AT4" i="7"/>
  <c r="AS4" i="7"/>
  <c r="AR4" i="7"/>
  <c r="AQ4" i="7"/>
  <c r="AP4" i="7"/>
  <c r="AO4" i="7"/>
  <c r="AN4" i="7"/>
  <c r="AM4" i="7"/>
  <c r="AL4" i="7"/>
  <c r="AK4" i="7"/>
  <c r="AJ4" i="7"/>
  <c r="AI4" i="7"/>
  <c r="AH4" i="7"/>
  <c r="AG4" i="7"/>
  <c r="AF4" i="7"/>
  <c r="AE4" i="7"/>
  <c r="AD4" i="7"/>
  <c r="AC4" i="7"/>
  <c r="AB4" i="7"/>
  <c r="AA4" i="7"/>
  <c r="Z4" i="7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B4" i="7"/>
  <c r="BW3" i="7"/>
  <c r="BX51" i="7" s="1"/>
  <c r="BX74" i="10"/>
  <c r="BW6" i="11"/>
  <c r="BW6" i="10"/>
  <c r="BX72" i="10" s="1"/>
  <c r="BW5" i="10"/>
  <c r="BW4" i="10"/>
  <c r="BW3" i="10"/>
  <c r="BX69" i="10" s="1"/>
  <c r="BW2" i="10"/>
  <c r="BW68" i="10" s="1"/>
  <c r="BV4" i="10"/>
  <c r="BU4" i="10"/>
  <c r="BT4" i="10"/>
  <c r="BS4" i="10"/>
  <c r="BR4" i="10"/>
  <c r="BQ4" i="10"/>
  <c r="BP4" i="10"/>
  <c r="BO4" i="10"/>
  <c r="BN4" i="10"/>
  <c r="BM4" i="10"/>
  <c r="BL4" i="10"/>
  <c r="BK4" i="10"/>
  <c r="BJ4" i="10"/>
  <c r="BI4" i="10"/>
  <c r="BH4" i="10"/>
  <c r="BG4" i="10"/>
  <c r="BF4" i="10"/>
  <c r="BE4" i="10"/>
  <c r="BD4" i="10"/>
  <c r="BC4" i="10"/>
  <c r="BB4" i="10"/>
  <c r="BA4" i="10"/>
  <c r="AZ4" i="10"/>
  <c r="AY4" i="10"/>
  <c r="AX4" i="10"/>
  <c r="AW4" i="10"/>
  <c r="AV4" i="10"/>
  <c r="AU4" i="10"/>
  <c r="AT4" i="10"/>
  <c r="AS4" i="10"/>
  <c r="AR4" i="10"/>
  <c r="AQ4" i="10"/>
  <c r="AP4" i="10"/>
  <c r="AO4" i="10"/>
  <c r="AN4" i="10"/>
  <c r="AM4" i="10"/>
  <c r="AL4" i="10"/>
  <c r="AK4" i="10"/>
  <c r="AJ4" i="10"/>
  <c r="AI4" i="10"/>
  <c r="AH4" i="10"/>
  <c r="AG4" i="10"/>
  <c r="AF4" i="10"/>
  <c r="AE4" i="10"/>
  <c r="AD4" i="10"/>
  <c r="AC4" i="10"/>
  <c r="AB4" i="10"/>
  <c r="AA4" i="10"/>
  <c r="Z4" i="10"/>
  <c r="Y4" i="10"/>
  <c r="X4" i="10"/>
  <c r="W4" i="10"/>
  <c r="V4" i="10"/>
  <c r="U4" i="10"/>
  <c r="T4" i="10"/>
  <c r="S4" i="10"/>
  <c r="R4" i="10"/>
  <c r="Q4" i="10"/>
  <c r="P4" i="10"/>
  <c r="O4" i="10"/>
  <c r="N4" i="10"/>
  <c r="M4" i="10"/>
  <c r="L4" i="10"/>
  <c r="K4" i="10"/>
  <c r="J4" i="10"/>
  <c r="I4" i="10"/>
  <c r="H4" i="10"/>
  <c r="G4" i="10"/>
  <c r="F4" i="10"/>
  <c r="E4" i="10"/>
  <c r="D4" i="10"/>
  <c r="C4" i="10"/>
  <c r="B4" i="10"/>
  <c r="BW7" i="4"/>
  <c r="BX74" i="4" s="1"/>
  <c r="BW6" i="4"/>
  <c r="BX73" i="4" s="1"/>
  <c r="BW5" i="4"/>
  <c r="BX72" i="4" s="1"/>
  <c r="BW4" i="4"/>
  <c r="BW4" i="9" s="1"/>
  <c r="BW3" i="4"/>
  <c r="BW2" i="4"/>
  <c r="BX69" i="4" s="1"/>
  <c r="BW1" i="4"/>
  <c r="BW68" i="4" s="1"/>
  <c r="BV3" i="4"/>
  <c r="BU3" i="4"/>
  <c r="BT3" i="4"/>
  <c r="BS3" i="4"/>
  <c r="BR3" i="4"/>
  <c r="BQ3" i="4"/>
  <c r="BP3" i="4"/>
  <c r="BO3" i="4"/>
  <c r="BN3" i="4"/>
  <c r="BM3" i="4"/>
  <c r="BL3" i="4"/>
  <c r="BK3" i="4"/>
  <c r="BJ3" i="4"/>
  <c r="BI3" i="4"/>
  <c r="BH3" i="4"/>
  <c r="BG3" i="4"/>
  <c r="BF3" i="4"/>
  <c r="BE3" i="4"/>
  <c r="BD3" i="4"/>
  <c r="BC3" i="4"/>
  <c r="BB3" i="4"/>
  <c r="BA3" i="4"/>
  <c r="AZ3" i="4"/>
  <c r="AY3" i="4"/>
  <c r="AX3" i="4"/>
  <c r="AW3" i="4"/>
  <c r="AV3" i="4"/>
  <c r="AU3" i="4"/>
  <c r="AT3" i="4"/>
  <c r="AS3" i="4"/>
  <c r="AR3" i="4"/>
  <c r="AQ3" i="4"/>
  <c r="AP3" i="4"/>
  <c r="AO3" i="4"/>
  <c r="AN3" i="4"/>
  <c r="AM3" i="4"/>
  <c r="AL3" i="4"/>
  <c r="AK3" i="4"/>
  <c r="AJ3" i="4"/>
  <c r="AI3" i="4"/>
  <c r="AH3" i="4"/>
  <c r="AG3" i="4"/>
  <c r="AF3" i="4"/>
  <c r="AE3" i="4"/>
  <c r="AD3" i="4"/>
  <c r="AC3" i="4"/>
  <c r="AB3" i="4"/>
  <c r="AA3" i="4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B3" i="4"/>
  <c r="BW52" i="7" l="1"/>
  <c r="BX73" i="10"/>
  <c r="BW6" i="9"/>
  <c r="BW3" i="11"/>
  <c r="BW70" i="10"/>
  <c r="BX70" i="10"/>
  <c r="BW4" i="11"/>
  <c r="BX71" i="10"/>
  <c r="BW70" i="4"/>
  <c r="BX70" i="4"/>
  <c r="BW5" i="9"/>
  <c r="BX71" i="4"/>
  <c r="BW55" i="7"/>
  <c r="BW2" i="11"/>
  <c r="BW5" i="11"/>
  <c r="BW7" i="9"/>
  <c r="BW7" i="11"/>
  <c r="BW2" i="9"/>
  <c r="BW3" i="9"/>
  <c r="BV1" i="9"/>
  <c r="BV1" i="11"/>
  <c r="BW56" i="7"/>
  <c r="BV6" i="7"/>
  <c r="BW54" i="7" s="1"/>
  <c r="BV5" i="7"/>
  <c r="BW53" i="7" s="1"/>
  <c r="BV3" i="11"/>
  <c r="BV2" i="7"/>
  <c r="BV50" i="7" s="1"/>
  <c r="BW74" i="10"/>
  <c r="BW73" i="10"/>
  <c r="BV6" i="10"/>
  <c r="BW72" i="10" s="1"/>
  <c r="BV5" i="10"/>
  <c r="BW71" i="10" s="1"/>
  <c r="BV2" i="10"/>
  <c r="BV68" i="10" s="1"/>
  <c r="BV7" i="4"/>
  <c r="BW74" i="4" s="1"/>
  <c r="BV6" i="4"/>
  <c r="BW73" i="4" s="1"/>
  <c r="BV5" i="4"/>
  <c r="BW72" i="4" s="1"/>
  <c r="BV4" i="4"/>
  <c r="BW71" i="4" s="1"/>
  <c r="BV1" i="4"/>
  <c r="BV68" i="4" s="1"/>
  <c r="BV3" i="7"/>
  <c r="BW51" i="7" s="1"/>
  <c r="BV3" i="10"/>
  <c r="BW69" i="10" s="1"/>
  <c r="BV2" i="4"/>
  <c r="BW69" i="4" s="1"/>
  <c r="BV6" i="9" l="1"/>
  <c r="BV7" i="9"/>
  <c r="BV4" i="9"/>
  <c r="BV4" i="11"/>
  <c r="BV5" i="11"/>
  <c r="BV6" i="11"/>
  <c r="BV7" i="11"/>
  <c r="BV2" i="11"/>
  <c r="BV2" i="9"/>
  <c r="BV70" i="4"/>
  <c r="BV3" i="9"/>
  <c r="BV5" i="9"/>
  <c r="BU1" i="9"/>
  <c r="BU1" i="11"/>
  <c r="BV56" i="7"/>
  <c r="BV55" i="7"/>
  <c r="BU6" i="7"/>
  <c r="BV54" i="7" s="1"/>
  <c r="BU5" i="7"/>
  <c r="BV53" i="7" s="1"/>
  <c r="BV52" i="7"/>
  <c r="BU2" i="7"/>
  <c r="BU50" i="7" s="1"/>
  <c r="BV73" i="10"/>
  <c r="BU6" i="10"/>
  <c r="BV72" i="10" s="1"/>
  <c r="BU5" i="10"/>
  <c r="BV71" i="10" s="1"/>
  <c r="BV70" i="10"/>
  <c r="BU2" i="10"/>
  <c r="BU68" i="10" s="1"/>
  <c r="BU7" i="4"/>
  <c r="BV74" i="4" s="1"/>
  <c r="BU6" i="4"/>
  <c r="BV73" i="4" s="1"/>
  <c r="BU5" i="4"/>
  <c r="BV72" i="4" s="1"/>
  <c r="BU4" i="4"/>
  <c r="BV71" i="4" s="1"/>
  <c r="BU1" i="4"/>
  <c r="BU68" i="4" s="1"/>
  <c r="BU3" i="7"/>
  <c r="BV51" i="7" s="1"/>
  <c r="BU3" i="10"/>
  <c r="BV69" i="10" s="1"/>
  <c r="BU2" i="4"/>
  <c r="BV69" i="4" s="1"/>
  <c r="BU7" i="11" l="1"/>
  <c r="BU3" i="9"/>
  <c r="BU6" i="9"/>
  <c r="BU7" i="9"/>
  <c r="BV74" i="10"/>
  <c r="BU6" i="11"/>
  <c r="BU5" i="9"/>
  <c r="BU4" i="9"/>
  <c r="BU3" i="11"/>
  <c r="BU4" i="11"/>
  <c r="BU5" i="11"/>
  <c r="BU2" i="11"/>
  <c r="BU74" i="10"/>
  <c r="BU2" i="9"/>
  <c r="BT1" i="9"/>
  <c r="BT1" i="11"/>
  <c r="BU56" i="7"/>
  <c r="BU55" i="7"/>
  <c r="BT6" i="7"/>
  <c r="BU54" i="7" s="1"/>
  <c r="BT5" i="7"/>
  <c r="BU53" i="7" s="1"/>
  <c r="BU52" i="7"/>
  <c r="BT2" i="7"/>
  <c r="BT50" i="7" s="1"/>
  <c r="BU73" i="10"/>
  <c r="BT6" i="10"/>
  <c r="BU72" i="10" s="1"/>
  <c r="BT5" i="10"/>
  <c r="BU71" i="10" s="1"/>
  <c r="BU70" i="10"/>
  <c r="BT2" i="10"/>
  <c r="BT68" i="10" s="1"/>
  <c r="BT7" i="4"/>
  <c r="BU74" i="4" s="1"/>
  <c r="BT6" i="4"/>
  <c r="BU73" i="4" s="1"/>
  <c r="BT5" i="4"/>
  <c r="BU72" i="4" s="1"/>
  <c r="BT4" i="4"/>
  <c r="BU71" i="4" s="1"/>
  <c r="BU70" i="4"/>
  <c r="BT1" i="4"/>
  <c r="BT68" i="4" s="1"/>
  <c r="BT3" i="7"/>
  <c r="BU51" i="7" s="1"/>
  <c r="BT3" i="10"/>
  <c r="BU69" i="10" s="1"/>
  <c r="BT2" i="4"/>
  <c r="BU69" i="4" s="1"/>
  <c r="BT6" i="11" l="1"/>
  <c r="BT7" i="9"/>
  <c r="BT5" i="9"/>
  <c r="BT3" i="9"/>
  <c r="BT4" i="9"/>
  <c r="BT6" i="9"/>
  <c r="BT4" i="11"/>
  <c r="BT3" i="11"/>
  <c r="BT7" i="11"/>
  <c r="BT5" i="11"/>
  <c r="BT73" i="10"/>
  <c r="BT2" i="11"/>
  <c r="BT2" i="9"/>
  <c r="BS1" i="9"/>
  <c r="BS1" i="11"/>
  <c r="BT56" i="7"/>
  <c r="BT55" i="7"/>
  <c r="BS6" i="7"/>
  <c r="BS5" i="7"/>
  <c r="BT52" i="7"/>
  <c r="BS2" i="7"/>
  <c r="BS50" i="7" s="1"/>
  <c r="BT74" i="10"/>
  <c r="BS6" i="10"/>
  <c r="BT72" i="10" s="1"/>
  <c r="BS5" i="10"/>
  <c r="BT71" i="10" s="1"/>
  <c r="BS2" i="10"/>
  <c r="BS68" i="10" s="1"/>
  <c r="BS7" i="4"/>
  <c r="BT74" i="4" s="1"/>
  <c r="BS6" i="4"/>
  <c r="BT73" i="4" s="1"/>
  <c r="BS5" i="4"/>
  <c r="BT72" i="4" s="1"/>
  <c r="BS4" i="4"/>
  <c r="BS2" i="4"/>
  <c r="BT69" i="4" s="1"/>
  <c r="BS1" i="4"/>
  <c r="BS68" i="4" s="1"/>
  <c r="BS3" i="7"/>
  <c r="BT51" i="7" s="1"/>
  <c r="BS3" i="10"/>
  <c r="BT69" i="10" s="1"/>
  <c r="BS4" i="11" l="1"/>
  <c r="BS5" i="11"/>
  <c r="BS3" i="11"/>
  <c r="BS3" i="9"/>
  <c r="BT54" i="7"/>
  <c r="BT53" i="7"/>
  <c r="BS7" i="11"/>
  <c r="BT70" i="10"/>
  <c r="BS6" i="9"/>
  <c r="BS4" i="9"/>
  <c r="BT71" i="4"/>
  <c r="BT70" i="4"/>
  <c r="BS5" i="9"/>
  <c r="BS7" i="9"/>
  <c r="BS6" i="11"/>
  <c r="BS2" i="9"/>
  <c r="BS2" i="11"/>
  <c r="BR1" i="9"/>
  <c r="BR1" i="11"/>
  <c r="BS56" i="7"/>
  <c r="BS55" i="7"/>
  <c r="BR6" i="7"/>
  <c r="BS54" i="7" s="1"/>
  <c r="BR5" i="7"/>
  <c r="BS53" i="7" s="1"/>
  <c r="BS52" i="7"/>
  <c r="BR2" i="7"/>
  <c r="BR50" i="7" s="1"/>
  <c r="BS74" i="10"/>
  <c r="BS73" i="10"/>
  <c r="BR6" i="10"/>
  <c r="BS72" i="10" s="1"/>
  <c r="BR5" i="10"/>
  <c r="BS71" i="10" s="1"/>
  <c r="BS70" i="10"/>
  <c r="BR3" i="10"/>
  <c r="BS69" i="10" s="1"/>
  <c r="BR2" i="10"/>
  <c r="BR68" i="10" s="1"/>
  <c r="BR7" i="4"/>
  <c r="BR6" i="4"/>
  <c r="BS73" i="4" s="1"/>
  <c r="BR5" i="4"/>
  <c r="BR4" i="4"/>
  <c r="BR2" i="4"/>
  <c r="BR1" i="4"/>
  <c r="BR68" i="4" s="1"/>
  <c r="BR3" i="7"/>
  <c r="BS51" i="7" s="1"/>
  <c r="BR7" i="9" l="1"/>
  <c r="BR5" i="11"/>
  <c r="BR4" i="11"/>
  <c r="BR7" i="11"/>
  <c r="BS74" i="4"/>
  <c r="BS69" i="4"/>
  <c r="BR3" i="9"/>
  <c r="BS70" i="4"/>
  <c r="BS71" i="4"/>
  <c r="BS72" i="4"/>
  <c r="BR5" i="9"/>
  <c r="BR4" i="9"/>
  <c r="BR6" i="9"/>
  <c r="BR3" i="11"/>
  <c r="BR2" i="11"/>
  <c r="BR6" i="11"/>
  <c r="BR2" i="9"/>
  <c r="BQ1" i="9"/>
  <c r="BQ1" i="11"/>
  <c r="BR56" i="7"/>
  <c r="BR55" i="7"/>
  <c r="BQ6" i="7"/>
  <c r="BR54" i="7" s="1"/>
  <c r="BQ5" i="7"/>
  <c r="BR53" i="7" s="1"/>
  <c r="BR52" i="7"/>
  <c r="BQ2" i="7"/>
  <c r="BQ50" i="7" s="1"/>
  <c r="BR74" i="10"/>
  <c r="BR73" i="10"/>
  <c r="BQ6" i="10"/>
  <c r="BR72" i="10" s="1"/>
  <c r="BQ5" i="10"/>
  <c r="BR71" i="10" s="1"/>
  <c r="BR70" i="10"/>
  <c r="BQ2" i="10"/>
  <c r="BQ68" i="10" s="1"/>
  <c r="BQ7" i="4"/>
  <c r="BR74" i="4" s="1"/>
  <c r="BQ6" i="4"/>
  <c r="BR73" i="4" s="1"/>
  <c r="BQ5" i="4"/>
  <c r="BR72" i="4" s="1"/>
  <c r="BQ4" i="4"/>
  <c r="BR71" i="4" s="1"/>
  <c r="BR70" i="4"/>
  <c r="BQ1" i="4"/>
  <c r="BQ68" i="4" s="1"/>
  <c r="BQ3" i="7"/>
  <c r="BR51" i="7" s="1"/>
  <c r="BQ3" i="10"/>
  <c r="BR69" i="10" s="1"/>
  <c r="BQ2" i="4"/>
  <c r="BR69" i="4" s="1"/>
  <c r="BQ5" i="9" l="1"/>
  <c r="BQ7" i="11"/>
  <c r="BQ6" i="11"/>
  <c r="BQ6" i="9"/>
  <c r="BQ4" i="9"/>
  <c r="BQ3" i="11"/>
  <c r="BQ3" i="9"/>
  <c r="BQ7" i="9"/>
  <c r="BQ4" i="11"/>
  <c r="BQ5" i="11"/>
  <c r="BQ2" i="11"/>
  <c r="BQ2" i="9"/>
  <c r="BP1" i="9"/>
  <c r="BP1" i="11"/>
  <c r="BP2" i="7"/>
  <c r="BP50" i="7" s="1"/>
  <c r="BQ56" i="7"/>
  <c r="BP6" i="7"/>
  <c r="BQ54" i="7" s="1"/>
  <c r="BO6" i="7"/>
  <c r="BN6" i="7"/>
  <c r="BM6" i="7"/>
  <c r="BL6" i="7"/>
  <c r="BK6" i="7"/>
  <c r="BJ6" i="7"/>
  <c r="BI6" i="7"/>
  <c r="BH6" i="7"/>
  <c r="BG6" i="7"/>
  <c r="BF6" i="7"/>
  <c r="BE6" i="7"/>
  <c r="BD6" i="7"/>
  <c r="BC6" i="7"/>
  <c r="BB6" i="7"/>
  <c r="BA6" i="7"/>
  <c r="AZ6" i="7"/>
  <c r="AY6" i="7"/>
  <c r="AX6" i="7"/>
  <c r="AW6" i="7"/>
  <c r="AV6" i="7"/>
  <c r="AU6" i="7"/>
  <c r="AT6" i="7"/>
  <c r="AS6" i="7"/>
  <c r="AR6" i="7"/>
  <c r="AQ6" i="7"/>
  <c r="AP6" i="7"/>
  <c r="AO6" i="7"/>
  <c r="AN6" i="7"/>
  <c r="AM6" i="7"/>
  <c r="AL6" i="7"/>
  <c r="AK6" i="7"/>
  <c r="AJ6" i="7"/>
  <c r="AI6" i="7"/>
  <c r="AH6" i="7"/>
  <c r="AG6" i="7"/>
  <c r="AF6" i="7"/>
  <c r="AE6" i="7"/>
  <c r="AD6" i="7"/>
  <c r="AC6" i="7"/>
  <c r="AB6" i="7"/>
  <c r="AA6" i="7"/>
  <c r="Z6" i="7"/>
  <c r="Y6" i="7"/>
  <c r="X6" i="7"/>
  <c r="W6" i="7"/>
  <c r="V6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7"/>
  <c r="BP5" i="7"/>
  <c r="BQ53" i="7" s="1"/>
  <c r="BO5" i="7"/>
  <c r="BN5" i="7"/>
  <c r="BM5" i="7"/>
  <c r="BL5" i="7"/>
  <c r="BK5" i="7"/>
  <c r="BJ5" i="7"/>
  <c r="BI5" i="7"/>
  <c r="BH5" i="7"/>
  <c r="BG5" i="7"/>
  <c r="BF5" i="7"/>
  <c r="BE5" i="7"/>
  <c r="BD5" i="7"/>
  <c r="BC5" i="7"/>
  <c r="BB5" i="7"/>
  <c r="BA5" i="7"/>
  <c r="AZ5" i="7"/>
  <c r="AY5" i="7"/>
  <c r="AX5" i="7"/>
  <c r="AW5" i="7"/>
  <c r="AV5" i="7"/>
  <c r="AU5" i="7"/>
  <c r="AT5" i="7"/>
  <c r="AS5" i="7"/>
  <c r="AR5" i="7"/>
  <c r="AQ5" i="7"/>
  <c r="AP5" i="7"/>
  <c r="AO5" i="7"/>
  <c r="AN5" i="7"/>
  <c r="AM5" i="7"/>
  <c r="AL5" i="7"/>
  <c r="AK5" i="7"/>
  <c r="AJ5" i="7"/>
  <c r="AI5" i="7"/>
  <c r="AH5" i="7"/>
  <c r="AG5" i="7"/>
  <c r="AF5" i="7"/>
  <c r="AE5" i="7"/>
  <c r="AD5" i="7"/>
  <c r="AC5" i="7"/>
  <c r="AB5" i="7"/>
  <c r="AA5" i="7"/>
  <c r="Z5" i="7"/>
  <c r="Y5" i="7"/>
  <c r="X5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L3" i="11"/>
  <c r="BH3" i="7"/>
  <c r="BF3" i="7"/>
  <c r="AZ3" i="7"/>
  <c r="AJ3" i="7"/>
  <c r="AB3" i="7"/>
  <c r="AA3" i="7"/>
  <c r="T3" i="7"/>
  <c r="L3" i="7"/>
  <c r="K3" i="7"/>
  <c r="J3" i="7"/>
  <c r="BP3" i="7"/>
  <c r="BO3" i="7"/>
  <c r="BN3" i="7"/>
  <c r="BM3" i="7"/>
  <c r="BL3" i="7"/>
  <c r="BK3" i="7"/>
  <c r="BJ3" i="7"/>
  <c r="BI3" i="7"/>
  <c r="BG3" i="7"/>
  <c r="BE3" i="7"/>
  <c r="BD3" i="7"/>
  <c r="BC3" i="7"/>
  <c r="BB3" i="7"/>
  <c r="BA3" i="7"/>
  <c r="AY3" i="7"/>
  <c r="AX3" i="7"/>
  <c r="AW3" i="7"/>
  <c r="AV3" i="7"/>
  <c r="AU3" i="7"/>
  <c r="AT3" i="7"/>
  <c r="AS3" i="7"/>
  <c r="AR3" i="7"/>
  <c r="AQ3" i="7"/>
  <c r="AP3" i="7"/>
  <c r="AO3" i="7"/>
  <c r="AN3" i="7"/>
  <c r="AM3" i="7"/>
  <c r="AL3" i="7"/>
  <c r="AK3" i="7"/>
  <c r="AI3" i="7"/>
  <c r="AH3" i="7"/>
  <c r="AG3" i="7"/>
  <c r="AF3" i="7"/>
  <c r="AE3" i="7"/>
  <c r="AD3" i="7"/>
  <c r="AC3" i="7"/>
  <c r="Z3" i="7"/>
  <c r="Y3" i="7"/>
  <c r="X3" i="7"/>
  <c r="W3" i="7"/>
  <c r="V3" i="7"/>
  <c r="U3" i="7"/>
  <c r="S3" i="7"/>
  <c r="R3" i="7"/>
  <c r="Q3" i="7"/>
  <c r="P3" i="7"/>
  <c r="O3" i="7"/>
  <c r="N3" i="7"/>
  <c r="M3" i="7"/>
  <c r="I3" i="7"/>
  <c r="H3" i="7"/>
  <c r="G3" i="7"/>
  <c r="F3" i="7"/>
  <c r="E3" i="7"/>
  <c r="D3" i="7"/>
  <c r="C3" i="7"/>
  <c r="BP2" i="10"/>
  <c r="BP68" i="10" s="1"/>
  <c r="BP6" i="10"/>
  <c r="BO6" i="10"/>
  <c r="BN6" i="10"/>
  <c r="BM6" i="10"/>
  <c r="BL6" i="10"/>
  <c r="BK6" i="10"/>
  <c r="BJ6" i="10"/>
  <c r="BI6" i="10"/>
  <c r="BH6" i="10"/>
  <c r="BG6" i="10"/>
  <c r="BF6" i="10"/>
  <c r="BE6" i="10"/>
  <c r="BD6" i="10"/>
  <c r="BC6" i="10"/>
  <c r="BB6" i="10"/>
  <c r="BA6" i="10"/>
  <c r="AZ6" i="10"/>
  <c r="AY6" i="10"/>
  <c r="AX6" i="10"/>
  <c r="AW6" i="10"/>
  <c r="AV6" i="10"/>
  <c r="AU6" i="10"/>
  <c r="AT6" i="10"/>
  <c r="AS6" i="10"/>
  <c r="AR6" i="10"/>
  <c r="AQ6" i="10"/>
  <c r="AP6" i="10"/>
  <c r="AO6" i="10"/>
  <c r="AN6" i="10"/>
  <c r="AM6" i="10"/>
  <c r="AL6" i="10"/>
  <c r="AK6" i="10"/>
  <c r="AJ6" i="10"/>
  <c r="AI6" i="10"/>
  <c r="AH6" i="10"/>
  <c r="AG6" i="10"/>
  <c r="AF6" i="10"/>
  <c r="AE6" i="10"/>
  <c r="AD6" i="10"/>
  <c r="AC6" i="10"/>
  <c r="AB6" i="10"/>
  <c r="AA6" i="10"/>
  <c r="Z6" i="10"/>
  <c r="Y6" i="10"/>
  <c r="X6" i="10"/>
  <c r="W6" i="10"/>
  <c r="V6" i="10"/>
  <c r="U6" i="10"/>
  <c r="T6" i="10"/>
  <c r="S6" i="10"/>
  <c r="R6" i="10"/>
  <c r="Q6" i="10"/>
  <c r="P6" i="10"/>
  <c r="O6" i="10"/>
  <c r="N6" i="10"/>
  <c r="M6" i="10"/>
  <c r="L6" i="10"/>
  <c r="K6" i="10"/>
  <c r="J6" i="10"/>
  <c r="I6" i="10"/>
  <c r="H6" i="10"/>
  <c r="G6" i="10"/>
  <c r="F6" i="10"/>
  <c r="E6" i="10"/>
  <c r="D6" i="10"/>
  <c r="C6" i="10"/>
  <c r="BP5" i="10"/>
  <c r="BO5" i="10"/>
  <c r="BN5" i="10"/>
  <c r="BM5" i="10"/>
  <c r="BL5" i="10"/>
  <c r="BK5" i="10"/>
  <c r="BJ5" i="10"/>
  <c r="BI5" i="10"/>
  <c r="BH5" i="10"/>
  <c r="BG5" i="10"/>
  <c r="BF5" i="10"/>
  <c r="BE5" i="10"/>
  <c r="BD5" i="10"/>
  <c r="BC5" i="10"/>
  <c r="BB5" i="10"/>
  <c r="BA5" i="10"/>
  <c r="AZ5" i="10"/>
  <c r="AY5" i="10"/>
  <c r="AX5" i="10"/>
  <c r="AW5" i="10"/>
  <c r="AV5" i="10"/>
  <c r="AU5" i="10"/>
  <c r="AT5" i="10"/>
  <c r="AS5" i="10"/>
  <c r="AR5" i="10"/>
  <c r="AQ5" i="10"/>
  <c r="AP5" i="10"/>
  <c r="AO5" i="10"/>
  <c r="AN5" i="10"/>
  <c r="AM5" i="10"/>
  <c r="AL5" i="10"/>
  <c r="AK5" i="10"/>
  <c r="AJ5" i="10"/>
  <c r="AI5" i="10"/>
  <c r="AH5" i="10"/>
  <c r="AG5" i="10"/>
  <c r="AF5" i="10"/>
  <c r="AE5" i="10"/>
  <c r="AD5" i="10"/>
  <c r="AC5" i="10"/>
  <c r="AB5" i="10"/>
  <c r="AA5" i="10"/>
  <c r="Z5" i="10"/>
  <c r="Y5" i="10"/>
  <c r="X5" i="10"/>
  <c r="W5" i="10"/>
  <c r="V5" i="10"/>
  <c r="U5" i="10"/>
  <c r="T5" i="10"/>
  <c r="S5" i="10"/>
  <c r="R5" i="10"/>
  <c r="Q5" i="10"/>
  <c r="P5" i="10"/>
  <c r="O5" i="10"/>
  <c r="N5" i="10"/>
  <c r="M5" i="10"/>
  <c r="L5" i="10"/>
  <c r="K5" i="10"/>
  <c r="J5" i="10"/>
  <c r="I5" i="10"/>
  <c r="H5" i="10"/>
  <c r="G5" i="10"/>
  <c r="F5" i="10"/>
  <c r="E5" i="10"/>
  <c r="D5" i="10"/>
  <c r="C5" i="10"/>
  <c r="BC3" i="10"/>
  <c r="BB3" i="10"/>
  <c r="AU3" i="10"/>
  <c r="AN3" i="10"/>
  <c r="O3" i="10"/>
  <c r="BP3" i="10"/>
  <c r="BQ69" i="10" s="1"/>
  <c r="BO3" i="10"/>
  <c r="BN3" i="10"/>
  <c r="BM3" i="10"/>
  <c r="BL3" i="10"/>
  <c r="BK3" i="10"/>
  <c r="BJ3" i="10"/>
  <c r="BI3" i="10"/>
  <c r="BH3" i="10"/>
  <c r="BG3" i="10"/>
  <c r="BF3" i="10"/>
  <c r="BE3" i="10"/>
  <c r="BD3" i="10"/>
  <c r="BA3" i="10"/>
  <c r="AZ3" i="10"/>
  <c r="AY3" i="10"/>
  <c r="AX3" i="10"/>
  <c r="AW3" i="10"/>
  <c r="AV3" i="10"/>
  <c r="AT3" i="10"/>
  <c r="AS3" i="10"/>
  <c r="AR3" i="10"/>
  <c r="AQ3" i="10"/>
  <c r="AP3" i="10"/>
  <c r="AO3" i="10"/>
  <c r="AM3" i="10"/>
  <c r="AL3" i="10"/>
  <c r="AK3" i="10"/>
  <c r="AJ3" i="10"/>
  <c r="AI3" i="10"/>
  <c r="AH3" i="10"/>
  <c r="AG3" i="10"/>
  <c r="AF3" i="10"/>
  <c r="AE3" i="10"/>
  <c r="AD3" i="10"/>
  <c r="AC3" i="10"/>
  <c r="AB3" i="10"/>
  <c r="AA3" i="10"/>
  <c r="Z3" i="10"/>
  <c r="Y3" i="10"/>
  <c r="X3" i="10"/>
  <c r="W3" i="10"/>
  <c r="V3" i="10"/>
  <c r="U3" i="10"/>
  <c r="T3" i="10"/>
  <c r="S3" i="10"/>
  <c r="R3" i="10"/>
  <c r="Q3" i="10"/>
  <c r="P3" i="10"/>
  <c r="N3" i="10"/>
  <c r="M3" i="10"/>
  <c r="L3" i="10"/>
  <c r="K3" i="10"/>
  <c r="J3" i="10"/>
  <c r="I3" i="10"/>
  <c r="H3" i="10"/>
  <c r="G3" i="10"/>
  <c r="F3" i="10"/>
  <c r="E3" i="10"/>
  <c r="D3" i="10"/>
  <c r="C3" i="10"/>
  <c r="BP1" i="4"/>
  <c r="BP68" i="4" s="1"/>
  <c r="BP7" i="4"/>
  <c r="BO7" i="4"/>
  <c r="BN7" i="4"/>
  <c r="BM7" i="4"/>
  <c r="BL7" i="4"/>
  <c r="BK7" i="4"/>
  <c r="BJ7" i="4"/>
  <c r="BI7" i="4"/>
  <c r="BH7" i="4"/>
  <c r="BG7" i="4"/>
  <c r="BF7" i="4"/>
  <c r="BE7" i="4"/>
  <c r="BD7" i="4"/>
  <c r="BC7" i="4"/>
  <c r="BB7" i="4"/>
  <c r="BA7" i="4"/>
  <c r="AZ7" i="4"/>
  <c r="AY7" i="4"/>
  <c r="AX7" i="4"/>
  <c r="AW7" i="4"/>
  <c r="AV7" i="4"/>
  <c r="AU7" i="4"/>
  <c r="AT7" i="4"/>
  <c r="AS7" i="4"/>
  <c r="AR7" i="4"/>
  <c r="AQ7" i="4"/>
  <c r="AP7" i="4"/>
  <c r="AO7" i="4"/>
  <c r="AN7" i="4"/>
  <c r="AM7" i="4"/>
  <c r="AL7" i="4"/>
  <c r="AK7" i="4"/>
  <c r="AJ7" i="4"/>
  <c r="AI7" i="4"/>
  <c r="AH7" i="4"/>
  <c r="AG7" i="4"/>
  <c r="AF7" i="4"/>
  <c r="AE7" i="4"/>
  <c r="AD7" i="4"/>
  <c r="AC7" i="4"/>
  <c r="AB7" i="4"/>
  <c r="AA7" i="4"/>
  <c r="Z7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BP6" i="4"/>
  <c r="BO6" i="4"/>
  <c r="BN6" i="4"/>
  <c r="BM6" i="4"/>
  <c r="BL6" i="4"/>
  <c r="BK6" i="4"/>
  <c r="BJ6" i="4"/>
  <c r="BI6" i="4"/>
  <c r="BH6" i="4"/>
  <c r="BG6" i="4"/>
  <c r="BF6" i="4"/>
  <c r="BE6" i="4"/>
  <c r="BD6" i="4"/>
  <c r="BC6" i="4"/>
  <c r="BB6" i="4"/>
  <c r="BA6" i="4"/>
  <c r="AZ6" i="4"/>
  <c r="AY6" i="4"/>
  <c r="AX6" i="4"/>
  <c r="AW6" i="4"/>
  <c r="AV6" i="4"/>
  <c r="AU6" i="4"/>
  <c r="AT6" i="4"/>
  <c r="AS6" i="4"/>
  <c r="AR6" i="4"/>
  <c r="AQ6" i="4"/>
  <c r="AP6" i="4"/>
  <c r="AO6" i="4"/>
  <c r="AN6" i="4"/>
  <c r="AM6" i="4"/>
  <c r="AL6" i="4"/>
  <c r="AK6" i="4"/>
  <c r="AJ6" i="4"/>
  <c r="AI6" i="4"/>
  <c r="AH6" i="4"/>
  <c r="AG6" i="4"/>
  <c r="AF6" i="4"/>
  <c r="AE6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BP5" i="4"/>
  <c r="BQ72" i="4" s="1"/>
  <c r="BO5" i="4"/>
  <c r="BN5" i="4"/>
  <c r="BM5" i="4"/>
  <c r="BL5" i="4"/>
  <c r="BK5" i="4"/>
  <c r="BJ5" i="4"/>
  <c r="BI5" i="4"/>
  <c r="BH5" i="4"/>
  <c r="BG5" i="4"/>
  <c r="BF5" i="4"/>
  <c r="BE5" i="4"/>
  <c r="BD5" i="4"/>
  <c r="BC5" i="4"/>
  <c r="BB5" i="4"/>
  <c r="BA5" i="4"/>
  <c r="AZ5" i="4"/>
  <c r="AY5" i="4"/>
  <c r="AX5" i="4"/>
  <c r="AW5" i="4"/>
  <c r="AV5" i="4"/>
  <c r="AU5" i="4"/>
  <c r="AT5" i="4"/>
  <c r="AS5" i="4"/>
  <c r="AR5" i="4"/>
  <c r="AQ5" i="4"/>
  <c r="AP5" i="4"/>
  <c r="AO5" i="4"/>
  <c r="AN5" i="4"/>
  <c r="AM5" i="4"/>
  <c r="AL5" i="4"/>
  <c r="AK5" i="4"/>
  <c r="AJ5" i="4"/>
  <c r="AI5" i="4"/>
  <c r="AH5" i="4"/>
  <c r="AG5" i="4"/>
  <c r="AF5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BP4" i="4"/>
  <c r="BO4" i="4"/>
  <c r="BN4" i="4"/>
  <c r="BM4" i="4"/>
  <c r="BL4" i="4"/>
  <c r="BK4" i="4"/>
  <c r="BJ4" i="4"/>
  <c r="BI4" i="4"/>
  <c r="BH4" i="4"/>
  <c r="BG4" i="4"/>
  <c r="BF4" i="4"/>
  <c r="BE4" i="4"/>
  <c r="BD4" i="4"/>
  <c r="BC4" i="4"/>
  <c r="BB4" i="4"/>
  <c r="BA4" i="4"/>
  <c r="AZ4" i="4"/>
  <c r="AY4" i="4"/>
  <c r="AX4" i="4"/>
  <c r="AW4" i="4"/>
  <c r="AV4" i="4"/>
  <c r="AU4" i="4"/>
  <c r="AT4" i="4"/>
  <c r="AS4" i="4"/>
  <c r="AR4" i="4"/>
  <c r="AQ4" i="4"/>
  <c r="AP4" i="4"/>
  <c r="AO4" i="4"/>
  <c r="AN4" i="4"/>
  <c r="AM4" i="4"/>
  <c r="AL4" i="4"/>
  <c r="AK4" i="4"/>
  <c r="AJ4" i="4"/>
  <c r="AI4" i="4"/>
  <c r="AH4" i="4"/>
  <c r="AG4" i="4"/>
  <c r="AF4" i="4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L2" i="4"/>
  <c r="BG2" i="4"/>
  <c r="BB2" i="4"/>
  <c r="BP2" i="4"/>
  <c r="BO2" i="4"/>
  <c r="BN2" i="4"/>
  <c r="BM2" i="4"/>
  <c r="BK2" i="4"/>
  <c r="BJ2" i="4"/>
  <c r="BI2" i="4"/>
  <c r="BH2" i="4"/>
  <c r="BF2" i="4"/>
  <c r="BE2" i="4"/>
  <c r="BD2" i="4"/>
  <c r="BC2" i="4"/>
  <c r="BA2" i="4"/>
  <c r="AZ2" i="4"/>
  <c r="AY2" i="4"/>
  <c r="AX2" i="4"/>
  <c r="AW2" i="4"/>
  <c r="AV2" i="4"/>
  <c r="AU2" i="4"/>
  <c r="AT2" i="4"/>
  <c r="AS2" i="4"/>
  <c r="AR2" i="4"/>
  <c r="AQ2" i="4"/>
  <c r="AP2" i="4"/>
  <c r="AO2" i="4"/>
  <c r="AN2" i="4"/>
  <c r="AM2" i="4"/>
  <c r="AL2" i="4"/>
  <c r="AK2" i="4"/>
  <c r="AJ2" i="4"/>
  <c r="AI2" i="4"/>
  <c r="AH2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BP6" i="9" l="1"/>
  <c r="BP55" i="7"/>
  <c r="BP74" i="10"/>
  <c r="BQ55" i="7"/>
  <c r="BP72" i="10"/>
  <c r="BP73" i="4"/>
  <c r="BP72" i="4"/>
  <c r="BP51" i="7"/>
  <c r="BQ51" i="7"/>
  <c r="BP52" i="7"/>
  <c r="BP54" i="7"/>
  <c r="BP53" i="7"/>
  <c r="BQ52" i="7"/>
  <c r="BP70" i="10"/>
  <c r="BP71" i="10"/>
  <c r="BQ72" i="10"/>
  <c r="BQ71" i="10"/>
  <c r="BP73" i="10"/>
  <c r="BQ70" i="10"/>
  <c r="BQ73" i="10"/>
  <c r="BQ74" i="10"/>
  <c r="BP69" i="4"/>
  <c r="BQ69" i="4"/>
  <c r="BP70" i="4"/>
  <c r="BP71" i="4"/>
  <c r="BQ71" i="4"/>
  <c r="BP7" i="9"/>
  <c r="BQ70" i="4"/>
  <c r="BQ73" i="4"/>
  <c r="BP74" i="4"/>
  <c r="BQ74" i="4"/>
  <c r="BP5" i="9"/>
  <c r="BP56" i="7"/>
  <c r="BP69" i="10"/>
  <c r="BP2" i="11"/>
  <c r="BP3" i="11"/>
  <c r="BP4" i="11"/>
  <c r="BP5" i="11"/>
  <c r="BP6" i="11"/>
  <c r="BP7" i="11"/>
  <c r="BP2" i="9"/>
  <c r="BP3" i="9"/>
  <c r="BP4" i="9"/>
  <c r="BO1" i="11"/>
  <c r="BN1" i="11"/>
  <c r="BM1" i="11"/>
  <c r="BL1" i="11"/>
  <c r="BK1" i="11"/>
  <c r="BJ1" i="11"/>
  <c r="BI1" i="11"/>
  <c r="BH1" i="11"/>
  <c r="BG1" i="11"/>
  <c r="BF1" i="11"/>
  <c r="BE1" i="11"/>
  <c r="BD1" i="11"/>
  <c r="BC1" i="11"/>
  <c r="BB1" i="11"/>
  <c r="BA1" i="11"/>
  <c r="AZ1" i="11"/>
  <c r="AY1" i="11"/>
  <c r="AX1" i="11"/>
  <c r="AW1" i="11"/>
  <c r="AV1" i="11"/>
  <c r="AU1" i="11"/>
  <c r="AT1" i="11"/>
  <c r="AS1" i="11"/>
  <c r="AR1" i="11"/>
  <c r="AQ1" i="11"/>
  <c r="AP1" i="11"/>
  <c r="AO1" i="11"/>
  <c r="AN1" i="11"/>
  <c r="AM1" i="11"/>
  <c r="AL1" i="11"/>
  <c r="AK1" i="11"/>
  <c r="AJ1" i="11"/>
  <c r="AI1" i="11"/>
  <c r="AH1" i="11"/>
  <c r="AG1" i="11"/>
  <c r="AF1" i="11"/>
  <c r="AE1" i="11"/>
  <c r="AD1" i="11"/>
  <c r="AC1" i="11"/>
  <c r="AB1" i="11"/>
  <c r="AA1" i="11"/>
  <c r="Z1" i="11"/>
  <c r="Y1" i="11"/>
  <c r="X1" i="11"/>
  <c r="W1" i="11"/>
  <c r="V1" i="11"/>
  <c r="U1" i="11"/>
  <c r="T1" i="11"/>
  <c r="S1" i="11"/>
  <c r="R1" i="11"/>
  <c r="Q1" i="11"/>
  <c r="P1" i="11"/>
  <c r="O1" i="11"/>
  <c r="N1" i="11"/>
  <c r="M1" i="11"/>
  <c r="L1" i="11"/>
  <c r="K1" i="11"/>
  <c r="J1" i="11"/>
  <c r="I1" i="11"/>
  <c r="H1" i="11"/>
  <c r="G1" i="11"/>
  <c r="F1" i="11"/>
  <c r="E1" i="11"/>
  <c r="D1" i="11"/>
  <c r="C1" i="11"/>
  <c r="B1" i="11"/>
  <c r="BO1" i="9" l="1"/>
  <c r="BO2" i="7"/>
  <c r="BO50" i="7" s="1"/>
  <c r="BO2" i="10"/>
  <c r="BO68" i="10" s="1"/>
  <c r="BO1" i="4"/>
  <c r="BO68" i="4" s="1"/>
  <c r="BO5" i="9" l="1"/>
  <c r="BO6" i="9"/>
  <c r="BO7" i="9"/>
  <c r="BO2" i="11"/>
  <c r="BO71" i="4"/>
  <c r="BO72" i="4"/>
  <c r="BO74" i="4"/>
  <c r="BO2" i="9"/>
  <c r="BO3" i="9"/>
  <c r="BO4" i="9"/>
  <c r="BO3" i="11"/>
  <c r="BO6" i="11"/>
  <c r="BO4" i="11"/>
  <c r="BO5" i="11"/>
  <c r="BO7" i="11"/>
  <c r="BL70" i="10"/>
  <c r="BK70" i="10"/>
  <c r="BI70" i="10"/>
  <c r="BF70" i="10"/>
  <c r="AZ70" i="10"/>
  <c r="AY70" i="10"/>
  <c r="AV70" i="10"/>
  <c r="AU70" i="10"/>
  <c r="AS70" i="10"/>
  <c r="AP70" i="10"/>
  <c r="AJ70" i="10"/>
  <c r="AI70" i="10"/>
  <c r="AF70" i="10"/>
  <c r="AE70" i="10"/>
  <c r="AC70" i="10"/>
  <c r="Z70" i="10"/>
  <c r="T70" i="10"/>
  <c r="S70" i="10"/>
  <c r="P70" i="10"/>
  <c r="O70" i="10"/>
  <c r="M70" i="10"/>
  <c r="J70" i="10"/>
  <c r="D70" i="10"/>
  <c r="BO74" i="10"/>
  <c r="BL74" i="10"/>
  <c r="BK74" i="10"/>
  <c r="BI74" i="10"/>
  <c r="BF74" i="10"/>
  <c r="AZ74" i="10"/>
  <c r="AY74" i="10"/>
  <c r="AV74" i="10"/>
  <c r="AU74" i="10"/>
  <c r="AS74" i="10"/>
  <c r="AP74" i="10"/>
  <c r="AJ74" i="10"/>
  <c r="AI74" i="10"/>
  <c r="AF74" i="10"/>
  <c r="AE74" i="10"/>
  <c r="AC74" i="10"/>
  <c r="Z74" i="10"/>
  <c r="T74" i="10"/>
  <c r="S74" i="10"/>
  <c r="P74" i="10"/>
  <c r="O74" i="10"/>
  <c r="M74" i="10"/>
  <c r="J74" i="10"/>
  <c r="D74" i="10"/>
  <c r="C74" i="10"/>
  <c r="BO73" i="10"/>
  <c r="BM73" i="10"/>
  <c r="BL73" i="10"/>
  <c r="BJ73" i="10"/>
  <c r="BG73" i="10"/>
  <c r="BA73" i="10"/>
  <c r="AZ73" i="10"/>
  <c r="AW73" i="10"/>
  <c r="AV73" i="10"/>
  <c r="AT73" i="10"/>
  <c r="AQ73" i="10"/>
  <c r="AK73" i="10"/>
  <c r="AJ73" i="10"/>
  <c r="AG73" i="10"/>
  <c r="AF73" i="10"/>
  <c r="AD73" i="10"/>
  <c r="AA73" i="10"/>
  <c r="U73" i="10"/>
  <c r="T73" i="10"/>
  <c r="Q73" i="10"/>
  <c r="P73" i="10"/>
  <c r="N73" i="10"/>
  <c r="K73" i="10"/>
  <c r="E73" i="10"/>
  <c r="D73" i="10"/>
  <c r="BN71" i="10"/>
  <c r="BM71" i="10"/>
  <c r="BK71" i="10"/>
  <c r="BH71" i="10"/>
  <c r="BB71" i="10"/>
  <c r="BA71" i="10"/>
  <c r="AX71" i="10"/>
  <c r="AW71" i="10"/>
  <c r="AU71" i="10"/>
  <c r="AR71" i="10"/>
  <c r="AL71" i="10"/>
  <c r="AK71" i="10"/>
  <c r="AH71" i="10"/>
  <c r="AG71" i="10"/>
  <c r="AE71" i="10"/>
  <c r="AB71" i="10"/>
  <c r="V71" i="10"/>
  <c r="U71" i="10"/>
  <c r="R71" i="10"/>
  <c r="Q71" i="10"/>
  <c r="O71" i="10"/>
  <c r="L71" i="10"/>
  <c r="F71" i="10"/>
  <c r="E71" i="10"/>
  <c r="B5" i="10"/>
  <c r="BN1" i="9"/>
  <c r="BM1" i="9"/>
  <c r="BO56" i="7"/>
  <c r="BN2" i="7"/>
  <c r="BN50" i="7" s="1"/>
  <c r="BN2" i="10"/>
  <c r="BN68" i="10" s="1"/>
  <c r="BO69" i="4"/>
  <c r="BN1" i="4"/>
  <c r="BN68" i="4" s="1"/>
  <c r="BN55" i="7" l="1"/>
  <c r="BO55" i="7"/>
  <c r="BO52" i="7"/>
  <c r="BO54" i="7"/>
  <c r="BO53" i="7"/>
  <c r="BO51" i="7"/>
  <c r="G71" i="10"/>
  <c r="E74" i="10"/>
  <c r="AN71" i="10"/>
  <c r="F70" i="10"/>
  <c r="BB70" i="10"/>
  <c r="Y71" i="10"/>
  <c r="H73" i="10"/>
  <c r="X73" i="10"/>
  <c r="G74" i="10"/>
  <c r="W74" i="10"/>
  <c r="AM74" i="10"/>
  <c r="BC74" i="10"/>
  <c r="G70" i="10"/>
  <c r="W70" i="10"/>
  <c r="AM70" i="10"/>
  <c r="BC70" i="10"/>
  <c r="F73" i="10"/>
  <c r="AK74" i="10"/>
  <c r="W73" i="10"/>
  <c r="V70" i="10"/>
  <c r="AL70" i="10"/>
  <c r="I71" i="10"/>
  <c r="BE71" i="10"/>
  <c r="BD73" i="10"/>
  <c r="Z71" i="10"/>
  <c r="AP71" i="10"/>
  <c r="BF71" i="10"/>
  <c r="I73" i="10"/>
  <c r="Y73" i="10"/>
  <c r="AO73" i="10"/>
  <c r="BE73" i="10"/>
  <c r="H74" i="10"/>
  <c r="X74" i="10"/>
  <c r="AN74" i="10"/>
  <c r="BD74" i="10"/>
  <c r="H70" i="10"/>
  <c r="X70" i="10"/>
  <c r="AN70" i="10"/>
  <c r="BD70" i="10"/>
  <c r="V73" i="10"/>
  <c r="AK70" i="10"/>
  <c r="V74" i="10"/>
  <c r="AO71" i="10"/>
  <c r="AN73" i="10"/>
  <c r="J71" i="10"/>
  <c r="K71" i="10"/>
  <c r="AA71" i="10"/>
  <c r="AQ71" i="10"/>
  <c r="BG71" i="10"/>
  <c r="J73" i="10"/>
  <c r="Z73" i="10"/>
  <c r="AP73" i="10"/>
  <c r="BF73" i="10"/>
  <c r="I74" i="10"/>
  <c r="Y74" i="10"/>
  <c r="AO74" i="10"/>
  <c r="BE74" i="10"/>
  <c r="I70" i="10"/>
  <c r="Y70" i="10"/>
  <c r="AO70" i="10"/>
  <c r="BE70" i="10"/>
  <c r="E70" i="10"/>
  <c r="AL74" i="10"/>
  <c r="AC71" i="10"/>
  <c r="AS71" i="10"/>
  <c r="BI71" i="10"/>
  <c r="L73" i="10"/>
  <c r="AB73" i="10"/>
  <c r="AR73" i="10"/>
  <c r="BH73" i="10"/>
  <c r="K74" i="10"/>
  <c r="AA74" i="10"/>
  <c r="AQ74" i="10"/>
  <c r="BG74" i="10"/>
  <c r="K70" i="10"/>
  <c r="AA70" i="10"/>
  <c r="AQ70" i="10"/>
  <c r="BG70" i="10"/>
  <c r="BB73" i="10"/>
  <c r="BN72" i="10"/>
  <c r="BB74" i="10"/>
  <c r="M71" i="10"/>
  <c r="N71" i="10"/>
  <c r="AD71" i="10"/>
  <c r="AT71" i="10"/>
  <c r="BJ71" i="10"/>
  <c r="M73" i="10"/>
  <c r="AC73" i="10"/>
  <c r="AS73" i="10"/>
  <c r="BI73" i="10"/>
  <c r="L74" i="10"/>
  <c r="AB74" i="10"/>
  <c r="AR74" i="10"/>
  <c r="BH74" i="10"/>
  <c r="L70" i="10"/>
  <c r="AB70" i="10"/>
  <c r="AR70" i="10"/>
  <c r="BH70" i="10"/>
  <c r="AL73" i="10"/>
  <c r="BA74" i="10"/>
  <c r="H71" i="10"/>
  <c r="F74" i="10"/>
  <c r="P71" i="10"/>
  <c r="AF71" i="10"/>
  <c r="AV71" i="10"/>
  <c r="BL71" i="10"/>
  <c r="O73" i="10"/>
  <c r="AE73" i="10"/>
  <c r="AU73" i="10"/>
  <c r="BK73" i="10"/>
  <c r="N74" i="10"/>
  <c r="AD74" i="10"/>
  <c r="AT74" i="10"/>
  <c r="BJ74" i="10"/>
  <c r="N70" i="10"/>
  <c r="AD70" i="10"/>
  <c r="AT70" i="10"/>
  <c r="BJ70" i="10"/>
  <c r="BC71" i="10"/>
  <c r="BA70" i="10"/>
  <c r="G73" i="10"/>
  <c r="AM71" i="10"/>
  <c r="U74" i="10"/>
  <c r="X71" i="10"/>
  <c r="BC73" i="10"/>
  <c r="BO72" i="10"/>
  <c r="S71" i="10"/>
  <c r="AY71" i="10"/>
  <c r="R73" i="10"/>
  <c r="AH73" i="10"/>
  <c r="AX73" i="10"/>
  <c r="BN73" i="10"/>
  <c r="Q74" i="10"/>
  <c r="AG74" i="10"/>
  <c r="AW74" i="10"/>
  <c r="BM74" i="10"/>
  <c r="Q70" i="10"/>
  <c r="AG70" i="10"/>
  <c r="AW70" i="10"/>
  <c r="BM70" i="10"/>
  <c r="BO71" i="10"/>
  <c r="W71" i="10"/>
  <c r="U70" i="10"/>
  <c r="AM73" i="10"/>
  <c r="BN69" i="10"/>
  <c r="C71" i="10"/>
  <c r="AI71" i="10"/>
  <c r="D71" i="10"/>
  <c r="T71" i="10"/>
  <c r="AJ71" i="10"/>
  <c r="AZ71" i="10"/>
  <c r="C73" i="10"/>
  <c r="S73" i="10"/>
  <c r="AI73" i="10"/>
  <c r="AY73" i="10"/>
  <c r="R74" i="10"/>
  <c r="AH74" i="10"/>
  <c r="AX74" i="10"/>
  <c r="BN7" i="11"/>
  <c r="BN74" i="10"/>
  <c r="R70" i="10"/>
  <c r="AH70" i="10"/>
  <c r="AX70" i="10"/>
  <c r="BN70" i="10"/>
  <c r="BO70" i="10"/>
  <c r="BD71" i="10"/>
  <c r="C70" i="10"/>
  <c r="BO69" i="10"/>
  <c r="BN2" i="9"/>
  <c r="BN70" i="4"/>
  <c r="BO73" i="4"/>
  <c r="BN4" i="9"/>
  <c r="BO70" i="4"/>
  <c r="BN5" i="9"/>
  <c r="BN71" i="4"/>
  <c r="BN3" i="9"/>
  <c r="BN6" i="9"/>
  <c r="BN7" i="9"/>
  <c r="E7" i="11"/>
  <c r="AN7" i="11"/>
  <c r="K7" i="11"/>
  <c r="BL7" i="11"/>
  <c r="W7" i="11"/>
  <c r="Z7" i="11"/>
  <c r="AP7" i="11"/>
  <c r="M7" i="11"/>
  <c r="BN5" i="11"/>
  <c r="BN2" i="11"/>
  <c r="BN4" i="11"/>
  <c r="BN6" i="11"/>
  <c r="BN3" i="11"/>
  <c r="BL1" i="9"/>
  <c r="BK1" i="9"/>
  <c r="BJ1" i="9"/>
  <c r="BI1" i="9"/>
  <c r="BH1" i="9"/>
  <c r="BG1" i="9"/>
  <c r="BF1" i="9"/>
  <c r="BE1" i="9"/>
  <c r="BD1" i="9"/>
  <c r="BC1" i="9"/>
  <c r="BB1" i="9"/>
  <c r="BA1" i="9"/>
  <c r="AZ1" i="9"/>
  <c r="AY1" i="9"/>
  <c r="AX1" i="9"/>
  <c r="AW1" i="9"/>
  <c r="AV1" i="9"/>
  <c r="AU1" i="9"/>
  <c r="AT1" i="9"/>
  <c r="AS1" i="9"/>
  <c r="AR1" i="9"/>
  <c r="AQ1" i="9"/>
  <c r="AP1" i="9"/>
  <c r="AO1" i="9"/>
  <c r="AN1" i="9"/>
  <c r="AM1" i="9"/>
  <c r="AL1" i="9"/>
  <c r="AK1" i="9"/>
  <c r="AJ1" i="9"/>
  <c r="AI1" i="9"/>
  <c r="AH1" i="9"/>
  <c r="AG1" i="9"/>
  <c r="AF1" i="9"/>
  <c r="AE1" i="9"/>
  <c r="AD1" i="9"/>
  <c r="AC1" i="9"/>
  <c r="AB1" i="9"/>
  <c r="AA1" i="9"/>
  <c r="Z1" i="9"/>
  <c r="Y1" i="9"/>
  <c r="X1" i="9"/>
  <c r="W1" i="9"/>
  <c r="V1" i="9"/>
  <c r="U1" i="9"/>
  <c r="T1" i="9"/>
  <c r="S1" i="9"/>
  <c r="R1" i="9"/>
  <c r="Q1" i="9"/>
  <c r="P1" i="9"/>
  <c r="O1" i="9"/>
  <c r="N1" i="9"/>
  <c r="M1" i="9"/>
  <c r="L1" i="9"/>
  <c r="K1" i="9"/>
  <c r="J1" i="9"/>
  <c r="I1" i="9"/>
  <c r="H1" i="9"/>
  <c r="G1" i="9"/>
  <c r="F1" i="9"/>
  <c r="E1" i="9"/>
  <c r="D1" i="9"/>
  <c r="C1" i="9"/>
  <c r="B1" i="9"/>
  <c r="BM72" i="10"/>
  <c r="BI72" i="10"/>
  <c r="BH72" i="10"/>
  <c r="BE72" i="10"/>
  <c r="BD72" i="10"/>
  <c r="BB72" i="10"/>
  <c r="AY72" i="10"/>
  <c r="AW72" i="10"/>
  <c r="AS72" i="10"/>
  <c r="AR72" i="10"/>
  <c r="AO72" i="10"/>
  <c r="AN72" i="10"/>
  <c r="AL72" i="10"/>
  <c r="AI72" i="10"/>
  <c r="AG72" i="10"/>
  <c r="AC72" i="10"/>
  <c r="AB72" i="10"/>
  <c r="Y72" i="10"/>
  <c r="X72" i="10"/>
  <c r="V72" i="10"/>
  <c r="S72" i="10"/>
  <c r="Q72" i="10"/>
  <c r="M72" i="10"/>
  <c r="L72" i="10"/>
  <c r="I72" i="10"/>
  <c r="H72" i="10"/>
  <c r="F72" i="10"/>
  <c r="B6" i="10"/>
  <c r="C72" i="10" s="1"/>
  <c r="D70" i="4"/>
  <c r="E70" i="4"/>
  <c r="G70" i="4"/>
  <c r="H70" i="4"/>
  <c r="I70" i="4"/>
  <c r="K70" i="4"/>
  <c r="L70" i="4"/>
  <c r="N70" i="4"/>
  <c r="Q70" i="4"/>
  <c r="R70" i="4"/>
  <c r="T70" i="4"/>
  <c r="U70" i="4"/>
  <c r="W70" i="4"/>
  <c r="X70" i="4"/>
  <c r="Y70" i="4"/>
  <c r="AA70" i="4"/>
  <c r="AB70" i="4"/>
  <c r="AD70" i="4"/>
  <c r="AG70" i="4"/>
  <c r="AH70" i="4"/>
  <c r="AJ70" i="4"/>
  <c r="AK70" i="4"/>
  <c r="AM70" i="4"/>
  <c r="AN70" i="4"/>
  <c r="AO70" i="4"/>
  <c r="AQ70" i="4"/>
  <c r="AR70" i="4"/>
  <c r="AT70" i="4"/>
  <c r="AW70" i="4"/>
  <c r="AX70" i="4"/>
  <c r="AZ70" i="4"/>
  <c r="BA70" i="4"/>
  <c r="BC70" i="4"/>
  <c r="BD70" i="4"/>
  <c r="BE70" i="4"/>
  <c r="BG70" i="4"/>
  <c r="BH70" i="4"/>
  <c r="BJ70" i="4"/>
  <c r="BM70" i="4"/>
  <c r="BM2" i="10"/>
  <c r="BM68" i="10" s="1"/>
  <c r="BL2" i="10"/>
  <c r="BL68" i="10" s="1"/>
  <c r="BK2" i="10"/>
  <c r="BK68" i="10" s="1"/>
  <c r="BJ2" i="10"/>
  <c r="BJ68" i="10" s="1"/>
  <c r="BI2" i="10"/>
  <c r="BI68" i="10" s="1"/>
  <c r="BH2" i="10"/>
  <c r="BH68" i="10" s="1"/>
  <c r="BG2" i="10"/>
  <c r="BG68" i="10" s="1"/>
  <c r="BF2" i="10"/>
  <c r="BF68" i="10" s="1"/>
  <c r="BE2" i="10"/>
  <c r="BE68" i="10" s="1"/>
  <c r="BD2" i="10"/>
  <c r="BD68" i="10" s="1"/>
  <c r="BC2" i="10"/>
  <c r="BC68" i="10" s="1"/>
  <c r="BB2" i="10"/>
  <c r="BB68" i="10" s="1"/>
  <c r="BA2" i="10"/>
  <c r="BA68" i="10" s="1"/>
  <c r="AZ2" i="10"/>
  <c r="AZ68" i="10" s="1"/>
  <c r="AY2" i="10"/>
  <c r="AY68" i="10" s="1"/>
  <c r="AX2" i="10"/>
  <c r="AX68" i="10" s="1"/>
  <c r="AW2" i="10"/>
  <c r="AW68" i="10" s="1"/>
  <c r="AV2" i="10"/>
  <c r="AV68" i="10" s="1"/>
  <c r="AU2" i="10"/>
  <c r="AU68" i="10" s="1"/>
  <c r="AT2" i="10"/>
  <c r="AT68" i="10" s="1"/>
  <c r="AS2" i="10"/>
  <c r="AS68" i="10" s="1"/>
  <c r="AR2" i="10"/>
  <c r="AR68" i="10" s="1"/>
  <c r="AQ2" i="10"/>
  <c r="AQ68" i="10" s="1"/>
  <c r="AP2" i="10"/>
  <c r="AP68" i="10" s="1"/>
  <c r="AO2" i="10"/>
  <c r="AO68" i="10" s="1"/>
  <c r="AN2" i="10"/>
  <c r="AN68" i="10" s="1"/>
  <c r="AM2" i="10"/>
  <c r="AM68" i="10" s="1"/>
  <c r="AL2" i="10"/>
  <c r="AL68" i="10" s="1"/>
  <c r="AK2" i="10"/>
  <c r="AK68" i="10" s="1"/>
  <c r="AJ2" i="10"/>
  <c r="AJ68" i="10" s="1"/>
  <c r="AI2" i="10"/>
  <c r="AI68" i="10" s="1"/>
  <c r="AH2" i="10"/>
  <c r="AH68" i="10" s="1"/>
  <c r="AG2" i="10"/>
  <c r="AG68" i="10" s="1"/>
  <c r="AF2" i="10"/>
  <c r="AF68" i="10" s="1"/>
  <c r="AE2" i="10"/>
  <c r="AE68" i="10" s="1"/>
  <c r="AD2" i="10"/>
  <c r="AD68" i="10" s="1"/>
  <c r="AC2" i="10"/>
  <c r="AC68" i="10" s="1"/>
  <c r="AB2" i="10"/>
  <c r="AB68" i="10" s="1"/>
  <c r="AA2" i="10"/>
  <c r="AA68" i="10" s="1"/>
  <c r="Z2" i="10"/>
  <c r="Z68" i="10" s="1"/>
  <c r="Y2" i="10"/>
  <c r="Y68" i="10" s="1"/>
  <c r="X2" i="10"/>
  <c r="X68" i="10" s="1"/>
  <c r="W2" i="10"/>
  <c r="W68" i="10" s="1"/>
  <c r="V2" i="10"/>
  <c r="V68" i="10" s="1"/>
  <c r="U2" i="10"/>
  <c r="U68" i="10" s="1"/>
  <c r="T2" i="10"/>
  <c r="T68" i="10" s="1"/>
  <c r="S2" i="10"/>
  <c r="S68" i="10" s="1"/>
  <c r="R2" i="10"/>
  <c r="R68" i="10" s="1"/>
  <c r="Q2" i="10"/>
  <c r="Q68" i="10" s="1"/>
  <c r="P2" i="10"/>
  <c r="P68" i="10" s="1"/>
  <c r="O2" i="10"/>
  <c r="O68" i="10" s="1"/>
  <c r="N2" i="10"/>
  <c r="N68" i="10" s="1"/>
  <c r="M2" i="10"/>
  <c r="M68" i="10" s="1"/>
  <c r="L2" i="10"/>
  <c r="L68" i="10" s="1"/>
  <c r="K2" i="10"/>
  <c r="K68" i="10" s="1"/>
  <c r="J2" i="10"/>
  <c r="J68" i="10" s="1"/>
  <c r="I2" i="10"/>
  <c r="I68" i="10" s="1"/>
  <c r="H2" i="10"/>
  <c r="H68" i="10" s="1"/>
  <c r="G2" i="10"/>
  <c r="G68" i="10" s="1"/>
  <c r="F2" i="10"/>
  <c r="F68" i="10" s="1"/>
  <c r="E2" i="10"/>
  <c r="E68" i="10" s="1"/>
  <c r="D2" i="10"/>
  <c r="D68" i="10" s="1"/>
  <c r="C2" i="10"/>
  <c r="C68" i="10" s="1"/>
  <c r="B2" i="10"/>
  <c r="B68" i="10" s="1"/>
  <c r="BM73" i="4"/>
  <c r="BJ73" i="4"/>
  <c r="BC73" i="4"/>
  <c r="BA73" i="4"/>
  <c r="AZ73" i="4"/>
  <c r="AW73" i="4"/>
  <c r="AT73" i="4"/>
  <c r="AM73" i="4"/>
  <c r="AK73" i="4"/>
  <c r="AJ73" i="4"/>
  <c r="AG73" i="4"/>
  <c r="AD73" i="4"/>
  <c r="W73" i="4"/>
  <c r="U73" i="4"/>
  <c r="T73" i="4"/>
  <c r="Q73" i="4"/>
  <c r="N73" i="4"/>
  <c r="G73" i="4"/>
  <c r="E73" i="4"/>
  <c r="D73" i="4"/>
  <c r="B6" i="4"/>
  <c r="BM56" i="7"/>
  <c r="BJ56" i="7"/>
  <c r="BI7" i="11"/>
  <c r="BH56" i="7"/>
  <c r="BE56" i="7"/>
  <c r="BC7" i="11"/>
  <c r="BA7" i="11"/>
  <c r="AY56" i="7"/>
  <c r="AW56" i="7"/>
  <c r="AT56" i="7"/>
  <c r="AS7" i="11"/>
  <c r="AR56" i="7"/>
  <c r="AO56" i="7"/>
  <c r="AK7" i="11"/>
  <c r="AJ7" i="11"/>
  <c r="AI56" i="7"/>
  <c r="AG56" i="7"/>
  <c r="AF7" i="11"/>
  <c r="AD56" i="7"/>
  <c r="AB56" i="7"/>
  <c r="Y56" i="7"/>
  <c r="S56" i="7"/>
  <c r="Q56" i="7"/>
  <c r="N56" i="7"/>
  <c r="L56" i="7"/>
  <c r="I56" i="7"/>
  <c r="C56" i="7"/>
  <c r="BM1" i="4"/>
  <c r="BM68" i="4" s="1"/>
  <c r="BN54" i="7"/>
  <c r="BM3" i="11"/>
  <c r="BM2" i="7"/>
  <c r="BM50" i="7" s="1"/>
  <c r="BN51" i="7"/>
  <c r="BH69" i="10"/>
  <c r="BF69" i="10"/>
  <c r="BA69" i="10"/>
  <c r="AR69" i="10"/>
  <c r="AP69" i="10"/>
  <c r="AK69" i="10"/>
  <c r="AB69" i="10"/>
  <c r="Z69" i="10"/>
  <c r="T69" i="10"/>
  <c r="K69" i="10"/>
  <c r="I69" i="10"/>
  <c r="D69" i="10"/>
  <c r="B3" i="10"/>
  <c r="BM7" i="11" l="1"/>
  <c r="R56" i="7"/>
  <c r="AH56" i="7"/>
  <c r="AX56" i="7"/>
  <c r="U56" i="7"/>
  <c r="AL56" i="7"/>
  <c r="W56" i="7"/>
  <c r="BC56" i="7"/>
  <c r="AZ56" i="7"/>
  <c r="AK56" i="7"/>
  <c r="BB56" i="7"/>
  <c r="G56" i="7"/>
  <c r="AM56" i="7"/>
  <c r="H56" i="7"/>
  <c r="X56" i="7"/>
  <c r="AN56" i="7"/>
  <c r="BD56" i="7"/>
  <c r="R7" i="11"/>
  <c r="F56" i="7"/>
  <c r="J56" i="7"/>
  <c r="AP56" i="7"/>
  <c r="BF56" i="7"/>
  <c r="BN56" i="7"/>
  <c r="T56" i="7"/>
  <c r="E56" i="7"/>
  <c r="V56" i="7"/>
  <c r="Z56" i="7"/>
  <c r="K56" i="7"/>
  <c r="AA56" i="7"/>
  <c r="AQ56" i="7"/>
  <c r="BG56" i="7"/>
  <c r="D56" i="7"/>
  <c r="BM3" i="9"/>
  <c r="M56" i="7"/>
  <c r="AC56" i="7"/>
  <c r="AS56" i="7"/>
  <c r="BI56" i="7"/>
  <c r="BA56" i="7"/>
  <c r="BM4" i="9"/>
  <c r="BM53" i="7"/>
  <c r="AZ7" i="11"/>
  <c r="O56" i="7"/>
  <c r="AU56" i="7"/>
  <c r="BN52" i="7"/>
  <c r="AJ56" i="7"/>
  <c r="BM5" i="9"/>
  <c r="AE56" i="7"/>
  <c r="BK56" i="7"/>
  <c r="P56" i="7"/>
  <c r="AF56" i="7"/>
  <c r="AV56" i="7"/>
  <c r="BL56" i="7"/>
  <c r="T7" i="11"/>
  <c r="BE7" i="11"/>
  <c r="BN53" i="7"/>
  <c r="BL69" i="10"/>
  <c r="Y69" i="10"/>
  <c r="BC69" i="10"/>
  <c r="O69" i="10"/>
  <c r="AM69" i="10"/>
  <c r="AF69" i="10"/>
  <c r="F69" i="10"/>
  <c r="L69" i="10"/>
  <c r="AS69" i="10"/>
  <c r="BI69" i="10"/>
  <c r="AV69" i="10"/>
  <c r="V69" i="10"/>
  <c r="AC69" i="10"/>
  <c r="AY69" i="10"/>
  <c r="AU72" i="10"/>
  <c r="C69" i="10"/>
  <c r="S69" i="10"/>
  <c r="AJ69" i="10"/>
  <c r="AZ69" i="10"/>
  <c r="P72" i="10"/>
  <c r="AF72" i="10"/>
  <c r="AV72" i="10"/>
  <c r="BL72" i="10"/>
  <c r="P69" i="10"/>
  <c r="AT72" i="10"/>
  <c r="AI69" i="10"/>
  <c r="O72" i="10"/>
  <c r="BK72" i="10"/>
  <c r="E69" i="10"/>
  <c r="U69" i="10"/>
  <c r="AL69" i="10"/>
  <c r="BB69" i="10"/>
  <c r="BM69" i="10"/>
  <c r="R72" i="10"/>
  <c r="AH72" i="10"/>
  <c r="AX72" i="10"/>
  <c r="AX69" i="10"/>
  <c r="AE72" i="10"/>
  <c r="AN69" i="10"/>
  <c r="D72" i="10"/>
  <c r="AJ72" i="10"/>
  <c r="AZ72" i="10"/>
  <c r="AH69" i="10"/>
  <c r="R69" i="10"/>
  <c r="G69" i="10"/>
  <c r="W69" i="10"/>
  <c r="BD69" i="10"/>
  <c r="T72" i="10"/>
  <c r="H69" i="10"/>
  <c r="X69" i="10"/>
  <c r="AO69" i="10"/>
  <c r="BE69" i="10"/>
  <c r="E72" i="10"/>
  <c r="U72" i="10"/>
  <c r="AK72" i="10"/>
  <c r="BA72" i="10"/>
  <c r="AW69" i="10"/>
  <c r="BJ72" i="10"/>
  <c r="J69" i="10"/>
  <c r="AA69" i="10"/>
  <c r="AQ69" i="10"/>
  <c r="BG69" i="10"/>
  <c r="G72" i="10"/>
  <c r="W72" i="10"/>
  <c r="AM72" i="10"/>
  <c r="BC72" i="10"/>
  <c r="AD72" i="10"/>
  <c r="AD69" i="10"/>
  <c r="J72" i="10"/>
  <c r="BF72" i="10"/>
  <c r="AG69" i="10"/>
  <c r="Q69" i="10"/>
  <c r="N72" i="10"/>
  <c r="M69" i="10"/>
  <c r="AT69" i="10"/>
  <c r="BJ69" i="10"/>
  <c r="Z72" i="10"/>
  <c r="AP72" i="10"/>
  <c r="N69" i="10"/>
  <c r="AE69" i="10"/>
  <c r="AU69" i="10"/>
  <c r="BK69" i="10"/>
  <c r="K72" i="10"/>
  <c r="AA72" i="10"/>
  <c r="AQ72" i="10"/>
  <c r="BG72" i="10"/>
  <c r="J73" i="4"/>
  <c r="BG73" i="4"/>
  <c r="L73" i="4"/>
  <c r="AB73" i="4"/>
  <c r="BH73" i="4"/>
  <c r="BM6" i="9"/>
  <c r="M73" i="4"/>
  <c r="AC73" i="4"/>
  <c r="AS73" i="4"/>
  <c r="BI73" i="4"/>
  <c r="BB70" i="4"/>
  <c r="AL70" i="4"/>
  <c r="V70" i="4"/>
  <c r="F70" i="4"/>
  <c r="BF73" i="4"/>
  <c r="AA73" i="4"/>
  <c r="AR73" i="4"/>
  <c r="O73" i="4"/>
  <c r="AE73" i="4"/>
  <c r="AU73" i="4"/>
  <c r="BK73" i="4"/>
  <c r="AO73" i="4"/>
  <c r="Z73" i="4"/>
  <c r="BM72" i="4"/>
  <c r="P73" i="4"/>
  <c r="AF73" i="4"/>
  <c r="AV73" i="4"/>
  <c r="BL73" i="4"/>
  <c r="AY70" i="4"/>
  <c r="AI70" i="4"/>
  <c r="S70" i="4"/>
  <c r="C70" i="4"/>
  <c r="BN72" i="4"/>
  <c r="K73" i="4"/>
  <c r="AN73" i="4"/>
  <c r="BM7" i="9"/>
  <c r="AH73" i="4"/>
  <c r="AX73" i="4"/>
  <c r="BN69" i="4"/>
  <c r="C73" i="4"/>
  <c r="S73" i="4"/>
  <c r="AI73" i="4"/>
  <c r="AY73" i="4"/>
  <c r="BL70" i="4"/>
  <c r="AV70" i="4"/>
  <c r="AF70" i="4"/>
  <c r="P70" i="4"/>
  <c r="I73" i="4"/>
  <c r="BE73" i="4"/>
  <c r="R73" i="4"/>
  <c r="BK70" i="4"/>
  <c r="AU70" i="4"/>
  <c r="AE70" i="4"/>
  <c r="O70" i="4"/>
  <c r="BM2" i="9"/>
  <c r="BD73" i="4"/>
  <c r="Y73" i="4"/>
  <c r="AP73" i="4"/>
  <c r="AQ73" i="4"/>
  <c r="BM74" i="4"/>
  <c r="F73" i="4"/>
  <c r="V73" i="4"/>
  <c r="AL73" i="4"/>
  <c r="BB73" i="4"/>
  <c r="BI70" i="4"/>
  <c r="AS70" i="4"/>
  <c r="AC70" i="4"/>
  <c r="M70" i="4"/>
  <c r="X73" i="4"/>
  <c r="BN73" i="4"/>
  <c r="H73" i="4"/>
  <c r="BF70" i="4"/>
  <c r="AP70" i="4"/>
  <c r="Z70" i="4"/>
  <c r="J70" i="4"/>
  <c r="BN74" i="4"/>
  <c r="O7" i="11"/>
  <c r="BM6" i="11"/>
  <c r="AH7" i="11"/>
  <c r="J7" i="11"/>
  <c r="AT7" i="11"/>
  <c r="AX7" i="11"/>
  <c r="AW7" i="11"/>
  <c r="BB7" i="11"/>
  <c r="AO7" i="11"/>
  <c r="AG7" i="11"/>
  <c r="AL7" i="11"/>
  <c r="AC7" i="11"/>
  <c r="Y7" i="11"/>
  <c r="Q7" i="11"/>
  <c r="V7" i="11"/>
  <c r="BH7" i="11"/>
  <c r="I7" i="11"/>
  <c r="BM4" i="11"/>
  <c r="BK7" i="11"/>
  <c r="F7" i="11"/>
  <c r="AR7" i="11"/>
  <c r="BD7" i="11"/>
  <c r="AB7" i="11"/>
  <c r="AE7" i="11"/>
  <c r="BJ7" i="11"/>
  <c r="AY7" i="11"/>
  <c r="BG7" i="11"/>
  <c r="X7" i="11"/>
  <c r="N7" i="11"/>
  <c r="AD7" i="11"/>
  <c r="C7" i="11"/>
  <c r="AQ7" i="11"/>
  <c r="H7" i="11"/>
  <c r="AM7" i="11"/>
  <c r="L7" i="11"/>
  <c r="AV7" i="11"/>
  <c r="U7" i="11"/>
  <c r="G7" i="11"/>
  <c r="AA7" i="11"/>
  <c r="BF7" i="11"/>
  <c r="P7" i="11"/>
  <c r="AI7" i="11"/>
  <c r="D7" i="11"/>
  <c r="AU7" i="11"/>
  <c r="B7" i="11"/>
  <c r="S7" i="11"/>
  <c r="BM5" i="11"/>
  <c r="BM2" i="11"/>
  <c r="BM52" i="7"/>
  <c r="BL2" i="7"/>
  <c r="BL50" i="7" s="1"/>
  <c r="BL1" i="4"/>
  <c r="BL68" i="4" s="1"/>
  <c r="BL2" i="9" l="1"/>
  <c r="BL2" i="11"/>
  <c r="BM55" i="7"/>
  <c r="BM51" i="7"/>
  <c r="BL5" i="9"/>
  <c r="BM54" i="7"/>
  <c r="BM69" i="4"/>
  <c r="BL7" i="9"/>
  <c r="BM71" i="4"/>
  <c r="BL5" i="11"/>
  <c r="BL6" i="9"/>
  <c r="BL6" i="11"/>
  <c r="BL4" i="9"/>
  <c r="BL4" i="11"/>
  <c r="BL3" i="9"/>
  <c r="BL3" i="11"/>
  <c r="BL74" i="4"/>
  <c r="B7" i="4"/>
  <c r="B7" i="9" s="1"/>
  <c r="BH72" i="4"/>
  <c r="BF72" i="4"/>
  <c r="BE72" i="4"/>
  <c r="BB72" i="4"/>
  <c r="BA72" i="4"/>
  <c r="AY72" i="4"/>
  <c r="AR72" i="4"/>
  <c r="AP72" i="4"/>
  <c r="AO72" i="4"/>
  <c r="AL72" i="4"/>
  <c r="AK72" i="4"/>
  <c r="AI72" i="4"/>
  <c r="AB72" i="4"/>
  <c r="Z72" i="4"/>
  <c r="Y72" i="4"/>
  <c r="V72" i="4"/>
  <c r="U72" i="4"/>
  <c r="S72" i="4"/>
  <c r="L72" i="4"/>
  <c r="J72" i="4"/>
  <c r="I72" i="4"/>
  <c r="F72" i="4"/>
  <c r="E72" i="4"/>
  <c r="B5" i="4"/>
  <c r="C72" i="4" s="1"/>
  <c r="BF71" i="4"/>
  <c r="BD71" i="4"/>
  <c r="BC71" i="4"/>
  <c r="AZ71" i="4"/>
  <c r="AY71" i="4"/>
  <c r="AW71" i="4"/>
  <c r="AP71" i="4"/>
  <c r="AN71" i="4"/>
  <c r="AM71" i="4"/>
  <c r="AJ71" i="4"/>
  <c r="AI71" i="4"/>
  <c r="AG71" i="4"/>
  <c r="Z71" i="4"/>
  <c r="X71" i="4"/>
  <c r="W71" i="4"/>
  <c r="T71" i="4"/>
  <c r="S71" i="4"/>
  <c r="Q71" i="4"/>
  <c r="J71" i="4"/>
  <c r="H71" i="4"/>
  <c r="G71" i="4"/>
  <c r="B4" i="4"/>
  <c r="C71" i="4" s="1"/>
  <c r="BJ55" i="7"/>
  <c r="BE55" i="7"/>
  <c r="BC55" i="7"/>
  <c r="BB55" i="7"/>
  <c r="AZ55" i="7"/>
  <c r="AX55" i="7"/>
  <c r="AT55" i="7"/>
  <c r="AO55" i="7"/>
  <c r="AM55" i="7"/>
  <c r="AL55" i="7"/>
  <c r="AJ55" i="7"/>
  <c r="AH55" i="7"/>
  <c r="AD55" i="7"/>
  <c r="Y55" i="7"/>
  <c r="W55" i="7"/>
  <c r="V55" i="7"/>
  <c r="T55" i="7"/>
  <c r="R55" i="7"/>
  <c r="P55" i="7"/>
  <c r="N55" i="7"/>
  <c r="I55" i="7"/>
  <c r="G55" i="7"/>
  <c r="F55" i="7"/>
  <c r="D55" i="7"/>
  <c r="BL54" i="7"/>
  <c r="BJ54" i="7"/>
  <c r="BH54" i="7"/>
  <c r="BC54" i="7"/>
  <c r="BA54" i="7"/>
  <c r="AZ54" i="7"/>
  <c r="AX54" i="7"/>
  <c r="AV54" i="7"/>
  <c r="AT54" i="7"/>
  <c r="AR54" i="7"/>
  <c r="AM54" i="7"/>
  <c r="AK54" i="7"/>
  <c r="AJ54" i="7"/>
  <c r="AH54" i="7"/>
  <c r="AF54" i="7"/>
  <c r="AD54" i="7"/>
  <c r="AB54" i="7"/>
  <c r="W54" i="7"/>
  <c r="U54" i="7"/>
  <c r="T54" i="7"/>
  <c r="R54" i="7"/>
  <c r="P54" i="7"/>
  <c r="N54" i="7"/>
  <c r="L54" i="7"/>
  <c r="G54" i="7"/>
  <c r="E54" i="7"/>
  <c r="D54" i="7"/>
  <c r="B6" i="7"/>
  <c r="BL53" i="7"/>
  <c r="BJ53" i="7"/>
  <c r="BH53" i="7"/>
  <c r="BF53" i="7"/>
  <c r="BA53" i="7"/>
  <c r="AY53" i="7"/>
  <c r="AX53" i="7"/>
  <c r="AV53" i="7"/>
  <c r="AT53" i="7"/>
  <c r="AR53" i="7"/>
  <c r="AP53" i="7"/>
  <c r="AK53" i="7"/>
  <c r="AI53" i="7"/>
  <c r="AH53" i="7"/>
  <c r="AF53" i="7"/>
  <c r="AD53" i="7"/>
  <c r="AB53" i="7"/>
  <c r="Z53" i="7"/>
  <c r="U53" i="7"/>
  <c r="S53" i="7"/>
  <c r="R53" i="7"/>
  <c r="P53" i="7"/>
  <c r="N53" i="7"/>
  <c r="L53" i="7"/>
  <c r="J53" i="7"/>
  <c r="E53" i="7"/>
  <c r="B5" i="7"/>
  <c r="C53" i="7" s="1"/>
  <c r="BL52" i="7"/>
  <c r="BJ52" i="7"/>
  <c r="BH52" i="7"/>
  <c r="BF52" i="7"/>
  <c r="BD52" i="7"/>
  <c r="AY52" i="7"/>
  <c r="AW52" i="7"/>
  <c r="AV52" i="7"/>
  <c r="AT52" i="7"/>
  <c r="AR52" i="7"/>
  <c r="AO52" i="7"/>
  <c r="AN52" i="7"/>
  <c r="AI52" i="7"/>
  <c r="AG52" i="7"/>
  <c r="AF52" i="7"/>
  <c r="AD52" i="7"/>
  <c r="AB52" i="7"/>
  <c r="Z52" i="7"/>
  <c r="X52" i="7"/>
  <c r="S52" i="7"/>
  <c r="Q52" i="7"/>
  <c r="P52" i="7"/>
  <c r="N52" i="7"/>
  <c r="L52" i="7"/>
  <c r="J52" i="7"/>
  <c r="H52" i="7"/>
  <c r="C52" i="7"/>
  <c r="R52" i="7" l="1"/>
  <c r="AH52" i="7"/>
  <c r="AX52" i="7"/>
  <c r="D53" i="7"/>
  <c r="T53" i="7"/>
  <c r="AJ53" i="7"/>
  <c r="AZ53" i="7"/>
  <c r="F54" i="7"/>
  <c r="V54" i="7"/>
  <c r="AL54" i="7"/>
  <c r="BB54" i="7"/>
  <c r="H55" i="7"/>
  <c r="X55" i="7"/>
  <c r="AN55" i="7"/>
  <c r="BD55" i="7"/>
  <c r="BD54" i="7"/>
  <c r="D52" i="7"/>
  <c r="AL53" i="7"/>
  <c r="AN54" i="7"/>
  <c r="BC53" i="7"/>
  <c r="X53" i="7"/>
  <c r="AB55" i="7"/>
  <c r="G52" i="7"/>
  <c r="W52" i="7"/>
  <c r="AM52" i="7"/>
  <c r="BC52" i="7"/>
  <c r="I53" i="7"/>
  <c r="Y53" i="7"/>
  <c r="AO53" i="7"/>
  <c r="BE53" i="7"/>
  <c r="K54" i="7"/>
  <c r="AA54" i="7"/>
  <c r="AQ54" i="7"/>
  <c r="BG54" i="7"/>
  <c r="M55" i="7"/>
  <c r="AC55" i="7"/>
  <c r="AS55" i="7"/>
  <c r="BI55" i="7"/>
  <c r="AZ52" i="7"/>
  <c r="BF55" i="7"/>
  <c r="E52" i="7"/>
  <c r="AO54" i="7"/>
  <c r="F52" i="7"/>
  <c r="BH55" i="7"/>
  <c r="BE52" i="7"/>
  <c r="K53" i="7"/>
  <c r="AA53" i="7"/>
  <c r="AQ53" i="7"/>
  <c r="BG53" i="7"/>
  <c r="M54" i="7"/>
  <c r="AC54" i="7"/>
  <c r="AS54" i="7"/>
  <c r="BI54" i="7"/>
  <c r="O55" i="7"/>
  <c r="AE55" i="7"/>
  <c r="AU55" i="7"/>
  <c r="BK55" i="7"/>
  <c r="T52" i="7"/>
  <c r="X54" i="7"/>
  <c r="I54" i="7"/>
  <c r="H53" i="7"/>
  <c r="AP54" i="7"/>
  <c r="AF55" i="7"/>
  <c r="AV55" i="7"/>
  <c r="H54" i="7"/>
  <c r="AM53" i="7"/>
  <c r="BE54" i="7"/>
  <c r="BD53" i="7"/>
  <c r="AR55" i="7"/>
  <c r="Y52" i="7"/>
  <c r="K52" i="7"/>
  <c r="AA52" i="7"/>
  <c r="AQ52" i="7"/>
  <c r="BG52" i="7"/>
  <c r="M53" i="7"/>
  <c r="AC53" i="7"/>
  <c r="AS53" i="7"/>
  <c r="BI53" i="7"/>
  <c r="O54" i="7"/>
  <c r="AE54" i="7"/>
  <c r="AU54" i="7"/>
  <c r="BK54" i="7"/>
  <c r="Q55" i="7"/>
  <c r="AG55" i="7"/>
  <c r="AW55" i="7"/>
  <c r="BA52" i="7"/>
  <c r="BG55" i="7"/>
  <c r="J54" i="7"/>
  <c r="AJ52" i="7"/>
  <c r="AP55" i="7"/>
  <c r="U52" i="7"/>
  <c r="K55" i="7"/>
  <c r="V52" i="7"/>
  <c r="BF54" i="7"/>
  <c r="AP52" i="7"/>
  <c r="M52" i="7"/>
  <c r="AC52" i="7"/>
  <c r="AS52" i="7"/>
  <c r="BI52" i="7"/>
  <c r="O53" i="7"/>
  <c r="AE53" i="7"/>
  <c r="AU53" i="7"/>
  <c r="BK53" i="7"/>
  <c r="Q54" i="7"/>
  <c r="AG54" i="7"/>
  <c r="AW54" i="7"/>
  <c r="C55" i="7"/>
  <c r="S55" i="7"/>
  <c r="AI55" i="7"/>
  <c r="AY55" i="7"/>
  <c r="BL55" i="7"/>
  <c r="BB53" i="7"/>
  <c r="AK52" i="7"/>
  <c r="Y54" i="7"/>
  <c r="BB52" i="7"/>
  <c r="Z54" i="7"/>
  <c r="I52" i="7"/>
  <c r="F53" i="7"/>
  <c r="Z55" i="7"/>
  <c r="W53" i="7"/>
  <c r="AQ55" i="7"/>
  <c r="AN53" i="7"/>
  <c r="O52" i="7"/>
  <c r="AE52" i="7"/>
  <c r="AU52" i="7"/>
  <c r="BK52" i="7"/>
  <c r="Q53" i="7"/>
  <c r="AG53" i="7"/>
  <c r="AW53" i="7"/>
  <c r="C54" i="7"/>
  <c r="S54" i="7"/>
  <c r="AI54" i="7"/>
  <c r="AY54" i="7"/>
  <c r="E55" i="7"/>
  <c r="U55" i="7"/>
  <c r="AK55" i="7"/>
  <c r="BA55" i="7"/>
  <c r="V53" i="7"/>
  <c r="J55" i="7"/>
  <c r="G53" i="7"/>
  <c r="AA55" i="7"/>
  <c r="AL52" i="7"/>
  <c r="L55" i="7"/>
  <c r="AC72" i="4"/>
  <c r="P74" i="4"/>
  <c r="P7" i="9"/>
  <c r="AE72" i="4"/>
  <c r="AF72" i="4"/>
  <c r="AX74" i="4"/>
  <c r="AX7" i="9"/>
  <c r="O71" i="4"/>
  <c r="AU71" i="4"/>
  <c r="Q72" i="4"/>
  <c r="AG72" i="4"/>
  <c r="AW72" i="4"/>
  <c r="C74" i="4"/>
  <c r="C7" i="9"/>
  <c r="S74" i="4"/>
  <c r="S7" i="9"/>
  <c r="AI74" i="4"/>
  <c r="AI7" i="9"/>
  <c r="AY74" i="4"/>
  <c r="AY7" i="9"/>
  <c r="AU74" i="4"/>
  <c r="AU7" i="9"/>
  <c r="AD72" i="4"/>
  <c r="BK72" i="4"/>
  <c r="BJ71" i="4"/>
  <c r="AH74" i="4"/>
  <c r="AH7" i="9"/>
  <c r="AE71" i="4"/>
  <c r="BK71" i="4"/>
  <c r="P71" i="4"/>
  <c r="AF71" i="4"/>
  <c r="AV71" i="4"/>
  <c r="R72" i="4"/>
  <c r="AH72" i="4"/>
  <c r="AX72" i="4"/>
  <c r="D74" i="4"/>
  <c r="D7" i="9"/>
  <c r="T74" i="4"/>
  <c r="T7" i="9"/>
  <c r="AJ74" i="4"/>
  <c r="AJ7" i="9"/>
  <c r="AZ74" i="4"/>
  <c r="AZ7" i="9"/>
  <c r="N74" i="4"/>
  <c r="N7" i="9"/>
  <c r="AQ71" i="4"/>
  <c r="BH71" i="4"/>
  <c r="AG74" i="4"/>
  <c r="AG7" i="9"/>
  <c r="AE74" i="4"/>
  <c r="AE7" i="9"/>
  <c r="AB71" i="4"/>
  <c r="AC71" i="4"/>
  <c r="Q74" i="4"/>
  <c r="Q7" i="9"/>
  <c r="N71" i="4"/>
  <c r="BA74" i="4"/>
  <c r="BA7" i="9"/>
  <c r="R71" i="4"/>
  <c r="AH71" i="4"/>
  <c r="AX71" i="4"/>
  <c r="D72" i="4"/>
  <c r="T72" i="4"/>
  <c r="AJ72" i="4"/>
  <c r="AZ72" i="4"/>
  <c r="F74" i="4"/>
  <c r="F7" i="9"/>
  <c r="V74" i="4"/>
  <c r="V7" i="9"/>
  <c r="AL74" i="4"/>
  <c r="AL7" i="9"/>
  <c r="BB74" i="4"/>
  <c r="BB7" i="9"/>
  <c r="AS72" i="4"/>
  <c r="BJ72" i="4"/>
  <c r="BI71" i="4"/>
  <c r="R74" i="4"/>
  <c r="R7" i="9"/>
  <c r="G74" i="4"/>
  <c r="G7" i="9"/>
  <c r="W74" i="4"/>
  <c r="W7" i="9"/>
  <c r="AM74" i="4"/>
  <c r="AM7" i="9"/>
  <c r="BC74" i="4"/>
  <c r="BC7" i="9"/>
  <c r="O74" i="4"/>
  <c r="O7" i="9"/>
  <c r="AT72" i="4"/>
  <c r="O72" i="4"/>
  <c r="AT71" i="4"/>
  <c r="H74" i="4"/>
  <c r="H7" i="9"/>
  <c r="X74" i="4"/>
  <c r="X7" i="9"/>
  <c r="AN74" i="4"/>
  <c r="AN7" i="9"/>
  <c r="BD74" i="4"/>
  <c r="BD7" i="9"/>
  <c r="BI72" i="4"/>
  <c r="AR71" i="4"/>
  <c r="AK74" i="4"/>
  <c r="AK7" i="9"/>
  <c r="D71" i="4"/>
  <c r="E71" i="4"/>
  <c r="AK71" i="4"/>
  <c r="G72" i="4"/>
  <c r="W72" i="4"/>
  <c r="BC72" i="4"/>
  <c r="I74" i="4"/>
  <c r="I7" i="9"/>
  <c r="Y74" i="4"/>
  <c r="Y7" i="9"/>
  <c r="AO74" i="4"/>
  <c r="AO7" i="9"/>
  <c r="BE74" i="4"/>
  <c r="BE7" i="9"/>
  <c r="K71" i="4"/>
  <c r="BK74" i="4"/>
  <c r="BK7" i="9"/>
  <c r="N72" i="4"/>
  <c r="M71" i="4"/>
  <c r="AW74" i="4"/>
  <c r="AW7" i="9"/>
  <c r="AD71" i="4"/>
  <c r="U74" i="4"/>
  <c r="U7" i="9"/>
  <c r="U71" i="4"/>
  <c r="BA71" i="4"/>
  <c r="AM72" i="4"/>
  <c r="F71" i="4"/>
  <c r="V71" i="4"/>
  <c r="AL71" i="4"/>
  <c r="BB71" i="4"/>
  <c r="H72" i="4"/>
  <c r="X72" i="4"/>
  <c r="AN72" i="4"/>
  <c r="BD72" i="4"/>
  <c r="J74" i="4"/>
  <c r="J7" i="9"/>
  <c r="Z74" i="4"/>
  <c r="Z7" i="9"/>
  <c r="AP74" i="4"/>
  <c r="AP7" i="9"/>
  <c r="BF74" i="4"/>
  <c r="BF7" i="9"/>
  <c r="AD74" i="4"/>
  <c r="AD7" i="9"/>
  <c r="M72" i="4"/>
  <c r="AF74" i="4"/>
  <c r="AF7" i="9"/>
  <c r="AU72" i="4"/>
  <c r="P72" i="4"/>
  <c r="K74" i="4"/>
  <c r="K7" i="9"/>
  <c r="AA74" i="4"/>
  <c r="AA7" i="9"/>
  <c r="AQ74" i="4"/>
  <c r="AQ7" i="9"/>
  <c r="BG74" i="4"/>
  <c r="BG7" i="9"/>
  <c r="BL72" i="4"/>
  <c r="BJ74" i="4"/>
  <c r="BJ7" i="9"/>
  <c r="BG71" i="4"/>
  <c r="AV74" i="4"/>
  <c r="AV7" i="9"/>
  <c r="E74" i="4"/>
  <c r="E7" i="9"/>
  <c r="L74" i="4"/>
  <c r="L7" i="9"/>
  <c r="AB74" i="4"/>
  <c r="AB7" i="9"/>
  <c r="AR74" i="4"/>
  <c r="AR7" i="9"/>
  <c r="BH74" i="4"/>
  <c r="BH7" i="9"/>
  <c r="AT74" i="4"/>
  <c r="AT7" i="9"/>
  <c r="AA71" i="4"/>
  <c r="L71" i="4"/>
  <c r="AS71" i="4"/>
  <c r="AV72" i="4"/>
  <c r="I71" i="4"/>
  <c r="Y71" i="4"/>
  <c r="AO71" i="4"/>
  <c r="BE71" i="4"/>
  <c r="K72" i="4"/>
  <c r="AA72" i="4"/>
  <c r="AQ72" i="4"/>
  <c r="BG72" i="4"/>
  <c r="M74" i="4"/>
  <c r="M7" i="9"/>
  <c r="AC74" i="4"/>
  <c r="AC7" i="9"/>
  <c r="AS74" i="4"/>
  <c r="AS7" i="9"/>
  <c r="BI74" i="4"/>
  <c r="BI7" i="9"/>
  <c r="BL71" i="4"/>
  <c r="M4" i="9"/>
  <c r="M4" i="11"/>
  <c r="Q6" i="9"/>
  <c r="Q6" i="11"/>
  <c r="AW6" i="9"/>
  <c r="AW6" i="11"/>
  <c r="L3" i="9"/>
  <c r="AB3" i="9"/>
  <c r="AB3" i="11"/>
  <c r="AR3" i="9"/>
  <c r="AR3" i="11"/>
  <c r="BH3" i="9"/>
  <c r="BH3" i="11"/>
  <c r="N4" i="9"/>
  <c r="N4" i="11"/>
  <c r="AD4" i="9"/>
  <c r="AD4" i="11"/>
  <c r="AT4" i="9"/>
  <c r="AT4" i="11"/>
  <c r="BJ4" i="9"/>
  <c r="BJ4" i="11"/>
  <c r="P5" i="9"/>
  <c r="P5" i="11"/>
  <c r="AF5" i="9"/>
  <c r="AF5" i="11"/>
  <c r="AV5" i="9"/>
  <c r="AV5" i="11"/>
  <c r="B6" i="9"/>
  <c r="B6" i="11"/>
  <c r="R6" i="9"/>
  <c r="R6" i="11"/>
  <c r="AH6" i="9"/>
  <c r="AH6" i="11"/>
  <c r="AX6" i="9"/>
  <c r="AX6" i="11"/>
  <c r="AA3" i="9"/>
  <c r="AA3" i="11"/>
  <c r="AC3" i="9"/>
  <c r="AC3" i="11"/>
  <c r="AS3" i="9"/>
  <c r="AS3" i="11"/>
  <c r="BI3" i="9"/>
  <c r="BI3" i="11"/>
  <c r="O4" i="9"/>
  <c r="O4" i="11"/>
  <c r="AE4" i="9"/>
  <c r="AE4" i="11"/>
  <c r="AU4" i="9"/>
  <c r="AU4" i="11"/>
  <c r="BK4" i="9"/>
  <c r="BK4" i="11"/>
  <c r="Q5" i="9"/>
  <c r="Q5" i="11"/>
  <c r="AG5" i="9"/>
  <c r="AG5" i="11"/>
  <c r="AW5" i="9"/>
  <c r="AW5" i="11"/>
  <c r="C6" i="9"/>
  <c r="C6" i="11"/>
  <c r="S6" i="9"/>
  <c r="S6" i="11"/>
  <c r="AI6" i="9"/>
  <c r="AI6" i="11"/>
  <c r="AY6" i="9"/>
  <c r="AY6" i="11"/>
  <c r="AQ3" i="9"/>
  <c r="AQ3" i="11"/>
  <c r="M3" i="9"/>
  <c r="M3" i="11"/>
  <c r="N3" i="9"/>
  <c r="N3" i="11"/>
  <c r="AD3" i="9"/>
  <c r="AD3" i="11"/>
  <c r="AT3" i="9"/>
  <c r="AT3" i="11"/>
  <c r="BJ3" i="9"/>
  <c r="BJ3" i="11"/>
  <c r="P4" i="9"/>
  <c r="P4" i="11"/>
  <c r="AF4" i="9"/>
  <c r="AF4" i="11"/>
  <c r="AV4" i="9"/>
  <c r="AV4" i="11"/>
  <c r="B5" i="9"/>
  <c r="B5" i="11"/>
  <c r="R5" i="9"/>
  <c r="R5" i="11"/>
  <c r="AH5" i="9"/>
  <c r="AH5" i="11"/>
  <c r="AX5" i="9"/>
  <c r="AX5" i="11"/>
  <c r="D6" i="9"/>
  <c r="D6" i="11"/>
  <c r="T6" i="9"/>
  <c r="T6" i="11"/>
  <c r="AJ6" i="9"/>
  <c r="AJ6" i="11"/>
  <c r="AZ6" i="9"/>
  <c r="AZ6" i="11"/>
  <c r="BI4" i="9"/>
  <c r="BI4" i="11"/>
  <c r="AU3" i="9"/>
  <c r="AU3" i="11"/>
  <c r="S5" i="9"/>
  <c r="S5" i="11"/>
  <c r="E6" i="9"/>
  <c r="E6" i="11"/>
  <c r="AK6" i="9"/>
  <c r="AK6" i="11"/>
  <c r="P3" i="9"/>
  <c r="P3" i="11"/>
  <c r="AF3" i="9"/>
  <c r="AF3" i="11"/>
  <c r="AV3" i="9"/>
  <c r="AV3" i="11"/>
  <c r="B4" i="9"/>
  <c r="B4" i="11"/>
  <c r="R4" i="9"/>
  <c r="R4" i="11"/>
  <c r="AH4" i="9"/>
  <c r="AH4" i="11"/>
  <c r="AX4" i="9"/>
  <c r="AX4" i="11"/>
  <c r="D5" i="9"/>
  <c r="D5" i="11"/>
  <c r="T5" i="9"/>
  <c r="T5" i="11"/>
  <c r="AJ5" i="9"/>
  <c r="AJ5" i="11"/>
  <c r="AZ5" i="9"/>
  <c r="AZ5" i="11"/>
  <c r="F6" i="9"/>
  <c r="F6" i="11"/>
  <c r="V6" i="9"/>
  <c r="V6" i="11"/>
  <c r="AL6" i="9"/>
  <c r="AL6" i="11"/>
  <c r="BB6" i="9"/>
  <c r="BB6" i="11"/>
  <c r="AS4" i="9"/>
  <c r="AS4" i="11"/>
  <c r="O3" i="9"/>
  <c r="O3" i="11"/>
  <c r="AW4" i="9"/>
  <c r="AW4" i="11"/>
  <c r="AY5" i="9"/>
  <c r="AY5" i="11"/>
  <c r="U6" i="9"/>
  <c r="U6" i="11"/>
  <c r="BA6" i="9"/>
  <c r="BA6" i="11"/>
  <c r="Q3" i="9"/>
  <c r="Q3" i="11"/>
  <c r="AG3" i="9"/>
  <c r="AG3" i="11"/>
  <c r="AW3" i="9"/>
  <c r="AW3" i="11"/>
  <c r="C4" i="9"/>
  <c r="C4" i="11"/>
  <c r="S4" i="9"/>
  <c r="S4" i="11"/>
  <c r="AI4" i="9"/>
  <c r="AI4" i="11"/>
  <c r="AY4" i="9"/>
  <c r="AY4" i="11"/>
  <c r="E5" i="9"/>
  <c r="E5" i="11"/>
  <c r="U5" i="9"/>
  <c r="U5" i="11"/>
  <c r="AK5" i="9"/>
  <c r="AK5" i="11"/>
  <c r="BA5" i="9"/>
  <c r="BA5" i="11"/>
  <c r="G6" i="9"/>
  <c r="G6" i="11"/>
  <c r="W6" i="9"/>
  <c r="W6" i="11"/>
  <c r="AM6" i="9"/>
  <c r="AM6" i="11"/>
  <c r="BC6" i="9"/>
  <c r="BC6" i="11"/>
  <c r="BK5" i="9"/>
  <c r="BK5" i="11"/>
  <c r="BK3" i="9"/>
  <c r="BK3" i="11"/>
  <c r="AH3" i="9"/>
  <c r="AH3" i="11"/>
  <c r="T4" i="9"/>
  <c r="T4" i="11"/>
  <c r="AJ4" i="9"/>
  <c r="AJ4" i="11"/>
  <c r="F5" i="9"/>
  <c r="F5" i="11"/>
  <c r="AL5" i="9"/>
  <c r="AL5" i="11"/>
  <c r="BB5" i="9"/>
  <c r="BB5" i="11"/>
  <c r="X6" i="9"/>
  <c r="X6" i="11"/>
  <c r="AN6" i="9"/>
  <c r="AN6" i="11"/>
  <c r="BD6" i="9"/>
  <c r="BD6" i="11"/>
  <c r="C3" i="9"/>
  <c r="C3" i="11"/>
  <c r="S3" i="9"/>
  <c r="S3" i="11"/>
  <c r="AI3" i="9"/>
  <c r="AI3" i="11"/>
  <c r="AY3" i="9"/>
  <c r="AY3" i="11"/>
  <c r="E4" i="9"/>
  <c r="E4" i="11"/>
  <c r="U4" i="9"/>
  <c r="U4" i="11"/>
  <c r="AK4" i="9"/>
  <c r="AK4" i="11"/>
  <c r="BA4" i="9"/>
  <c r="BA4" i="11"/>
  <c r="G5" i="9"/>
  <c r="G5" i="11"/>
  <c r="W5" i="9"/>
  <c r="W5" i="11"/>
  <c r="AM5" i="9"/>
  <c r="AM5" i="11"/>
  <c r="BC5" i="9"/>
  <c r="BC5" i="11"/>
  <c r="I6" i="9"/>
  <c r="I6" i="11"/>
  <c r="Y6" i="9"/>
  <c r="Y6" i="11"/>
  <c r="AO6" i="9"/>
  <c r="AO6" i="11"/>
  <c r="BE6" i="9"/>
  <c r="BE6" i="11"/>
  <c r="AC4" i="9"/>
  <c r="AC4" i="11"/>
  <c r="Q4" i="9"/>
  <c r="Q4" i="11"/>
  <c r="D4" i="9"/>
  <c r="D4" i="11"/>
  <c r="AZ4" i="9"/>
  <c r="AZ4" i="11"/>
  <c r="H6" i="9"/>
  <c r="H6" i="11"/>
  <c r="D3" i="9"/>
  <c r="D3" i="11"/>
  <c r="T3" i="9"/>
  <c r="T3" i="11"/>
  <c r="AJ3" i="9"/>
  <c r="AJ3" i="11"/>
  <c r="AZ3" i="9"/>
  <c r="AZ3" i="11"/>
  <c r="F4" i="9"/>
  <c r="F4" i="11"/>
  <c r="V4" i="9"/>
  <c r="V4" i="11"/>
  <c r="AL4" i="9"/>
  <c r="AL4" i="11"/>
  <c r="BB4" i="9"/>
  <c r="BB4" i="11"/>
  <c r="H5" i="9"/>
  <c r="H5" i="11"/>
  <c r="X5" i="9"/>
  <c r="X5" i="11"/>
  <c r="AN5" i="9"/>
  <c r="AN5" i="11"/>
  <c r="BD5" i="9"/>
  <c r="BD5" i="11"/>
  <c r="J6" i="9"/>
  <c r="J6" i="11"/>
  <c r="Z6" i="9"/>
  <c r="Z6" i="11"/>
  <c r="AP6" i="9"/>
  <c r="AP6" i="11"/>
  <c r="BF6" i="9"/>
  <c r="BF6" i="11"/>
  <c r="K3" i="9"/>
  <c r="K3" i="11"/>
  <c r="AE5" i="9"/>
  <c r="AE5" i="11"/>
  <c r="AG6" i="9"/>
  <c r="AG6" i="11"/>
  <c r="AE3" i="9"/>
  <c r="AE3" i="11"/>
  <c r="AX3" i="9"/>
  <c r="AX3" i="11"/>
  <c r="V5" i="9"/>
  <c r="V5" i="11"/>
  <c r="E3" i="9"/>
  <c r="E3" i="11"/>
  <c r="U3" i="9"/>
  <c r="U3" i="11"/>
  <c r="AK3" i="9"/>
  <c r="AK3" i="11"/>
  <c r="BA3" i="9"/>
  <c r="BA3" i="11"/>
  <c r="G4" i="9"/>
  <c r="G4" i="11"/>
  <c r="W4" i="9"/>
  <c r="W4" i="11"/>
  <c r="AM4" i="9"/>
  <c r="AM4" i="11"/>
  <c r="BC4" i="9"/>
  <c r="BC4" i="11"/>
  <c r="I5" i="9"/>
  <c r="I5" i="11"/>
  <c r="Y5" i="9"/>
  <c r="Y5" i="11"/>
  <c r="AO5" i="9"/>
  <c r="AO5" i="11"/>
  <c r="BE5" i="9"/>
  <c r="BE5" i="11"/>
  <c r="K6" i="9"/>
  <c r="K6" i="11"/>
  <c r="AA6" i="9"/>
  <c r="AA6" i="11"/>
  <c r="AQ6" i="9"/>
  <c r="AQ6" i="11"/>
  <c r="BG6" i="9"/>
  <c r="BG6" i="11"/>
  <c r="O5" i="9"/>
  <c r="O5" i="11"/>
  <c r="C5" i="9"/>
  <c r="C5" i="11"/>
  <c r="B3" i="9"/>
  <c r="B3" i="11"/>
  <c r="V3" i="9"/>
  <c r="V3" i="11"/>
  <c r="H4" i="9"/>
  <c r="H4" i="11"/>
  <c r="AN4" i="9"/>
  <c r="AN4" i="11"/>
  <c r="J5" i="9"/>
  <c r="J5" i="11"/>
  <c r="AP5" i="9"/>
  <c r="AP5" i="11"/>
  <c r="L6" i="9"/>
  <c r="L6" i="11"/>
  <c r="AB6" i="9"/>
  <c r="AB6" i="11"/>
  <c r="BH6" i="9"/>
  <c r="BH6" i="11"/>
  <c r="G3" i="9"/>
  <c r="G3" i="11"/>
  <c r="W3" i="9"/>
  <c r="W3" i="11"/>
  <c r="AM3" i="9"/>
  <c r="AM3" i="11"/>
  <c r="BC3" i="9"/>
  <c r="BC3" i="11"/>
  <c r="I4" i="9"/>
  <c r="I4" i="11"/>
  <c r="Y4" i="9"/>
  <c r="Y4" i="11"/>
  <c r="AO4" i="9"/>
  <c r="AO4" i="11"/>
  <c r="BE4" i="9"/>
  <c r="BE4" i="11"/>
  <c r="K5" i="9"/>
  <c r="K5" i="11"/>
  <c r="AA5" i="9"/>
  <c r="AA5" i="11"/>
  <c r="AQ5" i="9"/>
  <c r="AQ5" i="11"/>
  <c r="BG5" i="9"/>
  <c r="BG5" i="11"/>
  <c r="M6" i="9"/>
  <c r="M6" i="11"/>
  <c r="AC6" i="9"/>
  <c r="AC6" i="11"/>
  <c r="AS6" i="9"/>
  <c r="AS6" i="11"/>
  <c r="BI6" i="9"/>
  <c r="BI6" i="11"/>
  <c r="BG3" i="9"/>
  <c r="BG3" i="11"/>
  <c r="AG4" i="9"/>
  <c r="AG4" i="11"/>
  <c r="R3" i="9"/>
  <c r="R3" i="11"/>
  <c r="BB3" i="9"/>
  <c r="BB3" i="11"/>
  <c r="X4" i="9"/>
  <c r="X4" i="11"/>
  <c r="BD4" i="9"/>
  <c r="BD4" i="11"/>
  <c r="Z5" i="9"/>
  <c r="Z5" i="11"/>
  <c r="BF5" i="9"/>
  <c r="BF5" i="11"/>
  <c r="AR6" i="9"/>
  <c r="AR6" i="11"/>
  <c r="H3" i="9"/>
  <c r="H3" i="11"/>
  <c r="X3" i="9"/>
  <c r="X3" i="11"/>
  <c r="AN3" i="9"/>
  <c r="AN3" i="11"/>
  <c r="BD3" i="9"/>
  <c r="BD3" i="11"/>
  <c r="J4" i="9"/>
  <c r="J4" i="11"/>
  <c r="Z4" i="9"/>
  <c r="Z4" i="11"/>
  <c r="AP4" i="9"/>
  <c r="AP4" i="11"/>
  <c r="BF4" i="9"/>
  <c r="BF4" i="11"/>
  <c r="L5" i="9"/>
  <c r="L5" i="11"/>
  <c r="AB5" i="9"/>
  <c r="AB5" i="11"/>
  <c r="AR5" i="9"/>
  <c r="AR5" i="11"/>
  <c r="BH5" i="9"/>
  <c r="BH5" i="11"/>
  <c r="N6" i="9"/>
  <c r="N6" i="11"/>
  <c r="AD6" i="9"/>
  <c r="AD6" i="11"/>
  <c r="AT6" i="9"/>
  <c r="AT6" i="11"/>
  <c r="BJ6" i="9"/>
  <c r="BJ6" i="11"/>
  <c r="AU5" i="9"/>
  <c r="AU5" i="11"/>
  <c r="AI5" i="9"/>
  <c r="AI5" i="11"/>
  <c r="F3" i="9"/>
  <c r="F3" i="11"/>
  <c r="AL3" i="9"/>
  <c r="AL3" i="11"/>
  <c r="I3" i="9"/>
  <c r="I3" i="11"/>
  <c r="Y3" i="9"/>
  <c r="Y3" i="11"/>
  <c r="AO3" i="9"/>
  <c r="AO3" i="11"/>
  <c r="BE3" i="9"/>
  <c r="BE3" i="11"/>
  <c r="K4" i="9"/>
  <c r="K4" i="11"/>
  <c r="AA4" i="9"/>
  <c r="AA4" i="11"/>
  <c r="AQ4" i="9"/>
  <c r="AQ4" i="11"/>
  <c r="BG4" i="9"/>
  <c r="BG4" i="11"/>
  <c r="M5" i="9"/>
  <c r="M5" i="11"/>
  <c r="AC5" i="9"/>
  <c r="AC5" i="11"/>
  <c r="AS5" i="9"/>
  <c r="AS5" i="11"/>
  <c r="BI5" i="9"/>
  <c r="BI5" i="11"/>
  <c r="O6" i="9"/>
  <c r="O6" i="11"/>
  <c r="AE6" i="9"/>
  <c r="AE6" i="11"/>
  <c r="AU6" i="9"/>
  <c r="AU6" i="11"/>
  <c r="BK6" i="9"/>
  <c r="BK6" i="11"/>
  <c r="J3" i="9"/>
  <c r="J3" i="11"/>
  <c r="Z3" i="9"/>
  <c r="Z3" i="11"/>
  <c r="AP3" i="9"/>
  <c r="AP3" i="11"/>
  <c r="BF3" i="9"/>
  <c r="BF3" i="11"/>
  <c r="L4" i="9"/>
  <c r="L4" i="11"/>
  <c r="AB4" i="9"/>
  <c r="AB4" i="11"/>
  <c r="AR4" i="9"/>
  <c r="AR4" i="11"/>
  <c r="BH4" i="9"/>
  <c r="BH4" i="11"/>
  <c r="N5" i="9"/>
  <c r="N5" i="11"/>
  <c r="AD5" i="9"/>
  <c r="AD5" i="11"/>
  <c r="AT5" i="9"/>
  <c r="AT5" i="11"/>
  <c r="BJ5" i="9"/>
  <c r="BJ5" i="11"/>
  <c r="P6" i="9"/>
  <c r="P6" i="11"/>
  <c r="AF6" i="9"/>
  <c r="AF6" i="11"/>
  <c r="AV6" i="9"/>
  <c r="AV6" i="11"/>
  <c r="BK1" i="4"/>
  <c r="BK68" i="4" s="1"/>
  <c r="BK2" i="7"/>
  <c r="BK50" i="7" s="1"/>
  <c r="BI51" i="7"/>
  <c r="BD51" i="7"/>
  <c r="BB51" i="7"/>
  <c r="AY51" i="7"/>
  <c r="AS51" i="7"/>
  <c r="AN51" i="7"/>
  <c r="AL51" i="7"/>
  <c r="AC51" i="7"/>
  <c r="X51" i="7"/>
  <c r="V51" i="7"/>
  <c r="M51" i="7"/>
  <c r="H51" i="7"/>
  <c r="F51" i="7"/>
  <c r="B3" i="7"/>
  <c r="AO51" i="7" l="1"/>
  <c r="Y51" i="7"/>
  <c r="P51" i="7"/>
  <c r="AF51" i="7"/>
  <c r="AV51" i="7"/>
  <c r="I51" i="7"/>
  <c r="R51" i="7"/>
  <c r="AX51" i="7"/>
  <c r="S51" i="7"/>
  <c r="BE51" i="7"/>
  <c r="AI51" i="7"/>
  <c r="AH51" i="7"/>
  <c r="C51" i="7"/>
  <c r="K51" i="7"/>
  <c r="AA51" i="7"/>
  <c r="AQ51" i="7"/>
  <c r="BG51" i="7"/>
  <c r="L51" i="7"/>
  <c r="AB51" i="7"/>
  <c r="AR51" i="7"/>
  <c r="BH51" i="7"/>
  <c r="O51" i="7"/>
  <c r="AE51" i="7"/>
  <c r="AU51" i="7"/>
  <c r="BK51" i="7"/>
  <c r="BL51" i="7"/>
  <c r="J51" i="7"/>
  <c r="N51" i="7"/>
  <c r="Q51" i="7"/>
  <c r="AG51" i="7"/>
  <c r="AW51" i="7"/>
  <c r="AD51" i="7"/>
  <c r="AP51" i="7"/>
  <c r="AT51" i="7"/>
  <c r="AZ51" i="7"/>
  <c r="BF51" i="7"/>
  <c r="D51" i="7"/>
  <c r="T51" i="7"/>
  <c r="AJ51" i="7"/>
  <c r="E51" i="7"/>
  <c r="U51" i="7"/>
  <c r="AK51" i="7"/>
  <c r="BA51" i="7"/>
  <c r="Z51" i="7"/>
  <c r="BJ51" i="7"/>
  <c r="G51" i="7"/>
  <c r="W51" i="7"/>
  <c r="AM51" i="7"/>
  <c r="BC51" i="7"/>
  <c r="BL69" i="4"/>
  <c r="AX2" i="11"/>
  <c r="S2" i="11"/>
  <c r="AI2" i="11"/>
  <c r="AY2" i="11"/>
  <c r="T2" i="11"/>
  <c r="AJ2" i="11"/>
  <c r="AZ2" i="11"/>
  <c r="C2" i="11"/>
  <c r="AK2" i="11"/>
  <c r="BA2" i="11"/>
  <c r="E2" i="11"/>
  <c r="F2" i="11"/>
  <c r="V2" i="11"/>
  <c r="AL2" i="11"/>
  <c r="BB2" i="11"/>
  <c r="R2" i="11"/>
  <c r="D2" i="11"/>
  <c r="G2" i="11"/>
  <c r="W2" i="11"/>
  <c r="BC2" i="11"/>
  <c r="U2" i="11"/>
  <c r="AM2" i="11"/>
  <c r="H2" i="11"/>
  <c r="X2" i="11"/>
  <c r="AN2" i="11"/>
  <c r="BD2" i="11"/>
  <c r="P2" i="11"/>
  <c r="AF2" i="11"/>
  <c r="AH2" i="11"/>
  <c r="I2" i="11"/>
  <c r="Y2" i="11"/>
  <c r="J2" i="11"/>
  <c r="Z2" i="11"/>
  <c r="AP2" i="11"/>
  <c r="BF2" i="11"/>
  <c r="L2" i="11"/>
  <c r="AO2" i="11"/>
  <c r="AA2" i="11"/>
  <c r="AR2" i="11"/>
  <c r="AS2" i="11"/>
  <c r="B2" i="11"/>
  <c r="BE2" i="11"/>
  <c r="BG2" i="11"/>
  <c r="AB2" i="11"/>
  <c r="AC2" i="11"/>
  <c r="N2" i="11"/>
  <c r="AD2" i="11"/>
  <c r="AT2" i="11"/>
  <c r="BJ2" i="11"/>
  <c r="K2" i="11"/>
  <c r="AQ2" i="11"/>
  <c r="BH2" i="11"/>
  <c r="M2" i="11"/>
  <c r="BI2" i="11"/>
  <c r="O2" i="11"/>
  <c r="AE2" i="11"/>
  <c r="AU2" i="11"/>
  <c r="BK2" i="9"/>
  <c r="BK2" i="11"/>
  <c r="AV2" i="11"/>
  <c r="Q2" i="11"/>
  <c r="AG2" i="11"/>
  <c r="AW2" i="11"/>
  <c r="BJ1" i="4"/>
  <c r="BJ68" i="4" s="1"/>
  <c r="BJ2" i="7"/>
  <c r="BJ50" i="7" s="1"/>
  <c r="BJ2" i="9"/>
  <c r="BK69" i="4" l="1"/>
  <c r="BI2" i="7"/>
  <c r="BI50" i="7" s="1"/>
  <c r="BH2" i="7"/>
  <c r="BH50" i="7" s="1"/>
  <c r="BG2" i="7"/>
  <c r="BG50" i="7" s="1"/>
  <c r="BF2" i="7"/>
  <c r="BF50" i="7" s="1"/>
  <c r="BE2" i="7"/>
  <c r="BE50" i="7" s="1"/>
  <c r="BD2" i="7"/>
  <c r="BD50" i="7" s="1"/>
  <c r="BC2" i="7"/>
  <c r="BC50" i="7" s="1"/>
  <c r="BB2" i="7"/>
  <c r="BB50" i="7" s="1"/>
  <c r="BA2" i="7"/>
  <c r="BA50" i="7" s="1"/>
  <c r="AZ2" i="7"/>
  <c r="AZ50" i="7" s="1"/>
  <c r="AY2" i="7"/>
  <c r="AY50" i="7" s="1"/>
  <c r="AX2" i="7"/>
  <c r="AX50" i="7" s="1"/>
  <c r="AW2" i="7"/>
  <c r="AW50" i="7" s="1"/>
  <c r="AV2" i="7"/>
  <c r="AV50" i="7" s="1"/>
  <c r="AU2" i="7"/>
  <c r="AU50" i="7" s="1"/>
  <c r="AT2" i="7"/>
  <c r="AT50" i="7" s="1"/>
  <c r="AS2" i="7"/>
  <c r="AS50" i="7" s="1"/>
  <c r="AR2" i="7"/>
  <c r="AR50" i="7" s="1"/>
  <c r="AQ2" i="7"/>
  <c r="AQ50" i="7" s="1"/>
  <c r="AP2" i="7"/>
  <c r="AP50" i="7" s="1"/>
  <c r="AO2" i="7"/>
  <c r="AO50" i="7" s="1"/>
  <c r="AN2" i="7"/>
  <c r="AN50" i="7" s="1"/>
  <c r="AM2" i="7"/>
  <c r="AM50" i="7" s="1"/>
  <c r="AL2" i="7"/>
  <c r="AL50" i="7" s="1"/>
  <c r="AK2" i="7"/>
  <c r="AK50" i="7" s="1"/>
  <c r="AJ2" i="7"/>
  <c r="AJ50" i="7" s="1"/>
  <c r="AI2" i="7"/>
  <c r="AI50" i="7" s="1"/>
  <c r="AH2" i="7"/>
  <c r="AH50" i="7" s="1"/>
  <c r="AG2" i="7"/>
  <c r="AG50" i="7" s="1"/>
  <c r="AF2" i="7"/>
  <c r="AF50" i="7" s="1"/>
  <c r="AE2" i="7"/>
  <c r="AE50" i="7" s="1"/>
  <c r="AD2" i="7"/>
  <c r="AD50" i="7" s="1"/>
  <c r="AC2" i="7"/>
  <c r="AC50" i="7" s="1"/>
  <c r="AB2" i="7"/>
  <c r="AB50" i="7" s="1"/>
  <c r="AA2" i="7"/>
  <c r="AA50" i="7" s="1"/>
  <c r="Z2" i="7"/>
  <c r="Z50" i="7" s="1"/>
  <c r="Y2" i="7"/>
  <c r="Y50" i="7" s="1"/>
  <c r="X2" i="7"/>
  <c r="X50" i="7" s="1"/>
  <c r="W2" i="7"/>
  <c r="W50" i="7" s="1"/>
  <c r="V2" i="7"/>
  <c r="V50" i="7" s="1"/>
  <c r="U2" i="7"/>
  <c r="U50" i="7" s="1"/>
  <c r="T2" i="7"/>
  <c r="T50" i="7" s="1"/>
  <c r="S2" i="7"/>
  <c r="S50" i="7" s="1"/>
  <c r="R2" i="7"/>
  <c r="R50" i="7" s="1"/>
  <c r="Q2" i="7"/>
  <c r="Q50" i="7" s="1"/>
  <c r="P2" i="7"/>
  <c r="P50" i="7" s="1"/>
  <c r="O2" i="7"/>
  <c r="O50" i="7" s="1"/>
  <c r="N2" i="7"/>
  <c r="N50" i="7" s="1"/>
  <c r="M2" i="7"/>
  <c r="M50" i="7" s="1"/>
  <c r="L2" i="7"/>
  <c r="L50" i="7" s="1"/>
  <c r="K2" i="7"/>
  <c r="K50" i="7" s="1"/>
  <c r="J2" i="7"/>
  <c r="J50" i="7" s="1"/>
  <c r="I2" i="7"/>
  <c r="I50" i="7" s="1"/>
  <c r="H2" i="7"/>
  <c r="H50" i="7" s="1"/>
  <c r="G2" i="7"/>
  <c r="G50" i="7" s="1"/>
  <c r="F2" i="7"/>
  <c r="F50" i="7" s="1"/>
  <c r="E2" i="7"/>
  <c r="E50" i="7" s="1"/>
  <c r="D2" i="7"/>
  <c r="D50" i="7" s="1"/>
  <c r="C2" i="7"/>
  <c r="C50" i="7" s="1"/>
  <c r="B2" i="7"/>
  <c r="B50" i="7" s="1"/>
  <c r="BI1" i="4"/>
  <c r="BI68" i="4" s="1"/>
  <c r="BJ69" i="4"/>
  <c r="BI2" i="9" l="1"/>
  <c r="BH1" i="4"/>
  <c r="BH68" i="4" s="1"/>
  <c r="BH2" i="9" l="1"/>
  <c r="BI69" i="4"/>
  <c r="BG1" i="4"/>
  <c r="BG68" i="4" s="1"/>
  <c r="BG2" i="9" l="1"/>
  <c r="BH69" i="4"/>
  <c r="BF1" i="4"/>
  <c r="BF68" i="4" s="1"/>
  <c r="BE1" i="4"/>
  <c r="BE68" i="4" s="1"/>
  <c r="BD1" i="4"/>
  <c r="BD68" i="4" s="1"/>
  <c r="BC1" i="4"/>
  <c r="BC68" i="4" s="1"/>
  <c r="BB1" i="4"/>
  <c r="BB68" i="4" s="1"/>
  <c r="BA1" i="4"/>
  <c r="BA68" i="4" s="1"/>
  <c r="AZ1" i="4"/>
  <c r="AZ68" i="4" s="1"/>
  <c r="AY1" i="4"/>
  <c r="AY68" i="4" s="1"/>
  <c r="AX1" i="4"/>
  <c r="AX68" i="4" s="1"/>
  <c r="AW1" i="4"/>
  <c r="AW68" i="4" s="1"/>
  <c r="AV1" i="4"/>
  <c r="AV68" i="4" s="1"/>
  <c r="AU1" i="4"/>
  <c r="AU68" i="4" s="1"/>
  <c r="AT1" i="4"/>
  <c r="AT68" i="4" s="1"/>
  <c r="AS1" i="4"/>
  <c r="AS68" i="4" s="1"/>
  <c r="AR1" i="4"/>
  <c r="AR68" i="4" s="1"/>
  <c r="AQ1" i="4"/>
  <c r="AQ68" i="4" s="1"/>
  <c r="AP1" i="4"/>
  <c r="AP68" i="4" s="1"/>
  <c r="AO1" i="4"/>
  <c r="AO68" i="4" s="1"/>
  <c r="AN1" i="4"/>
  <c r="AN68" i="4" s="1"/>
  <c r="AM1" i="4"/>
  <c r="AM68" i="4" s="1"/>
  <c r="AL1" i="4"/>
  <c r="AL68" i="4" s="1"/>
  <c r="AK1" i="4"/>
  <c r="AK68" i="4" s="1"/>
  <c r="AJ1" i="4"/>
  <c r="AJ68" i="4" s="1"/>
  <c r="AI1" i="4"/>
  <c r="AI68" i="4" s="1"/>
  <c r="AH1" i="4"/>
  <c r="AH68" i="4" s="1"/>
  <c r="AG1" i="4"/>
  <c r="AG68" i="4" s="1"/>
  <c r="AF1" i="4"/>
  <c r="AF68" i="4" s="1"/>
  <c r="AE1" i="4"/>
  <c r="AE68" i="4" s="1"/>
  <c r="AD1" i="4"/>
  <c r="AD68" i="4" s="1"/>
  <c r="AC1" i="4"/>
  <c r="AC68" i="4" s="1"/>
  <c r="AB1" i="4"/>
  <c r="AB68" i="4" s="1"/>
  <c r="AA1" i="4"/>
  <c r="AA68" i="4" s="1"/>
  <c r="Z1" i="4"/>
  <c r="Z68" i="4" s="1"/>
  <c r="Y1" i="4"/>
  <c r="Y68" i="4" s="1"/>
  <c r="X1" i="4"/>
  <c r="X68" i="4" s="1"/>
  <c r="W1" i="4"/>
  <c r="W68" i="4" s="1"/>
  <c r="V1" i="4"/>
  <c r="V68" i="4" s="1"/>
  <c r="U1" i="4"/>
  <c r="U68" i="4" s="1"/>
  <c r="T1" i="4"/>
  <c r="T68" i="4" s="1"/>
  <c r="S1" i="4"/>
  <c r="S68" i="4" s="1"/>
  <c r="R1" i="4"/>
  <c r="R68" i="4" s="1"/>
  <c r="Q1" i="4"/>
  <c r="Q68" i="4" s="1"/>
  <c r="P1" i="4"/>
  <c r="P68" i="4" s="1"/>
  <c r="O1" i="4"/>
  <c r="O68" i="4" s="1"/>
  <c r="N1" i="4"/>
  <c r="N68" i="4" s="1"/>
  <c r="M1" i="4"/>
  <c r="M68" i="4" s="1"/>
  <c r="L1" i="4"/>
  <c r="L68" i="4" s="1"/>
  <c r="K1" i="4"/>
  <c r="K68" i="4" s="1"/>
  <c r="J1" i="4"/>
  <c r="J68" i="4" s="1"/>
  <c r="I1" i="4"/>
  <c r="I68" i="4" s="1"/>
  <c r="H1" i="4"/>
  <c r="H68" i="4" s="1"/>
  <c r="G1" i="4"/>
  <c r="G68" i="4" s="1"/>
  <c r="F1" i="4"/>
  <c r="F68" i="4" s="1"/>
  <c r="E1" i="4"/>
  <c r="E68" i="4" s="1"/>
  <c r="D1" i="4"/>
  <c r="D68" i="4" s="1"/>
  <c r="C1" i="4"/>
  <c r="C68" i="4" s="1"/>
  <c r="B1" i="4"/>
  <c r="B68" i="4" s="1"/>
  <c r="B2" i="4"/>
  <c r="B2" i="9" s="1"/>
  <c r="T69" i="4" l="1"/>
  <c r="T2" i="9"/>
  <c r="S69" i="4"/>
  <c r="S2" i="9"/>
  <c r="AH69" i="4"/>
  <c r="AH2" i="9"/>
  <c r="O69" i="4"/>
  <c r="O2" i="9"/>
  <c r="AE69" i="4"/>
  <c r="AE2" i="9"/>
  <c r="N69" i="4"/>
  <c r="N2" i="9"/>
  <c r="C69" i="4"/>
  <c r="C2" i="9"/>
  <c r="AZ69" i="4"/>
  <c r="AZ2" i="9"/>
  <c r="AI69" i="4"/>
  <c r="AI2" i="9"/>
  <c r="AU69" i="4"/>
  <c r="AU2" i="9"/>
  <c r="L69" i="4"/>
  <c r="L2" i="9"/>
  <c r="AS69" i="4"/>
  <c r="AS2" i="9"/>
  <c r="AB69" i="4"/>
  <c r="AB2" i="9"/>
  <c r="K69" i="4"/>
  <c r="K2" i="9"/>
  <c r="AY69" i="4"/>
  <c r="AY2" i="9"/>
  <c r="AD69" i="4"/>
  <c r="AD2" i="9"/>
  <c r="M69" i="4"/>
  <c r="M2" i="9"/>
  <c r="AR69" i="4"/>
  <c r="AR2" i="9"/>
  <c r="AA69" i="4"/>
  <c r="AA2" i="9"/>
  <c r="I69" i="4"/>
  <c r="I2" i="9"/>
  <c r="P69" i="4"/>
  <c r="P2" i="9"/>
  <c r="BB69" i="4"/>
  <c r="BB2" i="9"/>
  <c r="R69" i="4"/>
  <c r="R2" i="9"/>
  <c r="AT69" i="4"/>
  <c r="AT2" i="9"/>
  <c r="AF69" i="4"/>
  <c r="AF2" i="9"/>
  <c r="Q69" i="4"/>
  <c r="Q2" i="9"/>
  <c r="AX69" i="4"/>
  <c r="AX2" i="9"/>
  <c r="AG69" i="4"/>
  <c r="AG2" i="9"/>
  <c r="AC69" i="4"/>
  <c r="AC2" i="9"/>
  <c r="AP69" i="4"/>
  <c r="AP2" i="9"/>
  <c r="Y69" i="4"/>
  <c r="Y2" i="9"/>
  <c r="BF69" i="4"/>
  <c r="BF2" i="9"/>
  <c r="AO69" i="4"/>
  <c r="AO2" i="9"/>
  <c r="X69" i="4"/>
  <c r="X2" i="9"/>
  <c r="G69" i="4"/>
  <c r="G2" i="9"/>
  <c r="AV69" i="4"/>
  <c r="AV2" i="9"/>
  <c r="BA69" i="4"/>
  <c r="BA2" i="9"/>
  <c r="AW69" i="4"/>
  <c r="AW2" i="9"/>
  <c r="AJ69" i="4"/>
  <c r="AJ2" i="9"/>
  <c r="J69" i="4"/>
  <c r="J2" i="9"/>
  <c r="H69" i="4"/>
  <c r="H2" i="9"/>
  <c r="BE69" i="4"/>
  <c r="BE2" i="9"/>
  <c r="AK69" i="4"/>
  <c r="AK2" i="9"/>
  <c r="AQ69" i="4"/>
  <c r="AQ2" i="9"/>
  <c r="Z69" i="4"/>
  <c r="Z2" i="9"/>
  <c r="AN69" i="4"/>
  <c r="AN2" i="9"/>
  <c r="W69" i="4"/>
  <c r="W2" i="9"/>
  <c r="F69" i="4"/>
  <c r="F2" i="9"/>
  <c r="BD69" i="4"/>
  <c r="BD2" i="9"/>
  <c r="AM69" i="4"/>
  <c r="AM2" i="9"/>
  <c r="V69" i="4"/>
  <c r="V2" i="9"/>
  <c r="E69" i="4"/>
  <c r="E2" i="9"/>
  <c r="BC69" i="4"/>
  <c r="BC2" i="9"/>
  <c r="AL69" i="4"/>
  <c r="AL2" i="9"/>
  <c r="U69" i="4"/>
  <c r="U2" i="9"/>
  <c r="D69" i="4"/>
  <c r="D2" i="9"/>
  <c r="BG69" i="4"/>
</calcChain>
</file>

<file path=xl/sharedStrings.xml><?xml version="1.0" encoding="utf-8"?>
<sst xmlns="http://schemas.openxmlformats.org/spreadsheetml/2006/main" count="1267" uniqueCount="351">
  <si>
    <t>Province/State</t>
  </si>
  <si>
    <t>Country/Region</t>
  </si>
  <si>
    <t>Lat</t>
  </si>
  <si>
    <t>Long</t>
  </si>
  <si>
    <t>1/22/20</t>
  </si>
  <si>
    <t>1/23/20</t>
  </si>
  <si>
    <t>1/24/20</t>
  </si>
  <si>
    <t>1/25/20</t>
  </si>
  <si>
    <t>1/26/20</t>
  </si>
  <si>
    <t>1/27/20</t>
  </si>
  <si>
    <t>1/28/20</t>
  </si>
  <si>
    <t>1/29/20</t>
  </si>
  <si>
    <t>1/30/20</t>
  </si>
  <si>
    <t>1/31/20</t>
  </si>
  <si>
    <t>2/13/20</t>
  </si>
  <si>
    <t>2/14/20</t>
  </si>
  <si>
    <t>2/15/20</t>
  </si>
  <si>
    <t>2/16/20</t>
  </si>
  <si>
    <t>2/17/20</t>
  </si>
  <si>
    <t>2/18/20</t>
  </si>
  <si>
    <t>2/19/20</t>
  </si>
  <si>
    <t>2/20/20</t>
  </si>
  <si>
    <t>2/21/20</t>
  </si>
  <si>
    <t>2/22/20</t>
  </si>
  <si>
    <t>2/23/20</t>
  </si>
  <si>
    <t>2/24/20</t>
  </si>
  <si>
    <t>2/25/20</t>
  </si>
  <si>
    <t>2/26/20</t>
  </si>
  <si>
    <t>2/27/20</t>
  </si>
  <si>
    <t>2/28/20</t>
  </si>
  <si>
    <t>2/29/20</t>
  </si>
  <si>
    <t>3/13/20</t>
  </si>
  <si>
    <t>3/14/20</t>
  </si>
  <si>
    <t>3/15/20</t>
  </si>
  <si>
    <t>Thailand</t>
  </si>
  <si>
    <t>Japan</t>
  </si>
  <si>
    <t>Singapore</t>
  </si>
  <si>
    <t>Nepal</t>
  </si>
  <si>
    <t>Malaysia</t>
  </si>
  <si>
    <t>British Columbia</t>
  </si>
  <si>
    <t>Canada</t>
  </si>
  <si>
    <t>New South Wales</t>
  </si>
  <si>
    <t>Australia</t>
  </si>
  <si>
    <t>Victoria</t>
  </si>
  <si>
    <t>Queensland</t>
  </si>
  <si>
    <t>Cambodia</t>
  </si>
  <si>
    <t>Sri Lanka</t>
  </si>
  <si>
    <t>Germany</t>
  </si>
  <si>
    <t>Finland</t>
  </si>
  <si>
    <t>United Arab Emirates</t>
  </si>
  <si>
    <t>Philippines</t>
  </si>
  <si>
    <t>India</t>
  </si>
  <si>
    <t>Italy</t>
  </si>
  <si>
    <t>Sweden</t>
  </si>
  <si>
    <t>Spain</t>
  </si>
  <si>
    <t>South Australia</t>
  </si>
  <si>
    <t>Belgium</t>
  </si>
  <si>
    <t>Egypt</t>
  </si>
  <si>
    <t>Lebanon</t>
  </si>
  <si>
    <t>Iraq</t>
  </si>
  <si>
    <t>Oman</t>
  </si>
  <si>
    <t>Afghanistan</t>
  </si>
  <si>
    <t>Bahrain</t>
  </si>
  <si>
    <t>Kuwait</t>
  </si>
  <si>
    <t>Algeria</t>
  </si>
  <si>
    <t>Croatia</t>
  </si>
  <si>
    <t>Switzerland</t>
  </si>
  <si>
    <t>Austria</t>
  </si>
  <si>
    <t>Israel</t>
  </si>
  <si>
    <t>Pakistan</t>
  </si>
  <si>
    <t>Brazil</t>
  </si>
  <si>
    <t>Georgia</t>
  </si>
  <si>
    <t>Greece</t>
  </si>
  <si>
    <t>North Macedonia</t>
  </si>
  <si>
    <t>Norway</t>
  </si>
  <si>
    <t>Romania</t>
  </si>
  <si>
    <t>Estonia</t>
  </si>
  <si>
    <t>Netherlands</t>
  </si>
  <si>
    <t>San Marino</t>
  </si>
  <si>
    <t>Belarus</t>
  </si>
  <si>
    <t>Iceland</t>
  </si>
  <si>
    <t>Lithuania</t>
  </si>
  <si>
    <t>Mexico</t>
  </si>
  <si>
    <t>New Zealand</t>
  </si>
  <si>
    <t>Nigeria</t>
  </si>
  <si>
    <t>Western Australia</t>
  </si>
  <si>
    <t>Ireland</t>
  </si>
  <si>
    <t>Luxembourg</t>
  </si>
  <si>
    <t>Monaco</t>
  </si>
  <si>
    <t>Qatar</t>
  </si>
  <si>
    <t>Ecuador</t>
  </si>
  <si>
    <t>Azerbaijan</t>
  </si>
  <si>
    <t>Armenia</t>
  </si>
  <si>
    <t>Dominican Republic</t>
  </si>
  <si>
    <t>Indonesia</t>
  </si>
  <si>
    <t>Portugal</t>
  </si>
  <si>
    <t>Andorra</t>
  </si>
  <si>
    <t>Tasmania</t>
  </si>
  <si>
    <t>Latvia</t>
  </si>
  <si>
    <t>Morocco</t>
  </si>
  <si>
    <t>Saudi Arabia</t>
  </si>
  <si>
    <t>Senegal</t>
  </si>
  <si>
    <t>Argentina</t>
  </si>
  <si>
    <t>Chile</t>
  </si>
  <si>
    <t>Jordan</t>
  </si>
  <si>
    <t>Ukraine</t>
  </si>
  <si>
    <t>Hungary</t>
  </si>
  <si>
    <t>Northern Territory</t>
  </si>
  <si>
    <t>Liechtenstein</t>
  </si>
  <si>
    <t>Poland</t>
  </si>
  <si>
    <t>Tunisia</t>
  </si>
  <si>
    <t>Bosnia and Herzegovina</t>
  </si>
  <si>
    <t>Slovenia</t>
  </si>
  <si>
    <t>South Africa</t>
  </si>
  <si>
    <t>Bhutan</t>
  </si>
  <si>
    <t>Cameroon</t>
  </si>
  <si>
    <t>Colombia</t>
  </si>
  <si>
    <t>Costa Rica</t>
  </si>
  <si>
    <t>Peru</t>
  </si>
  <si>
    <t>Serbia</t>
  </si>
  <si>
    <t>Slovakia</t>
  </si>
  <si>
    <t>Togo</t>
  </si>
  <si>
    <t>Malta</t>
  </si>
  <si>
    <t>Martinique</t>
  </si>
  <si>
    <t>Bulgaria</t>
  </si>
  <si>
    <t>Maldives</t>
  </si>
  <si>
    <t>Bangladesh</t>
  </si>
  <si>
    <t>Paraguay</t>
  </si>
  <si>
    <t>Ontario</t>
  </si>
  <si>
    <t>Alberta</t>
  </si>
  <si>
    <t>Quebec</t>
  </si>
  <si>
    <t>Albania</t>
  </si>
  <si>
    <t>Cyprus</t>
  </si>
  <si>
    <t>Brunei</t>
  </si>
  <si>
    <t>US</t>
  </si>
  <si>
    <t>Diamond Princess</t>
  </si>
  <si>
    <t>Grand Princess</t>
  </si>
  <si>
    <t>Burkina Faso</t>
  </si>
  <si>
    <t>Holy See</t>
  </si>
  <si>
    <t>Mongolia</t>
  </si>
  <si>
    <t>Panama</t>
  </si>
  <si>
    <t>Hubei</t>
  </si>
  <si>
    <t>China</t>
  </si>
  <si>
    <t>Iran</t>
  </si>
  <si>
    <t>Korea, South</t>
  </si>
  <si>
    <t>France</t>
  </si>
  <si>
    <t>Guangdong</t>
  </si>
  <si>
    <t>Henan</t>
  </si>
  <si>
    <t>Zhejiang</t>
  </si>
  <si>
    <t>Hunan</t>
  </si>
  <si>
    <t>Anhui</t>
  </si>
  <si>
    <t>Jiangxi</t>
  </si>
  <si>
    <t>Shandong</t>
  </si>
  <si>
    <t>Jiangsu</t>
  </si>
  <si>
    <t>Chongqing</t>
  </si>
  <si>
    <t>Sichuan</t>
  </si>
  <si>
    <t>Heilongjiang</t>
  </si>
  <si>
    <t>Denmark</t>
  </si>
  <si>
    <t>Beijing</t>
  </si>
  <si>
    <t>Shanghai</t>
  </si>
  <si>
    <t>Hebei</t>
  </si>
  <si>
    <t>Fujian</t>
  </si>
  <si>
    <t>Guangxi</t>
  </si>
  <si>
    <t>Shaanxi</t>
  </si>
  <si>
    <t>Yunnan</t>
  </si>
  <si>
    <t>Hainan</t>
  </si>
  <si>
    <t>Guizhou</t>
  </si>
  <si>
    <t>Tianjin</t>
  </si>
  <si>
    <t>Shanxi</t>
  </si>
  <si>
    <t>Gansu</t>
  </si>
  <si>
    <t>Hong Kong</t>
  </si>
  <si>
    <t>Liaoning</t>
  </si>
  <si>
    <t>Jilin</t>
  </si>
  <si>
    <t>Czechia</t>
  </si>
  <si>
    <t>Xinjiang</t>
  </si>
  <si>
    <t>Inner Mongolia</t>
  </si>
  <si>
    <t>Ningxia</t>
  </si>
  <si>
    <t>Taiwan*</t>
  </si>
  <si>
    <t>Vietnam</t>
  </si>
  <si>
    <t>Russia</t>
  </si>
  <si>
    <t>Qinghai</t>
  </si>
  <si>
    <t>Macau</t>
  </si>
  <si>
    <t>Moldova</t>
  </si>
  <si>
    <t>Bolivia</t>
  </si>
  <si>
    <t>Faroe Islands</t>
  </si>
  <si>
    <t>St Martin</t>
  </si>
  <si>
    <t>Honduras</t>
  </si>
  <si>
    <t>Channel Islands</t>
  </si>
  <si>
    <t>United Kingdom</t>
  </si>
  <si>
    <t>New Brunswick</t>
  </si>
  <si>
    <t>Tibet</t>
  </si>
  <si>
    <t>Congo (Kinshasa)</t>
  </si>
  <si>
    <t>Cote d'Ivoire</t>
  </si>
  <si>
    <t>Saint Barthelemy</t>
  </si>
  <si>
    <t>Jamaica</t>
  </si>
  <si>
    <t>Reunion</t>
  </si>
  <si>
    <t>Turkey</t>
  </si>
  <si>
    <t>Gibraltar</t>
  </si>
  <si>
    <t>Cuba</t>
  </si>
  <si>
    <t>Guyana</t>
  </si>
  <si>
    <t>Australian Capital Territory</t>
  </si>
  <si>
    <t>Kazakhstan</t>
  </si>
  <si>
    <t>French Polynesia</t>
  </si>
  <si>
    <t>Cayman Islands</t>
  </si>
  <si>
    <t>Guadeloupe</t>
  </si>
  <si>
    <t>Manitoba</t>
  </si>
  <si>
    <t>Saskatchewan</t>
  </si>
  <si>
    <t>Ethiopia</t>
  </si>
  <si>
    <t>Sudan</t>
  </si>
  <si>
    <t>Kenya</t>
  </si>
  <si>
    <t>Guinea</t>
  </si>
  <si>
    <t>Aruba</t>
  </si>
  <si>
    <t>Antigua and Barbuda</t>
  </si>
  <si>
    <t>Uruguay</t>
  </si>
  <si>
    <t>Ghana</t>
  </si>
  <si>
    <t>Namibia</t>
  </si>
  <si>
    <t>Seychelles</t>
  </si>
  <si>
    <t>Trinidad and Tobago</t>
  </si>
  <si>
    <t>Venezuela</t>
  </si>
  <si>
    <t>Curacao</t>
  </si>
  <si>
    <t>Eswatini</t>
  </si>
  <si>
    <t>Gabon</t>
  </si>
  <si>
    <t>Guatemala</t>
  </si>
  <si>
    <t>Mauritania</t>
  </si>
  <si>
    <t>Rwanda</t>
  </si>
  <si>
    <t>Saint Lucia</t>
  </si>
  <si>
    <t>Saint Vincent and the Grenadines</t>
  </si>
  <si>
    <t>Suriname</t>
  </si>
  <si>
    <t>French Guiana</t>
  </si>
  <si>
    <t>Newfoundland and Labrador</t>
  </si>
  <si>
    <t>Prince Edward Island</t>
  </si>
  <si>
    <t>Central African Republic</t>
  </si>
  <si>
    <t>Congo (Brazzaville)</t>
  </si>
  <si>
    <t>Equatorial Guinea</t>
  </si>
  <si>
    <t>Mayotte</t>
  </si>
  <si>
    <t>Uzbekistan</t>
  </si>
  <si>
    <t>3/16/20</t>
  </si>
  <si>
    <t>3/17/20</t>
  </si>
  <si>
    <t>3/18/20</t>
  </si>
  <si>
    <t>Nova Scotia</t>
  </si>
  <si>
    <t>Benin</t>
  </si>
  <si>
    <t>Greenland</t>
  </si>
  <si>
    <t>Liberia</t>
  </si>
  <si>
    <t>Somalia</t>
  </si>
  <si>
    <t>Tanzania</t>
  </si>
  <si>
    <t>Barbados</t>
  </si>
  <si>
    <t>Montenegro</t>
  </si>
  <si>
    <t>Kyrgyzstan</t>
  </si>
  <si>
    <t>Mauritius</t>
  </si>
  <si>
    <t>Zambia</t>
  </si>
  <si>
    <t>Djibouti</t>
  </si>
  <si>
    <t>Montserrat</t>
  </si>
  <si>
    <t>World</t>
  </si>
  <si>
    <t>3/19/20</t>
  </si>
  <si>
    <t>New Caledonia</t>
  </si>
  <si>
    <t>Bermuda</t>
  </si>
  <si>
    <t>Chad</t>
  </si>
  <si>
    <t>El Salvador</t>
  </si>
  <si>
    <t>Fiji</t>
  </si>
  <si>
    <t>Nicaragua</t>
  </si>
  <si>
    <t>3/20/20</t>
  </si>
  <si>
    <t>Madagascar</t>
  </si>
  <si>
    <t>Haiti</t>
  </si>
  <si>
    <t>Angola</t>
  </si>
  <si>
    <t>Cabo Verde</t>
  </si>
  <si>
    <t>Sint Maarten</t>
  </si>
  <si>
    <t>Niger</t>
  </si>
  <si>
    <t>Papua New Guinea</t>
  </si>
  <si>
    <t>Isle of Man</t>
  </si>
  <si>
    <t>Zimbabwe</t>
  </si>
  <si>
    <t>3/21/20</t>
  </si>
  <si>
    <t>Eritrea</t>
  </si>
  <si>
    <t>Uganda</t>
  </si>
  <si>
    <t>UK</t>
  </si>
  <si>
    <t>SA</t>
  </si>
  <si>
    <t>3/22/20</t>
  </si>
  <si>
    <t>Dominica</t>
  </si>
  <si>
    <t>Grenada</t>
  </si>
  <si>
    <t>Mozambique</t>
  </si>
  <si>
    <t>Syria</t>
  </si>
  <si>
    <t>Timor-Leste</t>
  </si>
  <si>
    <t>3/23/20</t>
  </si>
  <si>
    <t>Bahamas</t>
  </si>
  <si>
    <t>Gambia</t>
  </si>
  <si>
    <t>Belize</t>
  </si>
  <si>
    <t>3/24/20</t>
  </si>
  <si>
    <t>Recovered</t>
  </si>
  <si>
    <t>Laos</t>
  </si>
  <si>
    <t>Libya</t>
  </si>
  <si>
    <t>3/25/20</t>
  </si>
  <si>
    <t>West Bank and Gaza</t>
  </si>
  <si>
    <t>Guinea-Bissau</t>
  </si>
  <si>
    <t>Mali</t>
  </si>
  <si>
    <t>Saint Kitts and Nevis</t>
  </si>
  <si>
    <t>3/26/20</t>
  </si>
  <si>
    <t>Northwest Territories</t>
  </si>
  <si>
    <t>Yukon</t>
  </si>
  <si>
    <t>Kosovo</t>
  </si>
  <si>
    <t>Italy (140)</t>
  </si>
  <si>
    <t>SA (203)</t>
  </si>
  <si>
    <t>Spain (204)</t>
  </si>
  <si>
    <t>US (228)</t>
  </si>
  <si>
    <t>Italy (134)</t>
  </si>
  <si>
    <t>SA (201)</t>
  </si>
  <si>
    <t>Spain (202)</t>
  </si>
  <si>
    <t>3/27/20</t>
  </si>
  <si>
    <t>Burma</t>
  </si>
  <si>
    <t>3/28/20</t>
  </si>
  <si>
    <t>Anguilla</t>
  </si>
  <si>
    <t>British Virgin Islands</t>
  </si>
  <si>
    <t>Turks and Caicos Islands</t>
  </si>
  <si>
    <t>MS Zaandam</t>
  </si>
  <si>
    <t>UK (220-226;252-254)</t>
  </si>
  <si>
    <t>UK (220-226; 238-240)</t>
  </si>
  <si>
    <t>3/29/20</t>
  </si>
  <si>
    <t>3/30/20</t>
  </si>
  <si>
    <t>Botswana</t>
  </si>
  <si>
    <t>3/31/20</t>
  </si>
  <si>
    <t>Burundi</t>
  </si>
  <si>
    <t>Sierra Leone</t>
  </si>
  <si>
    <t>Bonaire, Sint Eustatius and Saba</t>
  </si>
  <si>
    <t>Malawi</t>
  </si>
  <si>
    <t>UK (220-226;252-254;261)</t>
  </si>
  <si>
    <t>UK (220-226; 238-240;247)</t>
  </si>
  <si>
    <t>UK (220-226; 252-254; 261)</t>
  </si>
  <si>
    <t>Saint Pierre and Miquelon</t>
  </si>
  <si>
    <t>South Sudan</t>
  </si>
  <si>
    <t>Western Sahara</t>
  </si>
  <si>
    <t>Sao Tome and Principe</t>
  </si>
  <si>
    <t>Falkland Islands (Malvinas)</t>
  </si>
  <si>
    <t>Yemen</t>
  </si>
  <si>
    <t>4/13/20</t>
  </si>
  <si>
    <t>4/14/20</t>
  </si>
  <si>
    <t>4/15/20</t>
  </si>
  <si>
    <t>4/16/20</t>
  </si>
  <si>
    <t>4/17/20</t>
  </si>
  <si>
    <t>4/18/20</t>
  </si>
  <si>
    <t>4/19/20</t>
  </si>
  <si>
    <t>4/20/20</t>
  </si>
  <si>
    <t>4/21/20</t>
  </si>
  <si>
    <t>4/22/20</t>
  </si>
  <si>
    <t>4/23/20</t>
  </si>
  <si>
    <t>4/24/20</t>
  </si>
  <si>
    <t>4/25/20</t>
  </si>
  <si>
    <t>4/26/20</t>
  </si>
  <si>
    <t>4/27/20</t>
  </si>
  <si>
    <t>4/28/20</t>
  </si>
  <si>
    <t>4/29/20</t>
  </si>
  <si>
    <t>4/30/20</t>
  </si>
  <si>
    <t>Comoros</t>
  </si>
  <si>
    <t>Tajikistan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</si>
</sst>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8">
    <xf numFmtId="0" fontId="0" fillId="0" borderId="0" xfId="0"/>
    <xf numFmtId="14" fontId="0" fillId="0" borderId="0" xfId="0" applyNumberFormat="1"/>
    <xf numFmtId="0" fontId="7" fillId="3" borderId="0" xfId="7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9" fontId="0" fillId="0" borderId="0" xfId="42" applyFont="1"/>
    <xf numFmtId="0" fontId="0" fillId="0" borderId="0" xfId="0" applyAlignment="1">
      <alignment horizontal="left"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Confirmed (World)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Confirmed!$A$2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Confirmed!$B$1:$CZ$1</c:f>
              <c:strCache>
                <c:ptCount val="101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</c:strCache>
            </c:strRef>
          </c:cat>
          <c:val>
            <c:numRef>
              <c:f>Confirmed!$B$2:$CZ$2</c:f>
              <c:numCache>
                <c:formatCode>General</c:formatCode>
                <c:ptCount val="103"/>
                <c:pt idx="0">
                  <c:v>555</c:v>
                </c:pt>
                <c:pt idx="1">
                  <c:v>654</c:v>
                </c:pt>
                <c:pt idx="2">
                  <c:v>941</c:v>
                </c:pt>
                <c:pt idx="3">
                  <c:v>1434</c:v>
                </c:pt>
                <c:pt idx="4">
                  <c:v>2118</c:v>
                </c:pt>
                <c:pt idx="5">
                  <c:v>2927</c:v>
                </c:pt>
                <c:pt idx="6">
                  <c:v>5578</c:v>
                </c:pt>
                <c:pt idx="7">
                  <c:v>6166</c:v>
                </c:pt>
                <c:pt idx="8">
                  <c:v>8234</c:v>
                </c:pt>
                <c:pt idx="9">
                  <c:v>9927</c:v>
                </c:pt>
                <c:pt idx="10">
                  <c:v>12038</c:v>
                </c:pt>
                <c:pt idx="11">
                  <c:v>16787</c:v>
                </c:pt>
                <c:pt idx="12">
                  <c:v>19881</c:v>
                </c:pt>
                <c:pt idx="13">
                  <c:v>23892</c:v>
                </c:pt>
                <c:pt idx="14">
                  <c:v>27635</c:v>
                </c:pt>
                <c:pt idx="15">
                  <c:v>30794</c:v>
                </c:pt>
                <c:pt idx="16">
                  <c:v>34391</c:v>
                </c:pt>
                <c:pt idx="17">
                  <c:v>37120</c:v>
                </c:pt>
                <c:pt idx="18">
                  <c:v>40150</c:v>
                </c:pt>
                <c:pt idx="19">
                  <c:v>42762</c:v>
                </c:pt>
                <c:pt idx="20">
                  <c:v>44802</c:v>
                </c:pt>
                <c:pt idx="21">
                  <c:v>45221</c:v>
                </c:pt>
                <c:pt idx="22">
                  <c:v>60368</c:v>
                </c:pt>
                <c:pt idx="23">
                  <c:v>66885</c:v>
                </c:pt>
                <c:pt idx="24">
                  <c:v>69030</c:v>
                </c:pt>
                <c:pt idx="25">
                  <c:v>71224</c:v>
                </c:pt>
                <c:pt idx="26">
                  <c:v>73258</c:v>
                </c:pt>
                <c:pt idx="27">
                  <c:v>75136</c:v>
                </c:pt>
                <c:pt idx="28">
                  <c:v>75639</c:v>
                </c:pt>
                <c:pt idx="29">
                  <c:v>76197</c:v>
                </c:pt>
                <c:pt idx="30">
                  <c:v>76819</c:v>
                </c:pt>
                <c:pt idx="31">
                  <c:v>78572</c:v>
                </c:pt>
                <c:pt idx="32">
                  <c:v>78958</c:v>
                </c:pt>
                <c:pt idx="33">
                  <c:v>79561</c:v>
                </c:pt>
                <c:pt idx="34">
                  <c:v>80406</c:v>
                </c:pt>
                <c:pt idx="35">
                  <c:v>81388</c:v>
                </c:pt>
                <c:pt idx="36">
                  <c:v>82746</c:v>
                </c:pt>
                <c:pt idx="37">
                  <c:v>84112</c:v>
                </c:pt>
                <c:pt idx="38">
                  <c:v>86011</c:v>
                </c:pt>
                <c:pt idx="39">
                  <c:v>88369</c:v>
                </c:pt>
                <c:pt idx="40">
                  <c:v>90306</c:v>
                </c:pt>
                <c:pt idx="41">
                  <c:v>92840</c:v>
                </c:pt>
                <c:pt idx="42">
                  <c:v>95120</c:v>
                </c:pt>
                <c:pt idx="43">
                  <c:v>97886</c:v>
                </c:pt>
                <c:pt idx="44">
                  <c:v>101801</c:v>
                </c:pt>
                <c:pt idx="45">
                  <c:v>105847</c:v>
                </c:pt>
                <c:pt idx="46">
                  <c:v>109821</c:v>
                </c:pt>
                <c:pt idx="47">
                  <c:v>113590</c:v>
                </c:pt>
                <c:pt idx="48">
                  <c:v>118620</c:v>
                </c:pt>
                <c:pt idx="49">
                  <c:v>125875</c:v>
                </c:pt>
                <c:pt idx="50">
                  <c:v>128352</c:v>
                </c:pt>
                <c:pt idx="51">
                  <c:v>145219</c:v>
                </c:pt>
                <c:pt idx="52">
                  <c:v>156116</c:v>
                </c:pt>
                <c:pt idx="53">
                  <c:v>167466</c:v>
                </c:pt>
                <c:pt idx="54">
                  <c:v>181603</c:v>
                </c:pt>
                <c:pt idx="55">
                  <c:v>197113</c:v>
                </c:pt>
                <c:pt idx="56">
                  <c:v>214846</c:v>
                </c:pt>
                <c:pt idx="57">
                  <c:v>242616</c:v>
                </c:pt>
                <c:pt idx="58">
                  <c:v>272247</c:v>
                </c:pt>
                <c:pt idx="59">
                  <c:v>304555</c:v>
                </c:pt>
                <c:pt idx="60">
                  <c:v>337018</c:v>
                </c:pt>
                <c:pt idx="61">
                  <c:v>378282</c:v>
                </c:pt>
                <c:pt idx="62">
                  <c:v>418079</c:v>
                </c:pt>
                <c:pt idx="63">
                  <c:v>467723</c:v>
                </c:pt>
                <c:pt idx="64">
                  <c:v>529701</c:v>
                </c:pt>
                <c:pt idx="65">
                  <c:v>593423</c:v>
                </c:pt>
                <c:pt idx="66">
                  <c:v>660824</c:v>
                </c:pt>
                <c:pt idx="67">
                  <c:v>720285</c:v>
                </c:pt>
                <c:pt idx="68">
                  <c:v>782490</c:v>
                </c:pt>
                <c:pt idx="69">
                  <c:v>857608</c:v>
                </c:pt>
                <c:pt idx="70">
                  <c:v>932638</c:v>
                </c:pt>
                <c:pt idx="71">
                  <c:v>1013458</c:v>
                </c:pt>
                <c:pt idx="72">
                  <c:v>1095876</c:v>
                </c:pt>
                <c:pt idx="73">
                  <c:v>1176059</c:v>
                </c:pt>
                <c:pt idx="74">
                  <c:v>1249737</c:v>
                </c:pt>
                <c:pt idx="75">
                  <c:v>1321427</c:v>
                </c:pt>
                <c:pt idx="76">
                  <c:v>1396438</c:v>
                </c:pt>
                <c:pt idx="77">
                  <c:v>1480200</c:v>
                </c:pt>
                <c:pt idx="78">
                  <c:v>1565538</c:v>
                </c:pt>
                <c:pt idx="79">
                  <c:v>1657929</c:v>
                </c:pt>
                <c:pt idx="80">
                  <c:v>1736025</c:v>
                </c:pt>
                <c:pt idx="81">
                  <c:v>1835164</c:v>
                </c:pt>
                <c:pt idx="82">
                  <c:v>1905192</c:v>
                </c:pt>
                <c:pt idx="83">
                  <c:v>1975581</c:v>
                </c:pt>
                <c:pt idx="84">
                  <c:v>2055506</c:v>
                </c:pt>
                <c:pt idx="85">
                  <c:v>2151872</c:v>
                </c:pt>
                <c:pt idx="86">
                  <c:v>2239723</c:v>
                </c:pt>
                <c:pt idx="87">
                  <c:v>2317339</c:v>
                </c:pt>
                <c:pt idx="88">
                  <c:v>2400894</c:v>
                </c:pt>
                <c:pt idx="89">
                  <c:v>2471847</c:v>
                </c:pt>
                <c:pt idx="90">
                  <c:v>2549175</c:v>
                </c:pt>
                <c:pt idx="91">
                  <c:v>2624741</c:v>
                </c:pt>
                <c:pt idx="92">
                  <c:v>2708547</c:v>
                </c:pt>
                <c:pt idx="93">
                  <c:v>2795875</c:v>
                </c:pt>
                <c:pt idx="94">
                  <c:v>2881140</c:v>
                </c:pt>
                <c:pt idx="95">
                  <c:v>2955033</c:v>
                </c:pt>
                <c:pt idx="96">
                  <c:v>3023722</c:v>
                </c:pt>
                <c:pt idx="97">
                  <c:v>3097190</c:v>
                </c:pt>
                <c:pt idx="98">
                  <c:v>3172287</c:v>
                </c:pt>
                <c:pt idx="99">
                  <c:v>3256853</c:v>
                </c:pt>
                <c:pt idx="100">
                  <c:v>3343777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55-42A9-A3BE-9CEDF1257A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6760400"/>
        <c:axId val="236607184"/>
      </c:lineChart>
      <c:catAx>
        <c:axId val="236760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607184"/>
        <c:crosses val="autoZero"/>
        <c:auto val="1"/>
        <c:lblAlgn val="ctr"/>
        <c:lblOffset val="100"/>
        <c:noMultiLvlLbl val="0"/>
      </c:catAx>
      <c:valAx>
        <c:axId val="23660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760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 change in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79970241366887962"/>
          <c:h val="0.80104473353874239"/>
        </c:manualLayout>
      </c:layout>
      <c:lineChart>
        <c:grouping val="standard"/>
        <c:varyColors val="0"/>
        <c:ser>
          <c:idx val="0"/>
          <c:order val="0"/>
          <c:tx>
            <c:strRef>
              <c:f>Deaths!$A$51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Deaths!$C$50:$CZ$50</c:f>
              <c:strCache>
                <c:ptCount val="100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</c:strCache>
            </c:strRef>
          </c:cat>
          <c:val>
            <c:numRef>
              <c:f>Deaths!$C$51:$CZ$51</c:f>
              <c:numCache>
                <c:formatCode>General</c:formatCode>
                <c:ptCount val="102"/>
                <c:pt idx="0">
                  <c:v>1</c:v>
                </c:pt>
                <c:pt idx="1">
                  <c:v>8</c:v>
                </c:pt>
                <c:pt idx="2">
                  <c:v>16</c:v>
                </c:pt>
                <c:pt idx="3">
                  <c:v>14</c:v>
                </c:pt>
                <c:pt idx="4">
                  <c:v>26</c:v>
                </c:pt>
                <c:pt idx="5">
                  <c:v>49</c:v>
                </c:pt>
                <c:pt idx="6">
                  <c:v>2</c:v>
                </c:pt>
                <c:pt idx="7">
                  <c:v>38</c:v>
                </c:pt>
                <c:pt idx="8">
                  <c:v>42</c:v>
                </c:pt>
                <c:pt idx="9">
                  <c:v>46</c:v>
                </c:pt>
                <c:pt idx="10">
                  <c:v>103</c:v>
                </c:pt>
                <c:pt idx="11">
                  <c:v>64</c:v>
                </c:pt>
                <c:pt idx="12">
                  <c:v>66</c:v>
                </c:pt>
                <c:pt idx="13">
                  <c:v>72</c:v>
                </c:pt>
                <c:pt idx="14">
                  <c:v>70</c:v>
                </c:pt>
                <c:pt idx="15">
                  <c:v>85</c:v>
                </c:pt>
                <c:pt idx="16">
                  <c:v>87</c:v>
                </c:pt>
                <c:pt idx="17">
                  <c:v>100</c:v>
                </c:pt>
                <c:pt idx="18">
                  <c:v>107</c:v>
                </c:pt>
                <c:pt idx="19">
                  <c:v>100</c:v>
                </c:pt>
                <c:pt idx="20">
                  <c:v>5</c:v>
                </c:pt>
                <c:pt idx="21">
                  <c:v>253</c:v>
                </c:pt>
                <c:pt idx="22">
                  <c:v>152</c:v>
                </c:pt>
                <c:pt idx="23">
                  <c:v>143</c:v>
                </c:pt>
                <c:pt idx="24">
                  <c:v>104</c:v>
                </c:pt>
                <c:pt idx="25">
                  <c:v>98</c:v>
                </c:pt>
                <c:pt idx="26">
                  <c:v>139</c:v>
                </c:pt>
                <c:pt idx="27">
                  <c:v>115</c:v>
                </c:pt>
                <c:pt idx="28">
                  <c:v>125</c:v>
                </c:pt>
                <c:pt idx="29">
                  <c:v>4</c:v>
                </c:pt>
                <c:pt idx="30">
                  <c:v>207</c:v>
                </c:pt>
                <c:pt idx="31">
                  <c:v>11</c:v>
                </c:pt>
                <c:pt idx="32">
                  <c:v>160</c:v>
                </c:pt>
                <c:pt idx="33">
                  <c:v>79</c:v>
                </c:pt>
                <c:pt idx="34">
                  <c:v>62</c:v>
                </c:pt>
                <c:pt idx="35">
                  <c:v>44</c:v>
                </c:pt>
                <c:pt idx="36">
                  <c:v>58</c:v>
                </c:pt>
                <c:pt idx="37">
                  <c:v>69</c:v>
                </c:pt>
                <c:pt idx="38">
                  <c:v>55</c:v>
                </c:pt>
                <c:pt idx="39">
                  <c:v>89</c:v>
                </c:pt>
                <c:pt idx="40">
                  <c:v>75</c:v>
                </c:pt>
                <c:pt idx="41">
                  <c:v>94</c:v>
                </c:pt>
                <c:pt idx="42">
                  <c:v>93</c:v>
                </c:pt>
                <c:pt idx="43">
                  <c:v>112</c:v>
                </c:pt>
                <c:pt idx="44">
                  <c:v>99</c:v>
                </c:pt>
                <c:pt idx="45">
                  <c:v>243</c:v>
                </c:pt>
                <c:pt idx="46">
                  <c:v>186</c:v>
                </c:pt>
                <c:pt idx="47">
                  <c:v>276</c:v>
                </c:pt>
                <c:pt idx="48">
                  <c:v>351</c:v>
                </c:pt>
                <c:pt idx="49">
                  <c:v>108</c:v>
                </c:pt>
                <c:pt idx="50">
                  <c:v>686</c:v>
                </c:pt>
                <c:pt idx="51">
                  <c:v>422</c:v>
                </c:pt>
                <c:pt idx="52">
                  <c:v>642</c:v>
                </c:pt>
                <c:pt idx="53">
                  <c:v>678</c:v>
                </c:pt>
                <c:pt idx="54">
                  <c:v>806</c:v>
                </c:pt>
                <c:pt idx="55">
                  <c:v>867</c:v>
                </c:pt>
                <c:pt idx="56">
                  <c:v>1123</c:v>
                </c:pt>
                <c:pt idx="57">
                  <c:v>1476</c:v>
                </c:pt>
                <c:pt idx="58">
                  <c:v>1703</c:v>
                </c:pt>
                <c:pt idx="59">
                  <c:v>1700</c:v>
                </c:pt>
                <c:pt idx="60">
                  <c:v>1934</c:v>
                </c:pt>
                <c:pt idx="61">
                  <c:v>2255</c:v>
                </c:pt>
                <c:pt idx="62">
                  <c:v>2771</c:v>
                </c:pt>
                <c:pt idx="63">
                  <c:v>3003</c:v>
                </c:pt>
                <c:pt idx="64">
                  <c:v>3500</c:v>
                </c:pt>
                <c:pt idx="65">
                  <c:v>3509</c:v>
                </c:pt>
                <c:pt idx="66">
                  <c:v>3526</c:v>
                </c:pt>
                <c:pt idx="67">
                  <c:v>4116</c:v>
                </c:pt>
                <c:pt idx="68">
                  <c:v>4799</c:v>
                </c:pt>
                <c:pt idx="69">
                  <c:v>5437</c:v>
                </c:pt>
                <c:pt idx="70">
                  <c:v>6142</c:v>
                </c:pt>
                <c:pt idx="71">
                  <c:v>5995</c:v>
                </c:pt>
                <c:pt idx="72">
                  <c:v>6169</c:v>
                </c:pt>
                <c:pt idx="73">
                  <c:v>5095</c:v>
                </c:pt>
                <c:pt idx="74">
                  <c:v>5691</c:v>
                </c:pt>
                <c:pt idx="75">
                  <c:v>7895</c:v>
                </c:pt>
                <c:pt idx="76">
                  <c:v>6692</c:v>
                </c:pt>
                <c:pt idx="77">
                  <c:v>7528</c:v>
                </c:pt>
                <c:pt idx="78">
                  <c:v>7231</c:v>
                </c:pt>
                <c:pt idx="79">
                  <c:v>6033</c:v>
                </c:pt>
                <c:pt idx="80">
                  <c:v>5707</c:v>
                </c:pt>
                <c:pt idx="81">
                  <c:v>5708</c:v>
                </c:pt>
                <c:pt idx="82">
                  <c:v>6895</c:v>
                </c:pt>
                <c:pt idx="83">
                  <c:v>8221</c:v>
                </c:pt>
                <c:pt idx="84">
                  <c:v>7288</c:v>
                </c:pt>
                <c:pt idx="85">
                  <c:v>8859</c:v>
                </c:pt>
                <c:pt idx="86">
                  <c:v>6410</c:v>
                </c:pt>
                <c:pt idx="87">
                  <c:v>4563</c:v>
                </c:pt>
                <c:pt idx="88">
                  <c:v>5326</c:v>
                </c:pt>
                <c:pt idx="89">
                  <c:v>7145</c:v>
                </c:pt>
                <c:pt idx="90">
                  <c:v>6677</c:v>
                </c:pt>
                <c:pt idx="91">
                  <c:v>6753</c:v>
                </c:pt>
                <c:pt idx="92">
                  <c:v>6332</c:v>
                </c:pt>
                <c:pt idx="93">
                  <c:v>6188</c:v>
                </c:pt>
                <c:pt idx="94">
                  <c:v>3713</c:v>
                </c:pt>
                <c:pt idx="95">
                  <c:v>4584</c:v>
                </c:pt>
                <c:pt idx="96">
                  <c:v>6315</c:v>
                </c:pt>
                <c:pt idx="97">
                  <c:v>6866</c:v>
                </c:pt>
                <c:pt idx="98">
                  <c:v>5692</c:v>
                </c:pt>
                <c:pt idx="99">
                  <c:v>5262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19-4084-B3B5-ED706BAA76E5}"/>
            </c:ext>
          </c:extLst>
        </c:ser>
        <c:ser>
          <c:idx val="1"/>
          <c:order val="1"/>
          <c:tx>
            <c:strRef>
              <c:f>Deaths!$A$52</c:f>
              <c:strCache>
                <c:ptCount val="1"/>
                <c:pt idx="0">
                  <c:v>UK (220-226; 252-254; 261)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Deaths!$C$50:$CZ$50</c:f>
              <c:strCache>
                <c:ptCount val="100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</c:strCache>
            </c:strRef>
          </c:cat>
          <c:val>
            <c:numRef>
              <c:f>Deaths!$C$52:$CZ$52</c:f>
              <c:numCache>
                <c:formatCode>General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0</c:v>
                </c:pt>
                <c:pt idx="46">
                  <c:v>1</c:v>
                </c:pt>
                <c:pt idx="47">
                  <c:v>4</c:v>
                </c:pt>
                <c:pt idx="48">
                  <c:v>0</c:v>
                </c:pt>
                <c:pt idx="49">
                  <c:v>2</c:v>
                </c:pt>
                <c:pt idx="50">
                  <c:v>1</c:v>
                </c:pt>
                <c:pt idx="51">
                  <c:v>18</c:v>
                </c:pt>
                <c:pt idx="52">
                  <c:v>15</c:v>
                </c:pt>
                <c:pt idx="53">
                  <c:v>23</c:v>
                </c:pt>
                <c:pt idx="54">
                  <c:v>16</c:v>
                </c:pt>
                <c:pt idx="55">
                  <c:v>34</c:v>
                </c:pt>
                <c:pt idx="56">
                  <c:v>43</c:v>
                </c:pt>
                <c:pt idx="57">
                  <c:v>36</c:v>
                </c:pt>
                <c:pt idx="58">
                  <c:v>56</c:v>
                </c:pt>
                <c:pt idx="59">
                  <c:v>35</c:v>
                </c:pt>
                <c:pt idx="60">
                  <c:v>74</c:v>
                </c:pt>
                <c:pt idx="61">
                  <c:v>149</c:v>
                </c:pt>
                <c:pt idx="62">
                  <c:v>186</c:v>
                </c:pt>
                <c:pt idx="63">
                  <c:v>184</c:v>
                </c:pt>
                <c:pt idx="64">
                  <c:v>284</c:v>
                </c:pt>
                <c:pt idx="65">
                  <c:v>294</c:v>
                </c:pt>
                <c:pt idx="66">
                  <c:v>215</c:v>
                </c:pt>
                <c:pt idx="67">
                  <c:v>374</c:v>
                </c:pt>
                <c:pt idx="68">
                  <c:v>383</c:v>
                </c:pt>
                <c:pt idx="69">
                  <c:v>671</c:v>
                </c:pt>
                <c:pt idx="70">
                  <c:v>652</c:v>
                </c:pt>
                <c:pt idx="71">
                  <c:v>715</c:v>
                </c:pt>
                <c:pt idx="72">
                  <c:v>761</c:v>
                </c:pt>
                <c:pt idx="73">
                  <c:v>646</c:v>
                </c:pt>
                <c:pt idx="74">
                  <c:v>571</c:v>
                </c:pt>
                <c:pt idx="75">
                  <c:v>1038</c:v>
                </c:pt>
                <c:pt idx="76">
                  <c:v>1036</c:v>
                </c:pt>
                <c:pt idx="77">
                  <c:v>1104</c:v>
                </c:pt>
                <c:pt idx="78">
                  <c:v>1153</c:v>
                </c:pt>
                <c:pt idx="79">
                  <c:v>840</c:v>
                </c:pt>
                <c:pt idx="80">
                  <c:v>686</c:v>
                </c:pt>
                <c:pt idx="81">
                  <c:v>745</c:v>
                </c:pt>
                <c:pt idx="82">
                  <c:v>1048</c:v>
                </c:pt>
                <c:pt idx="83">
                  <c:v>846</c:v>
                </c:pt>
                <c:pt idx="84">
                  <c:v>1033</c:v>
                </c:pt>
                <c:pt idx="85">
                  <c:v>936</c:v>
                </c:pt>
                <c:pt idx="86">
                  <c:v>1118</c:v>
                </c:pt>
                <c:pt idx="87">
                  <c:v>499</c:v>
                </c:pt>
                <c:pt idx="88">
                  <c:v>565</c:v>
                </c:pt>
                <c:pt idx="89">
                  <c:v>1172</c:v>
                </c:pt>
                <c:pt idx="90">
                  <c:v>847</c:v>
                </c:pt>
                <c:pt idx="91">
                  <c:v>729</c:v>
                </c:pt>
                <c:pt idx="92">
                  <c:v>1013</c:v>
                </c:pt>
                <c:pt idx="93">
                  <c:v>844</c:v>
                </c:pt>
                <c:pt idx="94">
                  <c:v>420</c:v>
                </c:pt>
                <c:pt idx="95">
                  <c:v>341</c:v>
                </c:pt>
                <c:pt idx="96">
                  <c:v>911</c:v>
                </c:pt>
                <c:pt idx="97">
                  <c:v>797</c:v>
                </c:pt>
                <c:pt idx="98">
                  <c:v>676</c:v>
                </c:pt>
                <c:pt idx="99">
                  <c:v>741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19-4084-B3B5-ED706BAA76E5}"/>
            </c:ext>
          </c:extLst>
        </c:ser>
        <c:ser>
          <c:idx val="2"/>
          <c:order val="2"/>
          <c:tx>
            <c:strRef>
              <c:f>Deaths!$A$53</c:f>
              <c:strCache>
                <c:ptCount val="1"/>
                <c:pt idx="0">
                  <c:v>Italy (140)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Deaths!$C$50:$CZ$50</c:f>
              <c:strCache>
                <c:ptCount val="100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</c:strCache>
            </c:strRef>
          </c:cat>
          <c:val>
            <c:numRef>
              <c:f>Deaths!$C$53:$CZ$53</c:f>
              <c:numCache>
                <c:formatCode>General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4</c:v>
                </c:pt>
                <c:pt idx="33">
                  <c:v>3</c:v>
                </c:pt>
                <c:pt idx="34">
                  <c:v>2</c:v>
                </c:pt>
                <c:pt idx="35">
                  <c:v>5</c:v>
                </c:pt>
                <c:pt idx="36">
                  <c:v>4</c:v>
                </c:pt>
                <c:pt idx="37">
                  <c:v>8</c:v>
                </c:pt>
                <c:pt idx="38">
                  <c:v>5</c:v>
                </c:pt>
                <c:pt idx="39">
                  <c:v>18</c:v>
                </c:pt>
                <c:pt idx="40">
                  <c:v>27</c:v>
                </c:pt>
                <c:pt idx="41">
                  <c:v>28</c:v>
                </c:pt>
                <c:pt idx="42">
                  <c:v>41</c:v>
                </c:pt>
                <c:pt idx="43">
                  <c:v>49</c:v>
                </c:pt>
                <c:pt idx="44">
                  <c:v>36</c:v>
                </c:pt>
                <c:pt idx="45">
                  <c:v>133</c:v>
                </c:pt>
                <c:pt idx="46">
                  <c:v>97</c:v>
                </c:pt>
                <c:pt idx="47">
                  <c:v>168</c:v>
                </c:pt>
                <c:pt idx="48">
                  <c:v>196</c:v>
                </c:pt>
                <c:pt idx="49">
                  <c:v>0</c:v>
                </c:pt>
                <c:pt idx="50">
                  <c:v>439</c:v>
                </c:pt>
                <c:pt idx="51">
                  <c:v>175</c:v>
                </c:pt>
                <c:pt idx="52">
                  <c:v>368</c:v>
                </c:pt>
                <c:pt idx="53">
                  <c:v>349</c:v>
                </c:pt>
                <c:pt idx="54">
                  <c:v>345</c:v>
                </c:pt>
                <c:pt idx="55">
                  <c:v>475</c:v>
                </c:pt>
                <c:pt idx="56">
                  <c:v>427</c:v>
                </c:pt>
                <c:pt idx="57">
                  <c:v>627</c:v>
                </c:pt>
                <c:pt idx="58">
                  <c:v>793</c:v>
                </c:pt>
                <c:pt idx="59">
                  <c:v>651</c:v>
                </c:pt>
                <c:pt idx="60">
                  <c:v>601</c:v>
                </c:pt>
                <c:pt idx="61">
                  <c:v>743</c:v>
                </c:pt>
                <c:pt idx="62">
                  <c:v>683</c:v>
                </c:pt>
                <c:pt idx="63">
                  <c:v>712</c:v>
                </c:pt>
                <c:pt idx="64">
                  <c:v>919</c:v>
                </c:pt>
                <c:pt idx="65">
                  <c:v>889</c:v>
                </c:pt>
                <c:pt idx="66">
                  <c:v>756</c:v>
                </c:pt>
                <c:pt idx="67">
                  <c:v>812</c:v>
                </c:pt>
                <c:pt idx="68">
                  <c:v>837</c:v>
                </c:pt>
                <c:pt idx="69">
                  <c:v>727</c:v>
                </c:pt>
                <c:pt idx="70">
                  <c:v>760</c:v>
                </c:pt>
                <c:pt idx="71">
                  <c:v>766</c:v>
                </c:pt>
                <c:pt idx="72">
                  <c:v>681</c:v>
                </c:pt>
                <c:pt idx="73">
                  <c:v>525</c:v>
                </c:pt>
                <c:pt idx="74">
                  <c:v>636</c:v>
                </c:pt>
                <c:pt idx="75">
                  <c:v>604</c:v>
                </c:pt>
                <c:pt idx="76">
                  <c:v>542</c:v>
                </c:pt>
                <c:pt idx="77">
                  <c:v>610</c:v>
                </c:pt>
                <c:pt idx="78">
                  <c:v>570</c:v>
                </c:pt>
                <c:pt idx="79">
                  <c:v>619</c:v>
                </c:pt>
                <c:pt idx="80">
                  <c:v>431</c:v>
                </c:pt>
                <c:pt idx="81">
                  <c:v>566</c:v>
                </c:pt>
                <c:pt idx="82">
                  <c:v>602</c:v>
                </c:pt>
                <c:pt idx="83">
                  <c:v>578</c:v>
                </c:pt>
                <c:pt idx="84">
                  <c:v>525</c:v>
                </c:pt>
                <c:pt idx="85">
                  <c:v>575</c:v>
                </c:pt>
                <c:pt idx="86">
                  <c:v>482</c:v>
                </c:pt>
                <c:pt idx="87">
                  <c:v>433</c:v>
                </c:pt>
                <c:pt idx="88">
                  <c:v>454</c:v>
                </c:pt>
                <c:pt idx="89">
                  <c:v>534</c:v>
                </c:pt>
                <c:pt idx="90">
                  <c:v>437</c:v>
                </c:pt>
                <c:pt idx="91">
                  <c:v>464</c:v>
                </c:pt>
                <c:pt idx="92">
                  <c:v>420</c:v>
                </c:pt>
                <c:pt idx="93">
                  <c:v>415</c:v>
                </c:pt>
                <c:pt idx="94">
                  <c:v>260</c:v>
                </c:pt>
                <c:pt idx="95">
                  <c:v>333</c:v>
                </c:pt>
                <c:pt idx="96">
                  <c:v>382</c:v>
                </c:pt>
                <c:pt idx="97">
                  <c:v>323</c:v>
                </c:pt>
                <c:pt idx="98">
                  <c:v>285</c:v>
                </c:pt>
                <c:pt idx="99">
                  <c:v>269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19-4084-B3B5-ED706BAA76E5}"/>
            </c:ext>
          </c:extLst>
        </c:ser>
        <c:ser>
          <c:idx val="3"/>
          <c:order val="3"/>
          <c:tx>
            <c:strRef>
              <c:f>Deaths!$A$54</c:f>
              <c:strCache>
                <c:ptCount val="1"/>
                <c:pt idx="0">
                  <c:v>SA (203)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Deaths!$C$50:$CZ$50</c:f>
              <c:strCache>
                <c:ptCount val="100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</c:strCache>
            </c:strRef>
          </c:cat>
          <c:val>
            <c:numRef>
              <c:f>Deaths!$C$54:$CZ$54</c:f>
              <c:numCache>
                <c:formatCode>General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2</c:v>
                </c:pt>
                <c:pt idx="69">
                  <c:v>0</c:v>
                </c:pt>
                <c:pt idx="70">
                  <c:v>0</c:v>
                </c:pt>
                <c:pt idx="71">
                  <c:v>4</c:v>
                </c:pt>
                <c:pt idx="72">
                  <c:v>0</c:v>
                </c:pt>
                <c:pt idx="73">
                  <c:v>2</c:v>
                </c:pt>
                <c:pt idx="74">
                  <c:v>1</c:v>
                </c:pt>
                <c:pt idx="75">
                  <c:v>1</c:v>
                </c:pt>
                <c:pt idx="76">
                  <c:v>5</c:v>
                </c:pt>
                <c:pt idx="77">
                  <c:v>0</c:v>
                </c:pt>
                <c:pt idx="78">
                  <c:v>6</c:v>
                </c:pt>
                <c:pt idx="79">
                  <c:v>1</c:v>
                </c:pt>
                <c:pt idx="80">
                  <c:v>0</c:v>
                </c:pt>
                <c:pt idx="81">
                  <c:v>2</c:v>
                </c:pt>
                <c:pt idx="82">
                  <c:v>0</c:v>
                </c:pt>
                <c:pt idx="83">
                  <c:v>7</c:v>
                </c:pt>
                <c:pt idx="84">
                  <c:v>14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4</c:v>
                </c:pt>
                <c:pt idx="89">
                  <c:v>0</c:v>
                </c:pt>
                <c:pt idx="90">
                  <c:v>7</c:v>
                </c:pt>
                <c:pt idx="91">
                  <c:v>10</c:v>
                </c:pt>
                <c:pt idx="92">
                  <c:v>4</c:v>
                </c:pt>
                <c:pt idx="93">
                  <c:v>7</c:v>
                </c:pt>
                <c:pt idx="94">
                  <c:v>1</c:v>
                </c:pt>
                <c:pt idx="95">
                  <c:v>3</c:v>
                </c:pt>
                <c:pt idx="96">
                  <c:v>3</c:v>
                </c:pt>
                <c:pt idx="97">
                  <c:v>10</c:v>
                </c:pt>
                <c:pt idx="98">
                  <c:v>0</c:v>
                </c:pt>
                <c:pt idx="99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19-4084-B3B5-ED706BAA76E5}"/>
            </c:ext>
          </c:extLst>
        </c:ser>
        <c:ser>
          <c:idx val="5"/>
          <c:order val="4"/>
          <c:tx>
            <c:strRef>
              <c:f>Deaths!$A$55</c:f>
              <c:strCache>
                <c:ptCount val="1"/>
                <c:pt idx="0">
                  <c:v>Spain (204)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Deaths!$C$50:$CZ$50</c:f>
              <c:strCache>
                <c:ptCount val="100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</c:strCache>
            </c:strRef>
          </c:cat>
          <c:val>
            <c:numRef>
              <c:f>Deaths!$C$55:$CZ$55</c:f>
              <c:numCache>
                <c:formatCode>General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2</c:v>
                </c:pt>
                <c:pt idx="44">
                  <c:v>5</c:v>
                </c:pt>
                <c:pt idx="45">
                  <c:v>7</c:v>
                </c:pt>
                <c:pt idx="46">
                  <c:v>11</c:v>
                </c:pt>
                <c:pt idx="47">
                  <c:v>7</c:v>
                </c:pt>
                <c:pt idx="48">
                  <c:v>19</c:v>
                </c:pt>
                <c:pt idx="49">
                  <c:v>1</c:v>
                </c:pt>
                <c:pt idx="50">
                  <c:v>78</c:v>
                </c:pt>
                <c:pt idx="51">
                  <c:v>62</c:v>
                </c:pt>
                <c:pt idx="52">
                  <c:v>94</c:v>
                </c:pt>
                <c:pt idx="53">
                  <c:v>53</c:v>
                </c:pt>
                <c:pt idx="54">
                  <c:v>191</c:v>
                </c:pt>
                <c:pt idx="55">
                  <c:v>90</c:v>
                </c:pt>
                <c:pt idx="56">
                  <c:v>207</c:v>
                </c:pt>
                <c:pt idx="57">
                  <c:v>213</c:v>
                </c:pt>
                <c:pt idx="58">
                  <c:v>332</c:v>
                </c:pt>
                <c:pt idx="59">
                  <c:v>397</c:v>
                </c:pt>
                <c:pt idx="60">
                  <c:v>539</c:v>
                </c:pt>
                <c:pt idx="61">
                  <c:v>497</c:v>
                </c:pt>
                <c:pt idx="62">
                  <c:v>839</c:v>
                </c:pt>
                <c:pt idx="63">
                  <c:v>718</c:v>
                </c:pt>
                <c:pt idx="64">
                  <c:v>773</c:v>
                </c:pt>
                <c:pt idx="65">
                  <c:v>844</c:v>
                </c:pt>
                <c:pt idx="66">
                  <c:v>821</c:v>
                </c:pt>
                <c:pt idx="67">
                  <c:v>913</c:v>
                </c:pt>
                <c:pt idx="68">
                  <c:v>748</c:v>
                </c:pt>
                <c:pt idx="69">
                  <c:v>923</c:v>
                </c:pt>
                <c:pt idx="70">
                  <c:v>961</c:v>
                </c:pt>
                <c:pt idx="71">
                  <c:v>850</c:v>
                </c:pt>
                <c:pt idx="72">
                  <c:v>749</c:v>
                </c:pt>
                <c:pt idx="73">
                  <c:v>694</c:v>
                </c:pt>
                <c:pt idx="74">
                  <c:v>700</c:v>
                </c:pt>
                <c:pt idx="75">
                  <c:v>704</c:v>
                </c:pt>
                <c:pt idx="76">
                  <c:v>747</c:v>
                </c:pt>
                <c:pt idx="77">
                  <c:v>655</c:v>
                </c:pt>
                <c:pt idx="78">
                  <c:v>634</c:v>
                </c:pt>
                <c:pt idx="79">
                  <c:v>525</c:v>
                </c:pt>
                <c:pt idx="80">
                  <c:v>603</c:v>
                </c:pt>
                <c:pt idx="81">
                  <c:v>547</c:v>
                </c:pt>
                <c:pt idx="82">
                  <c:v>300</c:v>
                </c:pt>
                <c:pt idx="83">
                  <c:v>652</c:v>
                </c:pt>
                <c:pt idx="84">
                  <c:v>607</c:v>
                </c:pt>
                <c:pt idx="85">
                  <c:v>687</c:v>
                </c:pt>
                <c:pt idx="86">
                  <c:v>41</c:v>
                </c:pt>
                <c:pt idx="87">
                  <c:v>410</c:v>
                </c:pt>
                <c:pt idx="88">
                  <c:v>399</c:v>
                </c:pt>
                <c:pt idx="89">
                  <c:v>430</c:v>
                </c:pt>
                <c:pt idx="90">
                  <c:v>435</c:v>
                </c:pt>
                <c:pt idx="91">
                  <c:v>440</c:v>
                </c:pt>
                <c:pt idx="92">
                  <c:v>367</c:v>
                </c:pt>
                <c:pt idx="93">
                  <c:v>378</c:v>
                </c:pt>
                <c:pt idx="94">
                  <c:v>288</c:v>
                </c:pt>
                <c:pt idx="95">
                  <c:v>331</c:v>
                </c:pt>
                <c:pt idx="96">
                  <c:v>301</c:v>
                </c:pt>
                <c:pt idx="97">
                  <c:v>453</c:v>
                </c:pt>
                <c:pt idx="98">
                  <c:v>268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519-4084-B3B5-ED706BAA76E5}"/>
            </c:ext>
          </c:extLst>
        </c:ser>
        <c:ser>
          <c:idx val="4"/>
          <c:order val="5"/>
          <c:tx>
            <c:strRef>
              <c:f>Deaths!$A$56</c:f>
              <c:strCache>
                <c:ptCount val="1"/>
                <c:pt idx="0">
                  <c:v>US (228)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strRef>
              <c:f>Deaths!$C$50:$CZ$50</c:f>
              <c:strCache>
                <c:ptCount val="100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</c:strCache>
            </c:strRef>
          </c:cat>
          <c:val>
            <c:numRef>
              <c:f>Deaths!$C$56:$CZ$56</c:f>
              <c:numCache>
                <c:formatCode>General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5</c:v>
                </c:pt>
                <c:pt idx="40">
                  <c:v>1</c:v>
                </c:pt>
                <c:pt idx="41">
                  <c:v>4</c:v>
                </c:pt>
                <c:pt idx="42">
                  <c:v>1</c:v>
                </c:pt>
                <c:pt idx="43">
                  <c:v>2</c:v>
                </c:pt>
                <c:pt idx="44">
                  <c:v>3</c:v>
                </c:pt>
                <c:pt idx="45">
                  <c:v>4</c:v>
                </c:pt>
                <c:pt idx="46">
                  <c:v>1</c:v>
                </c:pt>
                <c:pt idx="47">
                  <c:v>6</c:v>
                </c:pt>
                <c:pt idx="48">
                  <c:v>8</c:v>
                </c:pt>
                <c:pt idx="49">
                  <c:v>5</c:v>
                </c:pt>
                <c:pt idx="50">
                  <c:v>8</c:v>
                </c:pt>
                <c:pt idx="51">
                  <c:v>9</c:v>
                </c:pt>
                <c:pt idx="52">
                  <c:v>15</c:v>
                </c:pt>
                <c:pt idx="53">
                  <c:v>26</c:v>
                </c:pt>
                <c:pt idx="54">
                  <c:v>34</c:v>
                </c:pt>
                <c:pt idx="55">
                  <c:v>31</c:v>
                </c:pt>
                <c:pt idx="56">
                  <c:v>94</c:v>
                </c:pt>
                <c:pt idx="57">
                  <c:v>91</c:v>
                </c:pt>
                <c:pt idx="58">
                  <c:v>93</c:v>
                </c:pt>
                <c:pt idx="59">
                  <c:v>144</c:v>
                </c:pt>
                <c:pt idx="60">
                  <c:v>200</c:v>
                </c:pt>
                <c:pt idx="61">
                  <c:v>222</c:v>
                </c:pt>
                <c:pt idx="62">
                  <c:v>308</c:v>
                </c:pt>
                <c:pt idx="63">
                  <c:v>410</c:v>
                </c:pt>
                <c:pt idx="64">
                  <c:v>539</c:v>
                </c:pt>
                <c:pt idx="65">
                  <c:v>466</c:v>
                </c:pt>
                <c:pt idx="66">
                  <c:v>689</c:v>
                </c:pt>
                <c:pt idx="67">
                  <c:v>772</c:v>
                </c:pt>
                <c:pt idx="68">
                  <c:v>1175</c:v>
                </c:pt>
                <c:pt idx="69">
                  <c:v>1134</c:v>
                </c:pt>
                <c:pt idx="70">
                  <c:v>1420</c:v>
                </c:pt>
                <c:pt idx="71">
                  <c:v>1325</c:v>
                </c:pt>
                <c:pt idx="72">
                  <c:v>1609</c:v>
                </c:pt>
                <c:pt idx="73">
                  <c:v>1520</c:v>
                </c:pt>
                <c:pt idx="74">
                  <c:v>1519</c:v>
                </c:pt>
                <c:pt idx="75">
                  <c:v>2297</c:v>
                </c:pt>
                <c:pt idx="76">
                  <c:v>2079</c:v>
                </c:pt>
                <c:pt idx="77">
                  <c:v>1985</c:v>
                </c:pt>
                <c:pt idx="78">
                  <c:v>2078</c:v>
                </c:pt>
                <c:pt idx="79">
                  <c:v>2009</c:v>
                </c:pt>
                <c:pt idx="80">
                  <c:v>1744</c:v>
                </c:pt>
                <c:pt idx="81">
                  <c:v>1784</c:v>
                </c:pt>
                <c:pt idx="82">
                  <c:v>2392</c:v>
                </c:pt>
                <c:pt idx="83">
                  <c:v>2472</c:v>
                </c:pt>
                <c:pt idx="84">
                  <c:v>2093</c:v>
                </c:pt>
                <c:pt idx="85">
                  <c:v>2584</c:v>
                </c:pt>
                <c:pt idx="86">
                  <c:v>2342</c:v>
                </c:pt>
                <c:pt idx="87">
                  <c:v>1192</c:v>
                </c:pt>
                <c:pt idx="88">
                  <c:v>1714</c:v>
                </c:pt>
                <c:pt idx="89">
                  <c:v>2427</c:v>
                </c:pt>
                <c:pt idx="90">
                  <c:v>2326</c:v>
                </c:pt>
                <c:pt idx="91">
                  <c:v>2312</c:v>
                </c:pt>
                <c:pt idx="92">
                  <c:v>1769</c:v>
                </c:pt>
                <c:pt idx="93">
                  <c:v>2262</c:v>
                </c:pt>
                <c:pt idx="94">
                  <c:v>1126</c:v>
                </c:pt>
                <c:pt idx="95">
                  <c:v>1378</c:v>
                </c:pt>
                <c:pt idx="96">
                  <c:v>2096</c:v>
                </c:pt>
                <c:pt idx="97">
                  <c:v>2612</c:v>
                </c:pt>
                <c:pt idx="98">
                  <c:v>2029</c:v>
                </c:pt>
                <c:pt idx="99">
                  <c:v>1947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519-4084-B3B5-ED706BAA7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708704"/>
        <c:axId val="241709096"/>
      </c:lineChart>
      <c:catAx>
        <c:axId val="241708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9096"/>
        <c:crosses val="autoZero"/>
        <c:auto val="1"/>
        <c:lblAlgn val="ctr"/>
        <c:lblOffset val="100"/>
        <c:noMultiLvlLbl val="0"/>
      </c:catAx>
      <c:valAx>
        <c:axId val="241709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557530291746929"/>
          <c:y val="0.47883900533447477"/>
          <c:w val="0.1631766470378859"/>
          <c:h val="0.185017283986144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Covid-19 % Death Rate (based on Known Outcomes)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7799026994869478"/>
          <c:h val="0.80104473353874239"/>
        </c:manualLayout>
      </c:layout>
      <c:lineChart>
        <c:grouping val="standard"/>
        <c:varyColors val="0"/>
        <c:ser>
          <c:idx val="4"/>
          <c:order val="5"/>
          <c:tx>
            <c:strRef>
              <c:f>'% Death Rate (Known Outcomes)'!$A$2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'% Death Rate (Known Outcomes)'!$B$1:$CZ$1</c:f>
              <c:strCache>
                <c:ptCount val="101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</c:strCache>
            </c:strRef>
          </c:cat>
          <c:val>
            <c:numRef>
              <c:f>'% Death Rate (Known Outcomes)'!$B$2:$CZ$2</c:f>
              <c:numCache>
                <c:formatCode>0%</c:formatCode>
                <c:ptCount val="103"/>
                <c:pt idx="0">
                  <c:v>0.37777777777777777</c:v>
                </c:pt>
                <c:pt idx="1">
                  <c:v>0.375</c:v>
                </c:pt>
                <c:pt idx="2">
                  <c:v>0.41935483870967744</c:v>
                </c:pt>
                <c:pt idx="3">
                  <c:v>0.51851851851851849</c:v>
                </c:pt>
                <c:pt idx="4">
                  <c:v>0.51851851851851849</c:v>
                </c:pt>
                <c:pt idx="5">
                  <c:v>0.57342657342657344</c:v>
                </c:pt>
                <c:pt idx="6">
                  <c:v>0.55042016806722693</c:v>
                </c:pt>
                <c:pt idx="7">
                  <c:v>0.51351351351351349</c:v>
                </c:pt>
                <c:pt idx="8">
                  <c:v>0.54458598726114649</c:v>
                </c:pt>
                <c:pt idx="9">
                  <c:v>0.48965517241379308</c:v>
                </c:pt>
                <c:pt idx="10">
                  <c:v>0.47697974217311234</c:v>
                </c:pt>
                <c:pt idx="11">
                  <c:v>0.43405275779376501</c:v>
                </c:pt>
                <c:pt idx="12">
                  <c:v>0.40610104861773116</c:v>
                </c:pt>
                <c:pt idx="13">
                  <c:v>0.36607142857142855</c:v>
                </c:pt>
                <c:pt idx="14">
                  <c:v>0.33412322274881517</c:v>
                </c:pt>
                <c:pt idx="15">
                  <c:v>0.29891560584629889</c:v>
                </c:pt>
                <c:pt idx="16">
                  <c:v>0.26336996336996338</c:v>
                </c:pt>
                <c:pt idx="17">
                  <c:v>0.23553477498538866</c:v>
                </c:pt>
                <c:pt idx="18">
                  <c:v>0.21831325301204818</c:v>
                </c:pt>
                <c:pt idx="19">
                  <c:v>0.20427505545472877</c:v>
                </c:pt>
                <c:pt idx="20">
                  <c:v>0.19202898550724637</c:v>
                </c:pt>
                <c:pt idx="21">
                  <c:v>0.17836630504148054</c:v>
                </c:pt>
                <c:pt idx="22">
                  <c:v>0.17884163840333941</c:v>
                </c:pt>
                <c:pt idx="23">
                  <c:v>0.15896044254253208</c:v>
                </c:pt>
                <c:pt idx="24">
                  <c:v>0.15061929301148178</c:v>
                </c:pt>
                <c:pt idx="25">
                  <c:v>0.14008705975464977</c:v>
                </c:pt>
                <c:pt idx="26">
                  <c:v>0.12926441076742093</c:v>
                </c:pt>
                <c:pt idx="27">
                  <c:v>0.12268476068219329</c:v>
                </c:pt>
                <c:pt idx="28">
                  <c:v>0.11631858795154305</c:v>
                </c:pt>
                <c:pt idx="29">
                  <c:v>0.11001762632197415</c:v>
                </c:pt>
                <c:pt idx="30">
                  <c:v>0.10647556879996216</c:v>
                </c:pt>
                <c:pt idx="31">
                  <c:v>9.6985479797979793E-2</c:v>
                </c:pt>
                <c:pt idx="32">
                  <c:v>9.5464563275722072E-2</c:v>
                </c:pt>
                <c:pt idx="33">
                  <c:v>9.4378230901780588E-2</c:v>
                </c:pt>
                <c:pt idx="34">
                  <c:v>8.8459151340933587E-2</c:v>
                </c:pt>
                <c:pt idx="35">
                  <c:v>8.3549496290040423E-2</c:v>
                </c:pt>
                <c:pt idx="36">
                  <c:v>7.7969576902828963E-2</c:v>
                </c:pt>
                <c:pt idx="37">
                  <c:v>7.2556400474951363E-2</c:v>
                </c:pt>
                <c:pt idx="38">
                  <c:v>6.8838798773494372E-2</c:v>
                </c:pt>
                <c:pt idx="39">
                  <c:v>6.5540777038851944E-2</c:v>
                </c:pt>
                <c:pt idx="40">
                  <c:v>6.3363936985232197E-2</c:v>
                </c:pt>
                <c:pt idx="41">
                  <c:v>6.1492955553825793E-2</c:v>
                </c:pt>
                <c:pt idx="42">
                  <c:v>5.9789798618256652E-2</c:v>
                </c:pt>
                <c:pt idx="43">
                  <c:v>5.8572353569116074E-2</c:v>
                </c:pt>
                <c:pt idx="44">
                  <c:v>5.8306924684781873E-2</c:v>
                </c:pt>
                <c:pt idx="45">
                  <c:v>5.7464952516312423E-2</c:v>
                </c:pt>
                <c:pt idx="46">
                  <c:v>5.8934801147375766E-2</c:v>
                </c:pt>
                <c:pt idx="47">
                  <c:v>5.9972022081496969E-2</c:v>
                </c:pt>
                <c:pt idx="48">
                  <c:v>6.2082222901830575E-2</c:v>
                </c:pt>
                <c:pt idx="49">
                  <c:v>6.4426044095675608E-2</c:v>
                </c:pt>
                <c:pt idx="50">
                  <c:v>6.4644196807491172E-2</c:v>
                </c:pt>
                <c:pt idx="51">
                  <c:v>7.1478607964683652E-2</c:v>
                </c:pt>
                <c:pt idx="52">
                  <c:v>7.4311061258826833E-2</c:v>
                </c:pt>
                <c:pt idx="53">
                  <c:v>7.8442779919036185E-2</c:v>
                </c:pt>
                <c:pt idx="54">
                  <c:v>8.3882775288017075E-2</c:v>
                </c:pt>
                <c:pt idx="55">
                  <c:v>8.9598630568944543E-2</c:v>
                </c:pt>
                <c:pt idx="56">
                  <c:v>9.5761654094535187E-2</c:v>
                </c:pt>
                <c:pt idx="57">
                  <c:v>0.10478187124029456</c:v>
                </c:pt>
                <c:pt idx="58">
                  <c:v>0.11555816353372049</c:v>
                </c:pt>
                <c:pt idx="59">
                  <c:v>0.12521823749964223</c:v>
                </c:pt>
                <c:pt idx="60">
                  <c:v>0.13151591497817677</c:v>
                </c:pt>
                <c:pt idx="61">
                  <c:v>0.14559117365997742</c:v>
                </c:pt>
                <c:pt idx="62">
                  <c:v>0.14970003306722093</c:v>
                </c:pt>
                <c:pt idx="63">
                  <c:v>0.16068952291033547</c:v>
                </c:pt>
                <c:pt idx="64">
                  <c:v>0.16869700145639657</c:v>
                </c:pt>
                <c:pt idx="65">
                  <c:v>0.17768509387385917</c:v>
                </c:pt>
                <c:pt idx="66">
                  <c:v>0.18571712263159124</c:v>
                </c:pt>
                <c:pt idx="67">
                  <c:v>0.19155120522762398</c:v>
                </c:pt>
                <c:pt idx="68">
                  <c:v>0.19332369304673905</c:v>
                </c:pt>
                <c:pt idx="69">
                  <c:v>0.19902641808234955</c:v>
                </c:pt>
                <c:pt idx="70">
                  <c:v>0.20454844926127846</c:v>
                </c:pt>
                <c:pt idx="71">
                  <c:v>0.20977525556223692</c:v>
                </c:pt>
                <c:pt idx="72">
                  <c:v>0.21491752663347333</c:v>
                </c:pt>
                <c:pt idx="73">
                  <c:v>0.21640833659628247</c:v>
                </c:pt>
                <c:pt idx="74">
                  <c:v>0.21938947065039868</c:v>
                </c:pt>
                <c:pt idx="75">
                  <c:v>0.22170276006102194</c:v>
                </c:pt>
                <c:pt idx="76">
                  <c:v>0.2240972703482659</c:v>
                </c:pt>
                <c:pt idx="77">
                  <c:v>0.22121014655877161</c:v>
                </c:pt>
                <c:pt idx="78">
                  <c:v>0.22178838624007105</c:v>
                </c:pt>
                <c:pt idx="79">
                  <c:v>0.2232775516357606</c:v>
                </c:pt>
                <c:pt idx="80">
                  <c:v>0.2211034835430484</c:v>
                </c:pt>
                <c:pt idx="81">
                  <c:v>0.22130452845866225</c:v>
                </c:pt>
                <c:pt idx="82">
                  <c:v>0.21866510163422823</c:v>
                </c:pt>
                <c:pt idx="83">
                  <c:v>0.21831595290720385</c:v>
                </c:pt>
                <c:pt idx="84">
                  <c:v>0.21586291767940879</c:v>
                </c:pt>
                <c:pt idx="85">
                  <c:v>0.21441965476066266</c:v>
                </c:pt>
                <c:pt idx="86">
                  <c:v>0.21625915134031196</c:v>
                </c:pt>
                <c:pt idx="87">
                  <c:v>0.21604573074291281</c:v>
                </c:pt>
                <c:pt idx="88">
                  <c:v>0.21194277190230248</c:v>
                </c:pt>
                <c:pt idx="89">
                  <c:v>0.21136842567925593</c:v>
                </c:pt>
                <c:pt idx="90">
                  <c:v>0.20941914498141265</c:v>
                </c:pt>
                <c:pt idx="91">
                  <c:v>0.20826115388343081</c:v>
                </c:pt>
                <c:pt idx="92">
                  <c:v>0.20752541864426755</c:v>
                </c:pt>
                <c:pt idx="93">
                  <c:v>0.20196808575086531</c:v>
                </c:pt>
                <c:pt idx="94">
                  <c:v>0.20130416532443066</c:v>
                </c:pt>
                <c:pt idx="95">
                  <c:v>0.19866773162334603</c:v>
                </c:pt>
                <c:pt idx="96">
                  <c:v>0.19698853597704991</c:v>
                </c:pt>
                <c:pt idx="97">
                  <c:v>0.19565644984946778</c:v>
                </c:pt>
                <c:pt idx="98">
                  <c:v>0.19345273748503625</c:v>
                </c:pt>
                <c:pt idx="99">
                  <c:v>0.18698519344027983</c:v>
                </c:pt>
                <c:pt idx="100">
                  <c:v>0.18471691059515766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94-40B2-9D4C-56ECDBF945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709880"/>
        <c:axId val="24171027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'% Death Rate (Known Outcomes)'!$A$3</c15:sqref>
                        </c15:formulaRef>
                      </c:ext>
                    </c:extLst>
                    <c:strCache>
                      <c:ptCount val="1"/>
                      <c:pt idx="0">
                        <c:v>UK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'% Death Rate (Known Outcomes)'!$B$1:$CZ$1</c15:sqref>
                        </c15:formulaRef>
                      </c:ext>
                    </c:extLst>
                    <c:strCache>
                      <c:ptCount val="101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'% Death Rate (Known Outcomes)'!$B$3:$CM$3</c15:sqref>
                        </c15:formulaRef>
                      </c:ext>
                    </c:extLst>
                    <c:numCache>
                      <c:formatCode>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0.1111111111111111</c:v>
                      </c:pt>
                      <c:pt idx="45">
                        <c:v>0.1</c:v>
                      </c:pt>
                      <c:pt idx="46">
                        <c:v>0.1</c:v>
                      </c:pt>
                      <c:pt idx="47">
                        <c:v>0.14285714285714285</c:v>
                      </c:pt>
                      <c:pt idx="48">
                        <c:v>0.26923076923076922</c:v>
                      </c:pt>
                      <c:pt idx="49">
                        <c:v>0.26923076923076922</c:v>
                      </c:pt>
                      <c:pt idx="50">
                        <c:v>0.32142857142857145</c:v>
                      </c:pt>
                      <c:pt idx="51">
                        <c:v>0.34482758620689657</c:v>
                      </c:pt>
                      <c:pt idx="52">
                        <c:v>0.5957446808510638</c:v>
                      </c:pt>
                      <c:pt idx="53">
                        <c:v>0.69354838709677424</c:v>
                      </c:pt>
                      <c:pt idx="54">
                        <c:v>0.75862068965517238</c:v>
                      </c:pt>
                      <c:pt idx="55">
                        <c:v>0.6074074074074074</c:v>
                      </c:pt>
                      <c:pt idx="56">
                        <c:v>0.63387978142076506</c:v>
                      </c:pt>
                      <c:pt idx="57">
                        <c:v>0.70353982300884954</c:v>
                      </c:pt>
                      <c:pt idx="58">
                        <c:v>0.74427480916030531</c:v>
                      </c:pt>
                      <c:pt idx="59">
                        <c:v>0.78930817610062898</c:v>
                      </c:pt>
                      <c:pt idx="60">
                        <c:v>0.8101983002832861</c:v>
                      </c:pt>
                      <c:pt idx="61">
                        <c:v>0.84309133489461363</c:v>
                      </c:pt>
                      <c:pt idx="62">
                        <c:v>0.78428351309707245</c:v>
                      </c:pt>
                      <c:pt idx="63">
                        <c:v>0.83233532934131738</c:v>
                      </c:pt>
                      <c:pt idx="64">
                        <c:v>0.85422740524781338</c:v>
                      </c:pt>
                      <c:pt idx="65">
                        <c:v>0.88508371385083717</c:v>
                      </c:pt>
                      <c:pt idx="66">
                        <c:v>0.90609452736318408</c:v>
                      </c:pt>
                      <c:pt idx="67">
                        <c:v>0.91716950082281956</c:v>
                      </c:pt>
                      <c:pt idx="68">
                        <c:v>0.92286874154262521</c:v>
                      </c:pt>
                      <c:pt idx="69">
                        <c:v>0.93136503067484666</c:v>
                      </c:pt>
                      <c:pt idx="70">
                        <c:v>0.94541018603232696</c:v>
                      </c:pt>
                      <c:pt idx="71">
                        <c:v>0.9513184584178499</c:v>
                      </c:pt>
                      <c:pt idx="72">
                        <c:v>0.95550802139037438</c:v>
                      </c:pt>
                      <c:pt idx="73">
                        <c:v>0.96049972441668197</c:v>
                      </c:pt>
                      <c:pt idx="74">
                        <c:v>0.96247747009667373</c:v>
                      </c:pt>
                      <c:pt idx="75">
                        <c:v>0.95736779560308971</c:v>
                      </c:pt>
                      <c:pt idx="76">
                        <c:v>0.95837602459016391</c:v>
                      </c:pt>
                      <c:pt idx="77">
                        <c:v>0.96107851985559567</c:v>
                      </c:pt>
                      <c:pt idx="78">
                        <c:v>0.96403526347425361</c:v>
                      </c:pt>
                      <c:pt idx="79">
                        <c:v>0.94825765575501586</c:v>
                      </c:pt>
                      <c:pt idx="80">
                        <c:v>0.94917470174865171</c:v>
                      </c:pt>
                      <c:pt idx="81">
                        <c:v>0.95157797029702973</c:v>
                      </c:pt>
                      <c:pt idx="82">
                        <c:v>0.97723017002471724</c:v>
                      </c:pt>
                      <c:pt idx="83">
                        <c:v>0.97759744763490086</c:v>
                      </c:pt>
                      <c:pt idx="84">
                        <c:v>0.9759618525050624</c:v>
                      </c:pt>
                      <c:pt idx="85">
                        <c:v>0.97706281729769406</c:v>
                      </c:pt>
                      <c:pt idx="86">
                        <c:v>0.97723069810448449</c:v>
                      </c:pt>
                      <c:pt idx="87">
                        <c:v>0.97755124173083174</c:v>
                      </c:pt>
                      <c:pt idx="88">
                        <c:v>0.97700785740652851</c:v>
                      </c:pt>
                      <c:pt idx="89">
                        <c:v>0.97717268911864064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4494-40B2-9D4C-56ECDBF9453A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Outcomes)'!$A$4</c15:sqref>
                        </c15:formulaRef>
                      </c:ext>
                    </c:extLst>
                    <c:strCache>
                      <c:ptCount val="1"/>
                      <c:pt idx="0">
                        <c:v>Italy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Outcomes)'!$B$1:$CZ$1</c15:sqref>
                        </c15:formulaRef>
                      </c:ext>
                    </c:extLst>
                    <c:strCache>
                      <c:ptCount val="101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Outcomes)'!$B$4:$CM$4</c15:sqref>
                        </c15:formulaRef>
                      </c:ext>
                    </c:extLst>
                    <c:numCache>
                      <c:formatCode>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1</c:v>
                      </c:pt>
                      <c:pt idx="31">
                        <c:v>0.66666666666666663</c:v>
                      </c:pt>
                      <c:pt idx="32">
                        <c:v>0.6</c:v>
                      </c:pt>
                      <c:pt idx="33">
                        <c:v>0.875</c:v>
                      </c:pt>
                      <c:pt idx="34">
                        <c:v>0.90909090909090906</c:v>
                      </c:pt>
                      <c:pt idx="35">
                        <c:v>0.8</c:v>
                      </c:pt>
                      <c:pt idx="36">
                        <c:v>0.27419354838709675</c:v>
                      </c:pt>
                      <c:pt idx="37">
                        <c:v>0.31343283582089554</c:v>
                      </c:pt>
                      <c:pt idx="38">
                        <c:v>0.38666666666666666</c:v>
                      </c:pt>
                      <c:pt idx="39">
                        <c:v>0.29059829059829062</c:v>
                      </c:pt>
                      <c:pt idx="40">
                        <c:v>0.25870646766169153</c:v>
                      </c:pt>
                      <c:pt idx="41">
                        <c:v>0.33054393305439328</c:v>
                      </c:pt>
                      <c:pt idx="42">
                        <c:v>0.27937336814621411</c:v>
                      </c:pt>
                      <c:pt idx="43">
                        <c:v>0.26334519572953735</c:v>
                      </c:pt>
                      <c:pt idx="44">
                        <c:v>0.27361111111111114</c:v>
                      </c:pt>
                      <c:pt idx="45">
                        <c:v>0.28345498783454987</c:v>
                      </c:pt>
                      <c:pt idx="46">
                        <c:v>0.37044534412955465</c:v>
                      </c:pt>
                      <c:pt idx="47">
                        <c:v>0.39005897219882057</c:v>
                      </c:pt>
                      <c:pt idx="48">
                        <c:v>0.46568265682656829</c:v>
                      </c:pt>
                      <c:pt idx="49">
                        <c:v>0.44177350427350426</c:v>
                      </c:pt>
                      <c:pt idx="50">
                        <c:v>0.44177350427350426</c:v>
                      </c:pt>
                      <c:pt idx="51">
                        <c:v>0.4680221811460259</c:v>
                      </c:pt>
                      <c:pt idx="52">
                        <c:v>0.4229527443498679</c:v>
                      </c:pt>
                      <c:pt idx="53">
                        <c:v>0.43653474903474904</c:v>
                      </c:pt>
                      <c:pt idx="54">
                        <c:v>0.43977990625636848</c:v>
                      </c:pt>
                      <c:pt idx="55">
                        <c:v>0.45977222630418807</c:v>
                      </c:pt>
                      <c:pt idx="56">
                        <c:v>0.42524632300442666</c:v>
                      </c:pt>
                      <c:pt idx="57">
                        <c:v>0.4340344168260038</c:v>
                      </c:pt>
                      <c:pt idx="58">
                        <c:v>0.47592067988668557</c:v>
                      </c:pt>
                      <c:pt idx="59">
                        <c:v>0.4427824171790401</c:v>
                      </c:pt>
                      <c:pt idx="60">
                        <c:v>0.43808000000000002</c:v>
                      </c:pt>
                      <c:pt idx="61">
                        <c:v>0.46385772078467291</c:v>
                      </c:pt>
                      <c:pt idx="62">
                        <c:v>0.45028390334081608</c:v>
                      </c:pt>
                      <c:pt idx="63">
                        <c:v>0.44488585828639193</c:v>
                      </c:pt>
                      <c:pt idx="64">
                        <c:v>0.44223729543496987</c:v>
                      </c:pt>
                      <c:pt idx="65">
                        <c:v>0.4547898824935272</c:v>
                      </c:pt>
                      <c:pt idx="66">
                        <c:v>0.44731557102691122</c:v>
                      </c:pt>
                      <c:pt idx="67">
                        <c:v>0.45272796001512033</c:v>
                      </c:pt>
                      <c:pt idx="68">
                        <c:v>0.44221891572240662</c:v>
                      </c:pt>
                      <c:pt idx="69">
                        <c:v>0.44138224952942429</c:v>
                      </c:pt>
                      <c:pt idx="70">
                        <c:v>0.43847076861542567</c:v>
                      </c:pt>
                      <c:pt idx="71">
                        <c:v>0.43223682166930699</c:v>
                      </c:pt>
                      <c:pt idx="72">
                        <c:v>0.42628996196172941</c:v>
                      </c:pt>
                      <c:pt idx="73">
                        <c:v>0.42252049067605479</c:v>
                      </c:pt>
                      <c:pt idx="74">
                        <c:v>0.42138348098244127</c:v>
                      </c:pt>
                      <c:pt idx="75">
                        <c:v>0.41979166666666667</c:v>
                      </c:pt>
                      <c:pt idx="76">
                        <c:v>0.41250993521038559</c:v>
                      </c:pt>
                      <c:pt idx="77">
                        <c:v>0.40011322463768118</c:v>
                      </c:pt>
                      <c:pt idx="78">
                        <c:v>0.39100301610729643</c:v>
                      </c:pt>
                      <c:pt idx="79">
                        <c:v>0.38230163881226675</c:v>
                      </c:pt>
                      <c:pt idx="80">
                        <c:v>0.37437021653013347</c:v>
                      </c:pt>
                      <c:pt idx="81">
                        <c:v>0.36775087784143412</c:v>
                      </c:pt>
                      <c:pt idx="82">
                        <c:v>0.36610017889087659</c:v>
                      </c:pt>
                      <c:pt idx="83">
                        <c:v>0.36199460453287968</c:v>
                      </c:pt>
                      <c:pt idx="84">
                        <c:v>0.36233824932621322</c:v>
                      </c:pt>
                      <c:pt idx="85">
                        <c:v>0.35566464529791125</c:v>
                      </c:pt>
                      <c:pt idx="86">
                        <c:v>0.34740041544477029</c:v>
                      </c:pt>
                      <c:pt idx="87">
                        <c:v>0.34080171376588314</c:v>
                      </c:pt>
                      <c:pt idx="88">
                        <c:v>0.33458247896485893</c:v>
                      </c:pt>
                      <c:pt idx="89">
                        <c:v>0.33036949760929429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494-40B2-9D4C-56ECDBF9453A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Outcomes)'!$A$5</c15:sqref>
                        </c15:formulaRef>
                      </c:ext>
                    </c:extLst>
                    <c:strCache>
                      <c:ptCount val="1"/>
                      <c:pt idx="0">
                        <c:v>SA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Outcomes)'!$B$1:$CZ$1</c15:sqref>
                        </c15:formulaRef>
                      </c:ext>
                    </c:extLst>
                    <c:strCache>
                      <c:ptCount val="101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Outcomes)'!$B$5:$CM$5</c15:sqref>
                        </c15:formulaRef>
                      </c:ext>
                    </c:extLst>
                    <c:numCache>
                      <c:formatCode>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3.125E-2</c:v>
                      </c:pt>
                      <c:pt idx="66">
                        <c:v>3.125E-2</c:v>
                      </c:pt>
                      <c:pt idx="67">
                        <c:v>6.0606060606060608E-2</c:v>
                      </c:pt>
                      <c:pt idx="68">
                        <c:v>8.8235294117647065E-2</c:v>
                      </c:pt>
                      <c:pt idx="69">
                        <c:v>0.1388888888888889</c:v>
                      </c:pt>
                      <c:pt idx="70">
                        <c:v>9.0909090909090912E-2</c:v>
                      </c:pt>
                      <c:pt idx="71">
                        <c:v>9.0909090909090912E-2</c:v>
                      </c:pt>
                      <c:pt idx="72">
                        <c:v>8.6538461538461536E-2</c:v>
                      </c:pt>
                      <c:pt idx="73">
                        <c:v>8.6538461538461536E-2</c:v>
                      </c:pt>
                      <c:pt idx="74">
                        <c:v>0.10377358490566038</c:v>
                      </c:pt>
                      <c:pt idx="75">
                        <c:v>0.11214953271028037</c:v>
                      </c:pt>
                      <c:pt idx="76">
                        <c:v>0.12037037037037036</c:v>
                      </c:pt>
                      <c:pt idx="77">
                        <c:v>0.15929203539823009</c:v>
                      </c:pt>
                      <c:pt idx="78">
                        <c:v>0.15929203539823009</c:v>
                      </c:pt>
                      <c:pt idx="79">
                        <c:v>5.5299539170506916E-2</c:v>
                      </c:pt>
                      <c:pt idx="80">
                        <c:v>5.7471264367816091E-2</c:v>
                      </c:pt>
                      <c:pt idx="81">
                        <c:v>5.7471264367816091E-2</c:v>
                      </c:pt>
                      <c:pt idx="82">
                        <c:v>6.1784897025171627E-2</c:v>
                      </c:pt>
                      <c:pt idx="83">
                        <c:v>6.1784897025171627E-2</c:v>
                      </c:pt>
                      <c:pt idx="84">
                        <c:v>7.6576576576576572E-2</c:v>
                      </c:pt>
                      <c:pt idx="85">
                        <c:v>5.0473186119873815E-2</c:v>
                      </c:pt>
                      <c:pt idx="86">
                        <c:v>5.2465897166841552E-2</c:v>
                      </c:pt>
                      <c:pt idx="87">
                        <c:v>5.445026178010471E-2</c:v>
                      </c:pt>
                      <c:pt idx="88">
                        <c:v>5.6426332288401257E-2</c:v>
                      </c:pt>
                      <c:pt idx="89">
                        <c:v>5.2111410601976639E-2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494-40B2-9D4C-56ECDBF9453A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Outcomes)'!$A$6</c15:sqref>
                        </c15:formulaRef>
                      </c:ext>
                    </c:extLst>
                    <c:strCache>
                      <c:ptCount val="1"/>
                      <c:pt idx="0">
                        <c:v>Spain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Outcomes)'!$B$1:$CZ$1</c15:sqref>
                        </c15:formulaRef>
                      </c:ext>
                    </c:extLst>
                    <c:strCache>
                      <c:ptCount val="101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Outcomes)'!$B$6:$CM$6</c15:sqref>
                        </c15:formulaRef>
                      </c:ext>
                    </c:extLst>
                    <c:numCache>
                      <c:formatCode>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0.33333333333333331</c:v>
                      </c:pt>
                      <c:pt idx="42">
                        <c:v>0.5</c:v>
                      </c:pt>
                      <c:pt idx="43">
                        <c:v>0.6</c:v>
                      </c:pt>
                      <c:pt idx="44">
                        <c:v>0.7142857142857143</c:v>
                      </c:pt>
                      <c:pt idx="45">
                        <c:v>0.25</c:v>
                      </c:pt>
                      <c:pt idx="46">
                        <c:v>0.36170212765957449</c:v>
                      </c:pt>
                      <c:pt idx="47">
                        <c:v>0.46666666666666667</c:v>
                      </c:pt>
                      <c:pt idx="48">
                        <c:v>0.52238805970149249</c:v>
                      </c:pt>
                      <c:pt idx="49">
                        <c:v>0.22784810126582278</c:v>
                      </c:pt>
                      <c:pt idx="50">
                        <c:v>0.23109243697478993</c:v>
                      </c:pt>
                      <c:pt idx="51">
                        <c:v>0.40797546012269936</c:v>
                      </c:pt>
                      <c:pt idx="52">
                        <c:v>0.273876404494382</c:v>
                      </c:pt>
                      <c:pt idx="53">
                        <c:v>0.35856079404466501</c:v>
                      </c:pt>
                      <c:pt idx="54">
                        <c:v>0.3922018348623853</c:v>
                      </c:pt>
                      <c:pt idx="55">
                        <c:v>0.34144778987828317</c:v>
                      </c:pt>
                      <c:pt idx="56">
                        <c:v>0.36561032863849763</c:v>
                      </c:pt>
                      <c:pt idx="57">
                        <c:v>0.42849767681982448</c:v>
                      </c:pt>
                      <c:pt idx="58">
                        <c:v>0.39642721398707714</c:v>
                      </c:pt>
                      <c:pt idx="59">
                        <c:v>0.39285714285714285</c:v>
                      </c:pt>
                      <c:pt idx="60">
                        <c:v>0.40763745111571198</c:v>
                      </c:pt>
                      <c:pt idx="61">
                        <c:v>0.4729840360212853</c:v>
                      </c:pt>
                      <c:pt idx="62">
                        <c:v>0.42532565889124507</c:v>
                      </c:pt>
                      <c:pt idx="63">
                        <c:v>0.40459285555802088</c:v>
                      </c:pt>
                      <c:pt idx="64">
                        <c:v>0.38356766256590508</c:v>
                      </c:pt>
                      <c:pt idx="65">
                        <c:v>0.35446705760607106</c:v>
                      </c:pt>
                      <c:pt idx="66">
                        <c:v>0.32747577598948924</c:v>
                      </c:pt>
                      <c:pt idx="67">
                        <c:v>0.31624209743399034</c:v>
                      </c:pt>
                      <c:pt idx="68">
                        <c:v>0.31499020248203791</c:v>
                      </c:pt>
                      <c:pt idx="69">
                        <c:v>0.30530606355733508</c:v>
                      </c:pt>
                      <c:pt idx="70">
                        <c:v>0.29303240307173628</c:v>
                      </c:pt>
                      <c:pt idx="71">
                        <c:v>0.27898951228060714</c:v>
                      </c:pt>
                      <c:pt idx="72">
                        <c:v>0.26846635180168299</c:v>
                      </c:pt>
                      <c:pt idx="73">
                        <c:v>0.25878352033964391</c:v>
                      </c:pt>
                      <c:pt idx="74">
                        <c:v>0.24922615879024468</c:v>
                      </c:pt>
                      <c:pt idx="75">
                        <c:v>0.24807542117594555</c:v>
                      </c:pt>
                      <c:pt idx="76">
                        <c:v>0.24531465600055893</c:v>
                      </c:pt>
                      <c:pt idx="77">
                        <c:v>0.23549265279480364</c:v>
                      </c:pt>
                      <c:pt idx="78">
                        <c:v>0.22846536117848903</c:v>
                      </c:pt>
                      <c:pt idx="79">
                        <c:v>0.22412855928305622</c:v>
                      </c:pt>
                      <c:pt idx="80">
                        <c:v>0.21932245922208282</c:v>
                      </c:pt>
                      <c:pt idx="81">
                        <c:v>0.2161934673366834</c:v>
                      </c:pt>
                      <c:pt idx="82">
                        <c:v>0.21526860080258964</c:v>
                      </c:pt>
                      <c:pt idx="83">
                        <c:v>0.21103319308087892</c:v>
                      </c:pt>
                      <c:pt idx="84">
                        <c:v>0.20888556402898584</c:v>
                      </c:pt>
                      <c:pt idx="85">
                        <c:v>0.20523418905134308</c:v>
                      </c:pt>
                      <c:pt idx="86">
                        <c:v>0.21099378685429171</c:v>
                      </c:pt>
                      <c:pt idx="87">
                        <c:v>0.21133487979755378</c:v>
                      </c:pt>
                      <c:pt idx="88">
                        <c:v>0.20910949800633882</c:v>
                      </c:pt>
                      <c:pt idx="89">
                        <c:v>0.20556196334743049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494-40B2-9D4C-56ECDBF9453A}"/>
                  </c:ext>
                </c:extLst>
              </c15:ser>
            </c15:filteredLineSeries>
            <c15:filteredLineSeries>
              <c15:ser>
                <c:idx val="5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Outcomes)'!$A$7</c15:sqref>
                        </c15:formulaRef>
                      </c:ext>
                    </c:extLst>
                    <c:strCache>
                      <c:ptCount val="1"/>
                      <c:pt idx="0">
                        <c:v>US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Outcomes)'!$B$1:$CZ$1</c15:sqref>
                        </c15:formulaRef>
                      </c:ext>
                    </c:extLst>
                    <c:strCache>
                      <c:ptCount val="101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Outcomes)'!$B$7:$CM$7</c15:sqref>
                        </c15:formulaRef>
                      </c:ext>
                    </c:extLst>
                    <c:numCache>
                      <c:formatCode>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0.125</c:v>
                      </c:pt>
                      <c:pt idx="39">
                        <c:v>0.125</c:v>
                      </c:pt>
                      <c:pt idx="40">
                        <c:v>0.46153846153846156</c:v>
                      </c:pt>
                      <c:pt idx="41">
                        <c:v>0.5</c:v>
                      </c:pt>
                      <c:pt idx="42">
                        <c:v>0.61111111111111116</c:v>
                      </c:pt>
                      <c:pt idx="43">
                        <c:v>0.63157894736842102</c:v>
                      </c:pt>
                      <c:pt idx="44">
                        <c:v>0.66666666666666663</c:v>
                      </c:pt>
                      <c:pt idx="45">
                        <c:v>0.70833333333333337</c:v>
                      </c:pt>
                      <c:pt idx="46">
                        <c:v>0.75</c:v>
                      </c:pt>
                      <c:pt idx="47">
                        <c:v>0.75862068965517238</c:v>
                      </c:pt>
                      <c:pt idx="48">
                        <c:v>0.77777777777777779</c:v>
                      </c:pt>
                      <c:pt idx="49">
                        <c:v>0.81818181818181823</c:v>
                      </c:pt>
                      <c:pt idx="50">
                        <c:v>0.77358490566037741</c:v>
                      </c:pt>
                      <c:pt idx="51">
                        <c:v>0.80327868852459017</c:v>
                      </c:pt>
                      <c:pt idx="52">
                        <c:v>0.82857142857142863</c:v>
                      </c:pt>
                      <c:pt idx="53">
                        <c:v>0.85882352941176465</c:v>
                      </c:pt>
                      <c:pt idx="54">
                        <c:v>0.85344827586206895</c:v>
                      </c:pt>
                      <c:pt idx="55">
                        <c:v>0.88666666666666671</c:v>
                      </c:pt>
                      <c:pt idx="56">
                        <c:v>0.60966542750929364</c:v>
                      </c:pt>
                      <c:pt idx="57">
                        <c:v>0.68073878627968343</c:v>
                      </c:pt>
                      <c:pt idx="58">
                        <c:v>0.7036290322580645</c:v>
                      </c:pt>
                      <c:pt idx="59">
                        <c:v>0.71521035598705507</c:v>
                      </c:pt>
                      <c:pt idx="60">
                        <c:v>0.76701570680628273</c:v>
                      </c:pt>
                      <c:pt idx="61">
                        <c:v>0.81535269709543567</c:v>
                      </c:pt>
                      <c:pt idx="62">
                        <c:v>0.74336283185840712</c:v>
                      </c:pt>
                      <c:pt idx="63">
                        <c:v>0.78473464519976144</c:v>
                      </c:pt>
                      <c:pt idx="64">
                        <c:v>0.71707519734108849</c:v>
                      </c:pt>
                      <c:pt idx="65">
                        <c:v>0.72271857051691124</c:v>
                      </c:pt>
                      <c:pt idx="66">
                        <c:v>0.71811727583486717</c:v>
                      </c:pt>
                      <c:pt idx="67">
                        <c:v>0.56203779786359898</c:v>
                      </c:pt>
                      <c:pt idx="68">
                        <c:v>0.42618950793005289</c:v>
                      </c:pt>
                      <c:pt idx="69">
                        <c:v>0.43313695424098136</c:v>
                      </c:pt>
                      <c:pt idx="70">
                        <c:v>0.43412353923205343</c:v>
                      </c:pt>
                      <c:pt idx="71">
                        <c:v>0.46808887838316982</c:v>
                      </c:pt>
                      <c:pt idx="72">
                        <c:v>0.48783833693874323</c:v>
                      </c:pt>
                      <c:pt idx="73">
                        <c:v>0.42556945152311132</c:v>
                      </c:pt>
                      <c:pt idx="74">
                        <c:v>0.4149481943466452</c:v>
                      </c:pt>
                      <c:pt idx="75">
                        <c:v>0.41505601194921582</c:v>
                      </c:pt>
                      <c:pt idx="76">
                        <c:v>0.42659535226853562</c:v>
                      </c:pt>
                      <c:pt idx="77">
                        <c:v>0.43677831169762604</c:v>
                      </c:pt>
                      <c:pt idx="78">
                        <c:v>0.44355633417278001</c:v>
                      </c:pt>
                      <c:pt idx="79">
                        <c:v>0.43684838526690528</c:v>
                      </c:pt>
                      <c:pt idx="80">
                        <c:v>0.43771128533410053</c:v>
                      </c:pt>
                      <c:pt idx="81">
                        <c:v>0.44158174493008767</c:v>
                      </c:pt>
                      <c:pt idx="82">
                        <c:v>0.39059872182980154</c:v>
                      </c:pt>
                      <c:pt idx="83">
                        <c:v>0.38785004806151874</c:v>
                      </c:pt>
                      <c:pt idx="84">
                        <c:v>0.38587763762819755</c:v>
                      </c:pt>
                      <c:pt idx="85">
                        <c:v>0.38899810119513012</c:v>
                      </c:pt>
                      <c:pt idx="86">
                        <c:v>0.38987661011296842</c:v>
                      </c:pt>
                      <c:pt idx="87">
                        <c:v>0.38007323625864065</c:v>
                      </c:pt>
                      <c:pt idx="88">
                        <c:v>0.36793910964935927</c:v>
                      </c:pt>
                      <c:pt idx="89">
                        <c:v>0.37098653772567575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4494-40B2-9D4C-56ECDBF9453A}"/>
                  </c:ext>
                </c:extLst>
              </c15:ser>
            </c15:filteredLineSeries>
          </c:ext>
        </c:extLst>
      </c:lineChart>
      <c:catAx>
        <c:axId val="241709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10272"/>
        <c:crosses val="autoZero"/>
        <c:auto val="1"/>
        <c:lblAlgn val="ctr"/>
        <c:lblOffset val="100"/>
        <c:noMultiLvlLbl val="0"/>
      </c:catAx>
      <c:valAx>
        <c:axId val="24171027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9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Covid-19 % Death Rate by Country (based on known outcomes)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7799026994869478"/>
          <c:h val="0.80104473353874239"/>
        </c:manualLayout>
      </c:layout>
      <c:lineChart>
        <c:grouping val="standard"/>
        <c:varyColors val="0"/>
        <c:ser>
          <c:idx val="0"/>
          <c:order val="0"/>
          <c:tx>
            <c:strRef>
              <c:f>'% Death Rate (Known Outcomes)'!$A$3</c:f>
              <c:strCache>
                <c:ptCount val="1"/>
                <c:pt idx="0">
                  <c:v>UK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'% Death Rate (Known Outcomes)'!$B$1:$CZ$1</c:f>
              <c:strCache>
                <c:ptCount val="101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</c:strCache>
            </c:strRef>
          </c:cat>
          <c:val>
            <c:numRef>
              <c:f>'% Death Rate (Known Outcomes)'!$B$3:$CZ$3</c:f>
              <c:numCache>
                <c:formatCode>0%</c:formatCode>
                <c:ptCount val="1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0.1111111111111111</c:v>
                </c:pt>
                <c:pt idx="45">
                  <c:v>0.1</c:v>
                </c:pt>
                <c:pt idx="46">
                  <c:v>0.1</c:v>
                </c:pt>
                <c:pt idx="47">
                  <c:v>0.14285714285714285</c:v>
                </c:pt>
                <c:pt idx="48">
                  <c:v>0.26923076923076922</c:v>
                </c:pt>
                <c:pt idx="49">
                  <c:v>0.26923076923076922</c:v>
                </c:pt>
                <c:pt idx="50">
                  <c:v>0.32142857142857145</c:v>
                </c:pt>
                <c:pt idx="51">
                  <c:v>0.34482758620689657</c:v>
                </c:pt>
                <c:pt idx="52">
                  <c:v>0.5957446808510638</c:v>
                </c:pt>
                <c:pt idx="53">
                  <c:v>0.69354838709677424</c:v>
                </c:pt>
                <c:pt idx="54">
                  <c:v>0.75862068965517238</c:v>
                </c:pt>
                <c:pt idx="55">
                  <c:v>0.6074074074074074</c:v>
                </c:pt>
                <c:pt idx="56">
                  <c:v>0.63387978142076506</c:v>
                </c:pt>
                <c:pt idx="57">
                  <c:v>0.70353982300884954</c:v>
                </c:pt>
                <c:pt idx="58">
                  <c:v>0.74427480916030531</c:v>
                </c:pt>
                <c:pt idx="59">
                  <c:v>0.78930817610062898</c:v>
                </c:pt>
                <c:pt idx="60">
                  <c:v>0.8101983002832861</c:v>
                </c:pt>
                <c:pt idx="61">
                  <c:v>0.84309133489461363</c:v>
                </c:pt>
                <c:pt idx="62">
                  <c:v>0.78428351309707245</c:v>
                </c:pt>
                <c:pt idx="63">
                  <c:v>0.83233532934131738</c:v>
                </c:pt>
                <c:pt idx="64">
                  <c:v>0.85422740524781338</c:v>
                </c:pt>
                <c:pt idx="65">
                  <c:v>0.88508371385083717</c:v>
                </c:pt>
                <c:pt idx="66">
                  <c:v>0.90609452736318408</c:v>
                </c:pt>
                <c:pt idx="67">
                  <c:v>0.91716950082281956</c:v>
                </c:pt>
                <c:pt idx="68">
                  <c:v>0.92286874154262521</c:v>
                </c:pt>
                <c:pt idx="69">
                  <c:v>0.93136503067484666</c:v>
                </c:pt>
                <c:pt idx="70">
                  <c:v>0.94541018603232696</c:v>
                </c:pt>
                <c:pt idx="71">
                  <c:v>0.9513184584178499</c:v>
                </c:pt>
                <c:pt idx="72">
                  <c:v>0.95550802139037438</c:v>
                </c:pt>
                <c:pt idx="73">
                  <c:v>0.96049972441668197</c:v>
                </c:pt>
                <c:pt idx="74">
                  <c:v>0.96247747009667373</c:v>
                </c:pt>
                <c:pt idx="75">
                  <c:v>0.95736779560308971</c:v>
                </c:pt>
                <c:pt idx="76">
                  <c:v>0.95837602459016391</c:v>
                </c:pt>
                <c:pt idx="77">
                  <c:v>0.96107851985559567</c:v>
                </c:pt>
                <c:pt idx="78">
                  <c:v>0.96403526347425361</c:v>
                </c:pt>
                <c:pt idx="79">
                  <c:v>0.94825765575501586</c:v>
                </c:pt>
                <c:pt idx="80">
                  <c:v>0.94917470174865171</c:v>
                </c:pt>
                <c:pt idx="81">
                  <c:v>0.95157797029702973</c:v>
                </c:pt>
                <c:pt idx="82">
                  <c:v>0.97723017002471724</c:v>
                </c:pt>
                <c:pt idx="83">
                  <c:v>0.97759744763490086</c:v>
                </c:pt>
                <c:pt idx="84">
                  <c:v>0.9759618525050624</c:v>
                </c:pt>
                <c:pt idx="85">
                  <c:v>0.97706281729769406</c:v>
                </c:pt>
                <c:pt idx="86">
                  <c:v>0.97723069810448449</c:v>
                </c:pt>
                <c:pt idx="87">
                  <c:v>0.97755124173083174</c:v>
                </c:pt>
                <c:pt idx="88">
                  <c:v>0.97700785740652851</c:v>
                </c:pt>
                <c:pt idx="89">
                  <c:v>0.97717268911864064</c:v>
                </c:pt>
                <c:pt idx="90">
                  <c:v>0.96947660510955891</c:v>
                </c:pt>
                <c:pt idx="91">
                  <c:v>0.96866109938515188</c:v>
                </c:pt>
                <c:pt idx="92">
                  <c:v>0.96842852075203978</c:v>
                </c:pt>
                <c:pt idx="93">
                  <c:v>0.96929210671417054</c:v>
                </c:pt>
                <c:pt idx="94">
                  <c:v>0.96837072453107764</c:v>
                </c:pt>
                <c:pt idx="95">
                  <c:v>0.96874874472785699</c:v>
                </c:pt>
                <c:pt idx="96">
                  <c:v>0.96805857906194337</c:v>
                </c:pt>
                <c:pt idx="97">
                  <c:v>0.96894813230463672</c:v>
                </c:pt>
                <c:pt idx="98">
                  <c:v>0.96828627465492356</c:v>
                </c:pt>
                <c:pt idx="99">
                  <c:v>0.96899028915923613</c:v>
                </c:pt>
                <c:pt idx="100">
                  <c:v>0.96867427568042141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C5-4846-A69B-83436EE01B23}"/>
            </c:ext>
          </c:extLst>
        </c:ser>
        <c:ser>
          <c:idx val="1"/>
          <c:order val="1"/>
          <c:tx>
            <c:strRef>
              <c:f>'% Death Rate (Known Outcomes)'!$A$4</c:f>
              <c:strCache>
                <c:ptCount val="1"/>
                <c:pt idx="0">
                  <c:v>Italy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'% Death Rate (Known Outcomes)'!$B$1:$CZ$1</c:f>
              <c:strCache>
                <c:ptCount val="101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</c:strCache>
            </c:strRef>
          </c:cat>
          <c:val>
            <c:numRef>
              <c:f>'% Death Rate (Known Outcomes)'!$B$4:$CZ$4</c:f>
              <c:numCache>
                <c:formatCode>0%</c:formatCode>
                <c:ptCount val="1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0.66666666666666663</c:v>
                </c:pt>
                <c:pt idx="32">
                  <c:v>0.6</c:v>
                </c:pt>
                <c:pt idx="33">
                  <c:v>0.875</c:v>
                </c:pt>
                <c:pt idx="34">
                  <c:v>0.90909090909090906</c:v>
                </c:pt>
                <c:pt idx="35">
                  <c:v>0.8</c:v>
                </c:pt>
                <c:pt idx="36">
                  <c:v>0.27419354838709675</c:v>
                </c:pt>
                <c:pt idx="37">
                  <c:v>0.31343283582089554</c:v>
                </c:pt>
                <c:pt idx="38">
                  <c:v>0.38666666666666666</c:v>
                </c:pt>
                <c:pt idx="39">
                  <c:v>0.29059829059829062</c:v>
                </c:pt>
                <c:pt idx="40">
                  <c:v>0.25870646766169153</c:v>
                </c:pt>
                <c:pt idx="41">
                  <c:v>0.33054393305439328</c:v>
                </c:pt>
                <c:pt idx="42">
                  <c:v>0.27937336814621411</c:v>
                </c:pt>
                <c:pt idx="43">
                  <c:v>0.26334519572953735</c:v>
                </c:pt>
                <c:pt idx="44">
                  <c:v>0.27361111111111114</c:v>
                </c:pt>
                <c:pt idx="45">
                  <c:v>0.28345498783454987</c:v>
                </c:pt>
                <c:pt idx="46">
                  <c:v>0.37044534412955465</c:v>
                </c:pt>
                <c:pt idx="47">
                  <c:v>0.39005897219882057</c:v>
                </c:pt>
                <c:pt idx="48">
                  <c:v>0.46568265682656829</c:v>
                </c:pt>
                <c:pt idx="49">
                  <c:v>0.44177350427350426</c:v>
                </c:pt>
                <c:pt idx="50">
                  <c:v>0.44177350427350426</c:v>
                </c:pt>
                <c:pt idx="51">
                  <c:v>0.4680221811460259</c:v>
                </c:pt>
                <c:pt idx="52">
                  <c:v>0.4229527443498679</c:v>
                </c:pt>
                <c:pt idx="53">
                  <c:v>0.43653474903474904</c:v>
                </c:pt>
                <c:pt idx="54">
                  <c:v>0.43977990625636848</c:v>
                </c:pt>
                <c:pt idx="55">
                  <c:v>0.45977222630418807</c:v>
                </c:pt>
                <c:pt idx="56">
                  <c:v>0.42524632300442666</c:v>
                </c:pt>
                <c:pt idx="57">
                  <c:v>0.4340344168260038</c:v>
                </c:pt>
                <c:pt idx="58">
                  <c:v>0.47592067988668557</c:v>
                </c:pt>
                <c:pt idx="59">
                  <c:v>0.4427824171790401</c:v>
                </c:pt>
                <c:pt idx="60">
                  <c:v>0.43808000000000002</c:v>
                </c:pt>
                <c:pt idx="61">
                  <c:v>0.46385772078467291</c:v>
                </c:pt>
                <c:pt idx="62">
                  <c:v>0.45028390334081608</c:v>
                </c:pt>
                <c:pt idx="63">
                  <c:v>0.44488585828639193</c:v>
                </c:pt>
                <c:pt idx="64">
                  <c:v>0.44223729543496987</c:v>
                </c:pt>
                <c:pt idx="65">
                  <c:v>0.4547898824935272</c:v>
                </c:pt>
                <c:pt idx="66">
                  <c:v>0.44731557102691122</c:v>
                </c:pt>
                <c:pt idx="67">
                  <c:v>0.45272796001512033</c:v>
                </c:pt>
                <c:pt idx="68">
                  <c:v>0.44221891572240662</c:v>
                </c:pt>
                <c:pt idx="69">
                  <c:v>0.44138224952942429</c:v>
                </c:pt>
                <c:pt idx="70">
                  <c:v>0.43847076861542567</c:v>
                </c:pt>
                <c:pt idx="71">
                  <c:v>0.43223682166930699</c:v>
                </c:pt>
                <c:pt idx="72">
                  <c:v>0.42628996196172941</c:v>
                </c:pt>
                <c:pt idx="73">
                  <c:v>0.42252049067605479</c:v>
                </c:pt>
                <c:pt idx="74">
                  <c:v>0.42138348098244127</c:v>
                </c:pt>
                <c:pt idx="75">
                  <c:v>0.41979166666666667</c:v>
                </c:pt>
                <c:pt idx="76">
                  <c:v>0.41250993521038559</c:v>
                </c:pt>
                <c:pt idx="77">
                  <c:v>0.40011322463768118</c:v>
                </c:pt>
                <c:pt idx="78">
                  <c:v>0.39100301610729643</c:v>
                </c:pt>
                <c:pt idx="79">
                  <c:v>0.38230163881226675</c:v>
                </c:pt>
                <c:pt idx="80">
                  <c:v>0.37437021653013347</c:v>
                </c:pt>
                <c:pt idx="81">
                  <c:v>0.36775087784143412</c:v>
                </c:pt>
                <c:pt idx="82">
                  <c:v>0.36610017889087659</c:v>
                </c:pt>
                <c:pt idx="83">
                  <c:v>0.36199460453287968</c:v>
                </c:pt>
                <c:pt idx="84">
                  <c:v>0.36233824932621322</c:v>
                </c:pt>
                <c:pt idx="85">
                  <c:v>0.35566464529791125</c:v>
                </c:pt>
                <c:pt idx="86">
                  <c:v>0.34740041544477029</c:v>
                </c:pt>
                <c:pt idx="87">
                  <c:v>0.34080171376588314</c:v>
                </c:pt>
                <c:pt idx="88">
                  <c:v>0.33458247896485893</c:v>
                </c:pt>
                <c:pt idx="89">
                  <c:v>0.33036949760929429</c:v>
                </c:pt>
                <c:pt idx="90">
                  <c:v>0.32326093799181616</c:v>
                </c:pt>
                <c:pt idx="91">
                  <c:v>0.31502737730446578</c:v>
                </c:pt>
                <c:pt idx="92">
                  <c:v>0.30735639097744361</c:v>
                </c:pt>
                <c:pt idx="93">
                  <c:v>0.30033423155654759</c:v>
                </c:pt>
                <c:pt idx="94">
                  <c:v>0.294780121558813</c:v>
                </c:pt>
                <c:pt idx="95">
                  <c:v>0.29096230288734548</c:v>
                </c:pt>
                <c:pt idx="96">
                  <c:v>0.28821273276994902</c:v>
                </c:pt>
                <c:pt idx="97">
                  <c:v>0.2841017653167186</c:v>
                </c:pt>
                <c:pt idx="98">
                  <c:v>0.2798026967473265</c:v>
                </c:pt>
                <c:pt idx="99">
                  <c:v>0.26914119639695128</c:v>
                </c:pt>
                <c:pt idx="100">
                  <c:v>0.26516410762079168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C5-4846-A69B-83436EE01B23}"/>
            </c:ext>
          </c:extLst>
        </c:ser>
        <c:ser>
          <c:idx val="2"/>
          <c:order val="2"/>
          <c:tx>
            <c:strRef>
              <c:f>'% Death Rate (Known Outcomes)'!$A$5</c:f>
              <c:strCache>
                <c:ptCount val="1"/>
                <c:pt idx="0">
                  <c:v>SA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'% Death Rate (Known Outcomes)'!$B$1:$CZ$1</c:f>
              <c:strCache>
                <c:ptCount val="101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</c:strCache>
            </c:strRef>
          </c:cat>
          <c:val>
            <c:numRef>
              <c:f>'% Death Rate (Known Outcomes)'!$B$5:$CZ$5</c:f>
              <c:numCache>
                <c:formatCode>0%</c:formatCode>
                <c:ptCount val="1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3.125E-2</c:v>
                </c:pt>
                <c:pt idx="66">
                  <c:v>3.125E-2</c:v>
                </c:pt>
                <c:pt idx="67">
                  <c:v>6.0606060606060608E-2</c:v>
                </c:pt>
                <c:pt idx="68">
                  <c:v>8.8235294117647065E-2</c:v>
                </c:pt>
                <c:pt idx="69">
                  <c:v>0.1388888888888889</c:v>
                </c:pt>
                <c:pt idx="70">
                  <c:v>9.0909090909090912E-2</c:v>
                </c:pt>
                <c:pt idx="71">
                  <c:v>9.0909090909090912E-2</c:v>
                </c:pt>
                <c:pt idx="72">
                  <c:v>8.6538461538461536E-2</c:v>
                </c:pt>
                <c:pt idx="73">
                  <c:v>8.6538461538461536E-2</c:v>
                </c:pt>
                <c:pt idx="74">
                  <c:v>0.10377358490566038</c:v>
                </c:pt>
                <c:pt idx="75">
                  <c:v>0.11214953271028037</c:v>
                </c:pt>
                <c:pt idx="76">
                  <c:v>0.12037037037037036</c:v>
                </c:pt>
                <c:pt idx="77">
                  <c:v>0.15929203539823009</c:v>
                </c:pt>
                <c:pt idx="78">
                  <c:v>0.15929203539823009</c:v>
                </c:pt>
                <c:pt idx="79">
                  <c:v>5.5299539170506916E-2</c:v>
                </c:pt>
                <c:pt idx="80">
                  <c:v>5.7471264367816091E-2</c:v>
                </c:pt>
                <c:pt idx="81">
                  <c:v>5.7471264367816091E-2</c:v>
                </c:pt>
                <c:pt idx="82">
                  <c:v>6.1784897025171627E-2</c:v>
                </c:pt>
                <c:pt idx="83">
                  <c:v>6.1784897025171627E-2</c:v>
                </c:pt>
                <c:pt idx="84">
                  <c:v>7.6576576576576572E-2</c:v>
                </c:pt>
                <c:pt idx="85">
                  <c:v>5.0473186119873815E-2</c:v>
                </c:pt>
                <c:pt idx="86">
                  <c:v>5.2465897166841552E-2</c:v>
                </c:pt>
                <c:pt idx="87">
                  <c:v>5.445026178010471E-2</c:v>
                </c:pt>
                <c:pt idx="88">
                  <c:v>5.6426332288401257E-2</c:v>
                </c:pt>
                <c:pt idx="89">
                  <c:v>5.2111410601976639E-2</c:v>
                </c:pt>
                <c:pt idx="90">
                  <c:v>5.2111410601976639E-2</c:v>
                </c:pt>
                <c:pt idx="91">
                  <c:v>5.8035714285714288E-2</c:v>
                </c:pt>
                <c:pt idx="92">
                  <c:v>4.8449612403100778E-2</c:v>
                </c:pt>
                <c:pt idx="93">
                  <c:v>5.0902061855670103E-2</c:v>
                </c:pt>
                <c:pt idx="94">
                  <c:v>5.5163566388710714E-2</c:v>
                </c:pt>
                <c:pt idx="95">
                  <c:v>5.5769230769230772E-2</c:v>
                </c:pt>
                <c:pt idx="96">
                  <c:v>5.7581573896353169E-2</c:v>
                </c:pt>
                <c:pt idx="97">
                  <c:v>4.2936288088642659E-2</c:v>
                </c:pt>
                <c:pt idx="98">
                  <c:v>4.733455882352941E-2</c:v>
                </c:pt>
                <c:pt idx="99">
                  <c:v>4.733455882352941E-2</c:v>
                </c:pt>
                <c:pt idx="100">
                  <c:v>4.6437149719775819E-2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C5-4846-A69B-83436EE01B23}"/>
            </c:ext>
          </c:extLst>
        </c:ser>
        <c:ser>
          <c:idx val="3"/>
          <c:order val="3"/>
          <c:tx>
            <c:strRef>
              <c:f>'% Death Rate (Known Outcomes)'!$A$6</c:f>
              <c:strCache>
                <c:ptCount val="1"/>
                <c:pt idx="0">
                  <c:v>Spain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'% Death Rate (Known Outcomes)'!$B$1:$CZ$1</c:f>
              <c:strCache>
                <c:ptCount val="101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</c:strCache>
            </c:strRef>
          </c:cat>
          <c:val>
            <c:numRef>
              <c:f>'% Death Rate (Known Outcomes)'!$B$6:$CZ$6</c:f>
              <c:numCache>
                <c:formatCode>0%</c:formatCode>
                <c:ptCount val="1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0.33333333333333331</c:v>
                </c:pt>
                <c:pt idx="42">
                  <c:v>0.5</c:v>
                </c:pt>
                <c:pt idx="43">
                  <c:v>0.6</c:v>
                </c:pt>
                <c:pt idx="44">
                  <c:v>0.7142857142857143</c:v>
                </c:pt>
                <c:pt idx="45">
                  <c:v>0.25</c:v>
                </c:pt>
                <c:pt idx="46">
                  <c:v>0.36170212765957449</c:v>
                </c:pt>
                <c:pt idx="47">
                  <c:v>0.46666666666666667</c:v>
                </c:pt>
                <c:pt idx="48">
                  <c:v>0.52238805970149249</c:v>
                </c:pt>
                <c:pt idx="49">
                  <c:v>0.22784810126582278</c:v>
                </c:pt>
                <c:pt idx="50">
                  <c:v>0.23109243697478993</c:v>
                </c:pt>
                <c:pt idx="51">
                  <c:v>0.40797546012269936</c:v>
                </c:pt>
                <c:pt idx="52">
                  <c:v>0.273876404494382</c:v>
                </c:pt>
                <c:pt idx="53">
                  <c:v>0.35856079404466501</c:v>
                </c:pt>
                <c:pt idx="54">
                  <c:v>0.3922018348623853</c:v>
                </c:pt>
                <c:pt idx="55">
                  <c:v>0.34144778987828317</c:v>
                </c:pt>
                <c:pt idx="56">
                  <c:v>0.36561032863849763</c:v>
                </c:pt>
                <c:pt idx="57">
                  <c:v>0.42849767681982448</c:v>
                </c:pt>
                <c:pt idx="58">
                  <c:v>0.39642721398707714</c:v>
                </c:pt>
                <c:pt idx="59">
                  <c:v>0.39285714285714285</c:v>
                </c:pt>
                <c:pt idx="60">
                  <c:v>0.40763745111571198</c:v>
                </c:pt>
                <c:pt idx="61">
                  <c:v>0.4729840360212853</c:v>
                </c:pt>
                <c:pt idx="62">
                  <c:v>0.42532565889124507</c:v>
                </c:pt>
                <c:pt idx="63">
                  <c:v>0.40459285555802088</c:v>
                </c:pt>
                <c:pt idx="64">
                  <c:v>0.38356766256590508</c:v>
                </c:pt>
                <c:pt idx="65">
                  <c:v>0.35446705760607106</c:v>
                </c:pt>
                <c:pt idx="66">
                  <c:v>0.32747577598948924</c:v>
                </c:pt>
                <c:pt idx="67">
                  <c:v>0.31624209743399034</c:v>
                </c:pt>
                <c:pt idx="68">
                  <c:v>0.31499020248203791</c:v>
                </c:pt>
                <c:pt idx="69">
                  <c:v>0.30530606355733508</c:v>
                </c:pt>
                <c:pt idx="70">
                  <c:v>0.29303240307173628</c:v>
                </c:pt>
                <c:pt idx="71">
                  <c:v>0.27898951228060714</c:v>
                </c:pt>
                <c:pt idx="72">
                  <c:v>0.26846635180168299</c:v>
                </c:pt>
                <c:pt idx="73">
                  <c:v>0.25878352033964391</c:v>
                </c:pt>
                <c:pt idx="74">
                  <c:v>0.24922615879024468</c:v>
                </c:pt>
                <c:pt idx="75">
                  <c:v>0.24807542117594555</c:v>
                </c:pt>
                <c:pt idx="76">
                  <c:v>0.24531465600055893</c:v>
                </c:pt>
                <c:pt idx="77">
                  <c:v>0.23549265279480364</c:v>
                </c:pt>
                <c:pt idx="78">
                  <c:v>0.22846536117848903</c:v>
                </c:pt>
                <c:pt idx="79">
                  <c:v>0.22412855928305622</c:v>
                </c:pt>
                <c:pt idx="80">
                  <c:v>0.21932245922208282</c:v>
                </c:pt>
                <c:pt idx="81">
                  <c:v>0.2161934673366834</c:v>
                </c:pt>
                <c:pt idx="82">
                  <c:v>0.21526860080258964</c:v>
                </c:pt>
                <c:pt idx="83">
                  <c:v>0.21103319308087892</c:v>
                </c:pt>
                <c:pt idx="84">
                  <c:v>0.20888556402898584</c:v>
                </c:pt>
                <c:pt idx="85">
                  <c:v>0.20523418905134308</c:v>
                </c:pt>
                <c:pt idx="86">
                  <c:v>0.21099378685429171</c:v>
                </c:pt>
                <c:pt idx="87">
                  <c:v>0.21133487979755378</c:v>
                </c:pt>
                <c:pt idx="88">
                  <c:v>0.20910949800633882</c:v>
                </c:pt>
                <c:pt idx="89">
                  <c:v>0.20556196334743049</c:v>
                </c:pt>
                <c:pt idx="90">
                  <c:v>0.20503680295965163</c:v>
                </c:pt>
                <c:pt idx="91">
                  <c:v>0.20177084881819532</c:v>
                </c:pt>
                <c:pt idx="92">
                  <c:v>0.19888337357616667</c:v>
                </c:pt>
                <c:pt idx="93">
                  <c:v>0.19606716632282661</c:v>
                </c:pt>
                <c:pt idx="94">
                  <c:v>0.19308658629120648</c:v>
                </c:pt>
                <c:pt idx="95">
                  <c:v>0.19076685148319375</c:v>
                </c:pt>
                <c:pt idx="96">
                  <c:v>0.1890816424965433</c:v>
                </c:pt>
                <c:pt idx="97">
                  <c:v>0.18850993115454617</c:v>
                </c:pt>
                <c:pt idx="98">
                  <c:v>0.18221464923210881</c:v>
                </c:pt>
                <c:pt idx="99">
                  <c:v>0.179679778612374</c:v>
                </c:pt>
                <c:pt idx="100">
                  <c:v>0.179679778612374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EC5-4846-A69B-83436EE01B23}"/>
            </c:ext>
          </c:extLst>
        </c:ser>
        <c:ser>
          <c:idx val="5"/>
          <c:order val="4"/>
          <c:tx>
            <c:strRef>
              <c:f>'% Death Rate (Known Outcomes)'!$A$7</c:f>
              <c:strCache>
                <c:ptCount val="1"/>
                <c:pt idx="0">
                  <c:v>US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'% Death Rate (Known Outcomes)'!$B$1:$CZ$1</c:f>
              <c:strCache>
                <c:ptCount val="101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</c:strCache>
            </c:strRef>
          </c:cat>
          <c:val>
            <c:numRef>
              <c:f>'% Death Rate (Known Outcomes)'!$B$7:$CZ$7</c:f>
              <c:numCache>
                <c:formatCode>0%</c:formatCode>
                <c:ptCount val="1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0.125</c:v>
                </c:pt>
                <c:pt idx="39">
                  <c:v>0.125</c:v>
                </c:pt>
                <c:pt idx="40">
                  <c:v>0.46153846153846156</c:v>
                </c:pt>
                <c:pt idx="41">
                  <c:v>0.5</c:v>
                </c:pt>
                <c:pt idx="42">
                  <c:v>0.61111111111111116</c:v>
                </c:pt>
                <c:pt idx="43">
                  <c:v>0.63157894736842102</c:v>
                </c:pt>
                <c:pt idx="44">
                  <c:v>0.66666666666666663</c:v>
                </c:pt>
                <c:pt idx="45">
                  <c:v>0.70833333333333337</c:v>
                </c:pt>
                <c:pt idx="46">
                  <c:v>0.75</c:v>
                </c:pt>
                <c:pt idx="47">
                  <c:v>0.75862068965517238</c:v>
                </c:pt>
                <c:pt idx="48">
                  <c:v>0.77777777777777779</c:v>
                </c:pt>
                <c:pt idx="49">
                  <c:v>0.81818181818181823</c:v>
                </c:pt>
                <c:pt idx="50">
                  <c:v>0.77358490566037741</c:v>
                </c:pt>
                <c:pt idx="51">
                  <c:v>0.80327868852459017</c:v>
                </c:pt>
                <c:pt idx="52">
                  <c:v>0.82857142857142863</c:v>
                </c:pt>
                <c:pt idx="53">
                  <c:v>0.85882352941176465</c:v>
                </c:pt>
                <c:pt idx="54">
                  <c:v>0.85344827586206895</c:v>
                </c:pt>
                <c:pt idx="55">
                  <c:v>0.88666666666666671</c:v>
                </c:pt>
                <c:pt idx="56">
                  <c:v>0.60966542750929364</c:v>
                </c:pt>
                <c:pt idx="57">
                  <c:v>0.68073878627968343</c:v>
                </c:pt>
                <c:pt idx="58">
                  <c:v>0.7036290322580645</c:v>
                </c:pt>
                <c:pt idx="59">
                  <c:v>0.71521035598705507</c:v>
                </c:pt>
                <c:pt idx="60">
                  <c:v>0.76701570680628273</c:v>
                </c:pt>
                <c:pt idx="61">
                  <c:v>0.81535269709543567</c:v>
                </c:pt>
                <c:pt idx="62">
                  <c:v>0.74336283185840712</c:v>
                </c:pt>
                <c:pt idx="63">
                  <c:v>0.78473464519976144</c:v>
                </c:pt>
                <c:pt idx="64">
                  <c:v>0.71707519734108849</c:v>
                </c:pt>
                <c:pt idx="65">
                  <c:v>0.72271857051691124</c:v>
                </c:pt>
                <c:pt idx="66">
                  <c:v>0.71811727583486717</c:v>
                </c:pt>
                <c:pt idx="67">
                  <c:v>0.56203779786359898</c:v>
                </c:pt>
                <c:pt idx="68">
                  <c:v>0.42618950793005289</c:v>
                </c:pt>
                <c:pt idx="69">
                  <c:v>0.43313695424098136</c:v>
                </c:pt>
                <c:pt idx="70">
                  <c:v>0.43412353923205343</c:v>
                </c:pt>
                <c:pt idx="71">
                  <c:v>0.46808887838316982</c:v>
                </c:pt>
                <c:pt idx="72">
                  <c:v>0.48783833693874323</c:v>
                </c:pt>
                <c:pt idx="73">
                  <c:v>0.42556945152311132</c:v>
                </c:pt>
                <c:pt idx="74">
                  <c:v>0.4149481943466452</c:v>
                </c:pt>
                <c:pt idx="75">
                  <c:v>0.41505601194921582</c:v>
                </c:pt>
                <c:pt idx="76">
                  <c:v>0.42659535226853562</c:v>
                </c:pt>
                <c:pt idx="77">
                  <c:v>0.43677831169762604</c:v>
                </c:pt>
                <c:pt idx="78">
                  <c:v>0.44355633417278001</c:v>
                </c:pt>
                <c:pt idx="79">
                  <c:v>0.43684838526690528</c:v>
                </c:pt>
                <c:pt idx="80">
                  <c:v>0.43771128533410053</c:v>
                </c:pt>
                <c:pt idx="81">
                  <c:v>0.44158174493008767</c:v>
                </c:pt>
                <c:pt idx="82">
                  <c:v>0.39059872182980154</c:v>
                </c:pt>
                <c:pt idx="83">
                  <c:v>0.38785004806151874</c:v>
                </c:pt>
                <c:pt idx="84">
                  <c:v>0.38587763762819755</c:v>
                </c:pt>
                <c:pt idx="85">
                  <c:v>0.38899810119513012</c:v>
                </c:pt>
                <c:pt idx="86">
                  <c:v>0.38987661011296842</c:v>
                </c:pt>
                <c:pt idx="87">
                  <c:v>0.38007323625864065</c:v>
                </c:pt>
                <c:pt idx="88">
                  <c:v>0.36793910964935927</c:v>
                </c:pt>
                <c:pt idx="89">
                  <c:v>0.37098653772567575</c:v>
                </c:pt>
                <c:pt idx="90">
                  <c:v>0.37481087372183891</c:v>
                </c:pt>
                <c:pt idx="91">
                  <c:v>0.37997082819086697</c:v>
                </c:pt>
                <c:pt idx="92">
                  <c:v>0.38270721251164114</c:v>
                </c:pt>
                <c:pt idx="93">
                  <c:v>0.34198257312116465</c:v>
                </c:pt>
                <c:pt idx="94">
                  <c:v>0.34877081887015254</c:v>
                </c:pt>
                <c:pt idx="95">
                  <c:v>0.33904577158072269</c:v>
                </c:pt>
                <c:pt idx="96">
                  <c:v>0.33550807177829595</c:v>
                </c:pt>
                <c:pt idx="97">
                  <c:v>0.33481361630835788</c:v>
                </c:pt>
                <c:pt idx="98">
                  <c:v>0.33556060697793461</c:v>
                </c:pt>
                <c:pt idx="99">
                  <c:v>0.29038042250729457</c:v>
                </c:pt>
                <c:pt idx="100">
                  <c:v>0.2836459088566462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EC5-4846-A69B-83436EE01B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892800"/>
        <c:axId val="242893192"/>
        <c:extLst>
          <c:ext xmlns:c15="http://schemas.microsoft.com/office/drawing/2012/chart" uri="{02D57815-91ED-43cb-92C2-25804820EDAC}">
            <c15:filteredLineSeries>
              <c15:ser>
                <c:idx val="4"/>
                <c:order val="5"/>
                <c:tx>
                  <c:strRef>
                    <c:extLst>
                      <c:ext uri="{02D57815-91ED-43cb-92C2-25804820EDAC}">
                        <c15:formulaRef>
                          <c15:sqref>'% Death Rate (Known Outcomes)'!$A$2</c15:sqref>
                        </c15:formulaRef>
                      </c:ext>
                    </c:extLst>
                    <c:strCache>
                      <c:ptCount val="1"/>
                      <c:pt idx="0">
                        <c:v>World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'% Death Rate (Known Outcomes)'!$B$1:$CZ$1</c15:sqref>
                        </c15:formulaRef>
                      </c:ext>
                    </c:extLst>
                    <c:strCache>
                      <c:ptCount val="101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'% Death Rate (Known Outcomes)'!$B$2:$CM$2</c15:sqref>
                        </c15:formulaRef>
                      </c:ext>
                    </c:extLst>
                    <c:numCache>
                      <c:formatCode>0%</c:formatCode>
                      <c:ptCount val="90"/>
                      <c:pt idx="0">
                        <c:v>0.37777777777777777</c:v>
                      </c:pt>
                      <c:pt idx="1">
                        <c:v>0.375</c:v>
                      </c:pt>
                      <c:pt idx="2">
                        <c:v>0.41935483870967744</c:v>
                      </c:pt>
                      <c:pt idx="3">
                        <c:v>0.51851851851851849</c:v>
                      </c:pt>
                      <c:pt idx="4">
                        <c:v>0.51851851851851849</c:v>
                      </c:pt>
                      <c:pt idx="5">
                        <c:v>0.57342657342657344</c:v>
                      </c:pt>
                      <c:pt idx="6">
                        <c:v>0.55042016806722693</c:v>
                      </c:pt>
                      <c:pt idx="7">
                        <c:v>0.51351351351351349</c:v>
                      </c:pt>
                      <c:pt idx="8">
                        <c:v>0.54458598726114649</c:v>
                      </c:pt>
                      <c:pt idx="9">
                        <c:v>0.48965517241379308</c:v>
                      </c:pt>
                      <c:pt idx="10">
                        <c:v>0.47697974217311234</c:v>
                      </c:pt>
                      <c:pt idx="11">
                        <c:v>0.43405275779376501</c:v>
                      </c:pt>
                      <c:pt idx="12">
                        <c:v>0.40610104861773116</c:v>
                      </c:pt>
                      <c:pt idx="13">
                        <c:v>0.36607142857142855</c:v>
                      </c:pt>
                      <c:pt idx="14">
                        <c:v>0.33412322274881517</c:v>
                      </c:pt>
                      <c:pt idx="15">
                        <c:v>0.29891560584629889</c:v>
                      </c:pt>
                      <c:pt idx="16">
                        <c:v>0.26336996336996338</c:v>
                      </c:pt>
                      <c:pt idx="17">
                        <c:v>0.23553477498538866</c:v>
                      </c:pt>
                      <c:pt idx="18">
                        <c:v>0.21831325301204818</c:v>
                      </c:pt>
                      <c:pt idx="19">
                        <c:v>0.20427505545472877</c:v>
                      </c:pt>
                      <c:pt idx="20">
                        <c:v>0.19202898550724637</c:v>
                      </c:pt>
                      <c:pt idx="21">
                        <c:v>0.17836630504148054</c:v>
                      </c:pt>
                      <c:pt idx="22">
                        <c:v>0.17884163840333941</c:v>
                      </c:pt>
                      <c:pt idx="23">
                        <c:v>0.15896044254253208</c:v>
                      </c:pt>
                      <c:pt idx="24">
                        <c:v>0.15061929301148178</c:v>
                      </c:pt>
                      <c:pt idx="25">
                        <c:v>0.14008705975464977</c:v>
                      </c:pt>
                      <c:pt idx="26">
                        <c:v>0.12926441076742093</c:v>
                      </c:pt>
                      <c:pt idx="27">
                        <c:v>0.12268476068219329</c:v>
                      </c:pt>
                      <c:pt idx="28">
                        <c:v>0.11631858795154305</c:v>
                      </c:pt>
                      <c:pt idx="29">
                        <c:v>0.11001762632197415</c:v>
                      </c:pt>
                      <c:pt idx="30">
                        <c:v>0.10647556879996216</c:v>
                      </c:pt>
                      <c:pt idx="31">
                        <c:v>9.6985479797979793E-2</c:v>
                      </c:pt>
                      <c:pt idx="32">
                        <c:v>9.5464563275722072E-2</c:v>
                      </c:pt>
                      <c:pt idx="33">
                        <c:v>9.4378230901780588E-2</c:v>
                      </c:pt>
                      <c:pt idx="34">
                        <c:v>8.8459151340933587E-2</c:v>
                      </c:pt>
                      <c:pt idx="35">
                        <c:v>8.3549496290040423E-2</c:v>
                      </c:pt>
                      <c:pt idx="36">
                        <c:v>7.7969576902828963E-2</c:v>
                      </c:pt>
                      <c:pt idx="37">
                        <c:v>7.2556400474951363E-2</c:v>
                      </c:pt>
                      <c:pt idx="38">
                        <c:v>6.8838798773494372E-2</c:v>
                      </c:pt>
                      <c:pt idx="39">
                        <c:v>6.5540777038851944E-2</c:v>
                      </c:pt>
                      <c:pt idx="40">
                        <c:v>6.3363936985232197E-2</c:v>
                      </c:pt>
                      <c:pt idx="41">
                        <c:v>6.1492955553825793E-2</c:v>
                      </c:pt>
                      <c:pt idx="42">
                        <c:v>5.9789798618256652E-2</c:v>
                      </c:pt>
                      <c:pt idx="43">
                        <c:v>5.8572353569116074E-2</c:v>
                      </c:pt>
                      <c:pt idx="44">
                        <c:v>5.8306924684781873E-2</c:v>
                      </c:pt>
                      <c:pt idx="45">
                        <c:v>5.7464952516312423E-2</c:v>
                      </c:pt>
                      <c:pt idx="46">
                        <c:v>5.8934801147375766E-2</c:v>
                      </c:pt>
                      <c:pt idx="47">
                        <c:v>5.9972022081496969E-2</c:v>
                      </c:pt>
                      <c:pt idx="48">
                        <c:v>6.2082222901830575E-2</c:v>
                      </c:pt>
                      <c:pt idx="49">
                        <c:v>6.4426044095675608E-2</c:v>
                      </c:pt>
                      <c:pt idx="50">
                        <c:v>6.4644196807491172E-2</c:v>
                      </c:pt>
                      <c:pt idx="51">
                        <c:v>7.1478607964683652E-2</c:v>
                      </c:pt>
                      <c:pt idx="52">
                        <c:v>7.4311061258826833E-2</c:v>
                      </c:pt>
                      <c:pt idx="53">
                        <c:v>7.8442779919036185E-2</c:v>
                      </c:pt>
                      <c:pt idx="54">
                        <c:v>8.3882775288017075E-2</c:v>
                      </c:pt>
                      <c:pt idx="55">
                        <c:v>8.9598630568944543E-2</c:v>
                      </c:pt>
                      <c:pt idx="56">
                        <c:v>9.5761654094535187E-2</c:v>
                      </c:pt>
                      <c:pt idx="57">
                        <c:v>0.10478187124029456</c:v>
                      </c:pt>
                      <c:pt idx="58">
                        <c:v>0.11555816353372049</c:v>
                      </c:pt>
                      <c:pt idx="59">
                        <c:v>0.12521823749964223</c:v>
                      </c:pt>
                      <c:pt idx="60">
                        <c:v>0.13151591497817677</c:v>
                      </c:pt>
                      <c:pt idx="61">
                        <c:v>0.14559117365997742</c:v>
                      </c:pt>
                      <c:pt idx="62">
                        <c:v>0.14970003306722093</c:v>
                      </c:pt>
                      <c:pt idx="63">
                        <c:v>0.16068952291033547</c:v>
                      </c:pt>
                      <c:pt idx="64">
                        <c:v>0.16869700145639657</c:v>
                      </c:pt>
                      <c:pt idx="65">
                        <c:v>0.17768509387385917</c:v>
                      </c:pt>
                      <c:pt idx="66">
                        <c:v>0.18571712263159124</c:v>
                      </c:pt>
                      <c:pt idx="67">
                        <c:v>0.19155120522762398</c:v>
                      </c:pt>
                      <c:pt idx="68">
                        <c:v>0.19332369304673905</c:v>
                      </c:pt>
                      <c:pt idx="69">
                        <c:v>0.19902641808234955</c:v>
                      </c:pt>
                      <c:pt idx="70">
                        <c:v>0.20454844926127846</c:v>
                      </c:pt>
                      <c:pt idx="71">
                        <c:v>0.20977525556223692</c:v>
                      </c:pt>
                      <c:pt idx="72">
                        <c:v>0.21491752663347333</c:v>
                      </c:pt>
                      <c:pt idx="73">
                        <c:v>0.21640833659628247</c:v>
                      </c:pt>
                      <c:pt idx="74">
                        <c:v>0.21938947065039868</c:v>
                      </c:pt>
                      <c:pt idx="75">
                        <c:v>0.22170276006102194</c:v>
                      </c:pt>
                      <c:pt idx="76">
                        <c:v>0.2240972703482659</c:v>
                      </c:pt>
                      <c:pt idx="77">
                        <c:v>0.22121014655877161</c:v>
                      </c:pt>
                      <c:pt idx="78">
                        <c:v>0.22178838624007105</c:v>
                      </c:pt>
                      <c:pt idx="79">
                        <c:v>0.2232775516357606</c:v>
                      </c:pt>
                      <c:pt idx="80">
                        <c:v>0.2211034835430484</c:v>
                      </c:pt>
                      <c:pt idx="81">
                        <c:v>0.22130452845866225</c:v>
                      </c:pt>
                      <c:pt idx="82">
                        <c:v>0.21866510163422823</c:v>
                      </c:pt>
                      <c:pt idx="83">
                        <c:v>0.21831595290720385</c:v>
                      </c:pt>
                      <c:pt idx="84">
                        <c:v>0.21586291767940879</c:v>
                      </c:pt>
                      <c:pt idx="85">
                        <c:v>0.21441965476066266</c:v>
                      </c:pt>
                      <c:pt idx="86">
                        <c:v>0.21625915134031196</c:v>
                      </c:pt>
                      <c:pt idx="87">
                        <c:v>0.21604573074291281</c:v>
                      </c:pt>
                      <c:pt idx="88">
                        <c:v>0.21194277190230248</c:v>
                      </c:pt>
                      <c:pt idx="89">
                        <c:v>0.21136842567925593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3EC5-4846-A69B-83436EE01B23}"/>
                  </c:ext>
                </c:extLst>
              </c15:ser>
            </c15:filteredLineSeries>
          </c:ext>
        </c:extLst>
      </c:lineChart>
      <c:catAx>
        <c:axId val="242892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3192"/>
        <c:crosses val="autoZero"/>
        <c:auto val="1"/>
        <c:lblAlgn val="ctr"/>
        <c:lblOffset val="100"/>
        <c:noMultiLvlLbl val="0"/>
      </c:catAx>
      <c:valAx>
        <c:axId val="24289319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2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Covid-19 % Death Rate (Case Fatality Rate)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7799026994869478"/>
          <c:h val="0.80104473353874239"/>
        </c:manualLayout>
      </c:layout>
      <c:lineChart>
        <c:grouping val="standard"/>
        <c:varyColors val="0"/>
        <c:ser>
          <c:idx val="4"/>
          <c:order val="5"/>
          <c:tx>
            <c:strRef>
              <c:f>'% Case Fatality Rate'!$A$2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Rate'!$B$1:$CZ$1</c:f>
              <c:strCache>
                <c:ptCount val="101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</c:strCache>
            </c:strRef>
          </c:cat>
          <c:val>
            <c:numRef>
              <c:f>'% Case Fatality Rate'!$B$2:$CZ$2</c:f>
              <c:numCache>
                <c:formatCode>0%</c:formatCode>
                <c:ptCount val="103"/>
                <c:pt idx="0">
                  <c:v>3.063063063063063E-2</c:v>
                </c:pt>
                <c:pt idx="1">
                  <c:v>2.7522935779816515E-2</c:v>
                </c:pt>
                <c:pt idx="2">
                  <c:v>2.763018065887354E-2</c:v>
                </c:pt>
                <c:pt idx="3">
                  <c:v>2.9288702928870293E-2</c:v>
                </c:pt>
                <c:pt idx="4">
                  <c:v>2.644003777148253E-2</c:v>
                </c:pt>
                <c:pt idx="5">
                  <c:v>2.8015032456440041E-2</c:v>
                </c:pt>
                <c:pt idx="6">
                  <c:v>2.3485120114736465E-2</c:v>
                </c:pt>
                <c:pt idx="7">
                  <c:v>2.1569899448589037E-2</c:v>
                </c:pt>
                <c:pt idx="8">
                  <c:v>2.0767549186300704E-2</c:v>
                </c:pt>
                <c:pt idx="9">
                  <c:v>2.1456633423995165E-2</c:v>
                </c:pt>
                <c:pt idx="10">
                  <c:v>2.1515201860774213E-2</c:v>
                </c:pt>
                <c:pt idx="11">
                  <c:v>2.1564305712753917E-2</c:v>
                </c:pt>
                <c:pt idx="12">
                  <c:v>2.1427493586841709E-2</c:v>
                </c:pt>
                <c:pt idx="13">
                  <c:v>2.0592667001506779E-2</c:v>
                </c:pt>
                <c:pt idx="14">
                  <c:v>2.0408901755020806E-2</c:v>
                </c:pt>
                <c:pt idx="15">
                  <c:v>2.0588426316814963E-2</c:v>
                </c:pt>
                <c:pt idx="16">
                  <c:v>2.0906632549213457E-2</c:v>
                </c:pt>
                <c:pt idx="17">
                  <c:v>2.1713362068965517E-2</c:v>
                </c:pt>
                <c:pt idx="18">
                  <c:v>2.2565379825653799E-2</c:v>
                </c:pt>
                <c:pt idx="19">
                  <c:v>2.3689256816799963E-2</c:v>
                </c:pt>
                <c:pt idx="20">
                  <c:v>2.4842640953528859E-2</c:v>
                </c:pt>
                <c:pt idx="21">
                  <c:v>2.4723026912275271E-2</c:v>
                </c:pt>
                <c:pt idx="22">
                  <c:v>2.2710707659687253E-2</c:v>
                </c:pt>
                <c:pt idx="23">
                  <c:v>2.2770426852059506E-2</c:v>
                </c:pt>
                <c:pt idx="24">
                  <c:v>2.4134434303925829E-2</c:v>
                </c:pt>
                <c:pt idx="25">
                  <c:v>2.4851173761653376E-2</c:v>
                </c:pt>
                <c:pt idx="26">
                  <c:v>2.5498921619481831E-2</c:v>
                </c:pt>
                <c:pt idx="27">
                  <c:v>2.6711563032367974E-2</c:v>
                </c:pt>
                <c:pt idx="28">
                  <c:v>2.8054310606962018E-2</c:v>
                </c:pt>
                <c:pt idx="29">
                  <c:v>2.9489349974408441E-2</c:v>
                </c:pt>
                <c:pt idx="30">
                  <c:v>2.9302646480688373E-2</c:v>
                </c:pt>
                <c:pt idx="31">
                  <c:v>3.1283408847935651E-2</c:v>
                </c:pt>
                <c:pt idx="32">
                  <c:v>3.1269789001747768E-2</c:v>
                </c:pt>
                <c:pt idx="33">
                  <c:v>3.3043828006183933E-2</c:v>
                </c:pt>
                <c:pt idx="34">
                  <c:v>3.3679078675720717E-2</c:v>
                </c:pt>
                <c:pt idx="35">
                  <c:v>3.4034501400697893E-2</c:v>
                </c:pt>
                <c:pt idx="36">
                  <c:v>3.4007686172141255E-2</c:v>
                </c:pt>
                <c:pt idx="37">
                  <c:v>3.4144949591021496E-2</c:v>
                </c:pt>
                <c:pt idx="38">
                  <c:v>3.4193300856867143E-2</c:v>
                </c:pt>
                <c:pt idx="39">
                  <c:v>3.390329187837364E-2</c:v>
                </c:pt>
                <c:pt idx="40">
                  <c:v>3.4161628241755809E-2</c:v>
                </c:pt>
                <c:pt idx="41">
                  <c:v>3.4037052994398964E-2</c:v>
                </c:pt>
                <c:pt idx="42">
                  <c:v>3.4209419680403703E-2</c:v>
                </c:pt>
                <c:pt idx="43">
                  <c:v>3.4192836564983758E-2</c:v>
                </c:pt>
                <c:pt idx="44">
                  <c:v>3.3978055225390713E-2</c:v>
                </c:pt>
                <c:pt idx="45">
                  <c:v>3.3614556860373936E-2</c:v>
                </c:pt>
                <c:pt idx="46">
                  <c:v>3.4610866774114242E-2</c:v>
                </c:pt>
                <c:pt idx="47">
                  <c:v>3.5099920767673209E-2</c:v>
                </c:pt>
                <c:pt idx="48">
                  <c:v>3.5938290338897318E-2</c:v>
                </c:pt>
                <c:pt idx="49">
                  <c:v>3.6655412115193645E-2</c:v>
                </c:pt>
                <c:pt idx="50">
                  <c:v>3.6789454001495886E-2</c:v>
                </c:pt>
                <c:pt idx="51">
                  <c:v>3.7240306020562046E-2</c:v>
                </c:pt>
                <c:pt idx="52">
                  <c:v>3.7344026236900765E-2</c:v>
                </c:pt>
                <c:pt idx="53">
                  <c:v>3.8646650663418249E-2</c:v>
                </c:pt>
                <c:pt idx="54">
                  <c:v>3.9371596284202351E-2</c:v>
                </c:pt>
                <c:pt idx="55">
                  <c:v>4.0362634630896996E-2</c:v>
                </c:pt>
                <c:pt idx="56">
                  <c:v>4.1066624465896505E-2</c:v>
                </c:pt>
                <c:pt idx="57">
                  <c:v>4.0994823094931909E-2</c:v>
                </c:pt>
                <c:pt idx="58">
                  <c:v>4.1954548626798462E-2</c:v>
                </c:pt>
                <c:pt idx="59">
                  <c:v>4.3095664165750031E-2</c:v>
                </c:pt>
                <c:pt idx="60">
                  <c:v>4.3988748375457694E-2</c:v>
                </c:pt>
                <c:pt idx="61">
                  <c:v>4.4302927445662228E-2</c:v>
                </c:pt>
                <c:pt idx="62">
                  <c:v>4.547944288041255E-2</c:v>
                </c:pt>
                <c:pt idx="63">
                  <c:v>4.6576713140042289E-2</c:v>
                </c:pt>
                <c:pt idx="64">
                  <c:v>4.6796211447590247E-2</c:v>
                </c:pt>
                <c:pt idx="65">
                  <c:v>4.7669200553399516E-2</c:v>
                </c:pt>
                <c:pt idx="66">
                  <c:v>4.8117199133203392E-2</c:v>
                </c:pt>
                <c:pt idx="67">
                  <c:v>4.9040310432675954E-2</c:v>
                </c:pt>
                <c:pt idx="68">
                  <c:v>5.0401922069291623E-2</c:v>
                </c:pt>
                <c:pt idx="69">
                  <c:v>5.1583007621197566E-2</c:v>
                </c:pt>
                <c:pt idx="70">
                  <c:v>5.3262895142595516E-2</c:v>
                </c:pt>
                <c:pt idx="71">
                  <c:v>5.5075790017938581E-2</c:v>
                </c:pt>
                <c:pt idx="72">
                  <c:v>5.6404191715121052E-2</c:v>
                </c:pt>
                <c:pt idx="73">
                  <c:v>5.7804072754853282E-2</c:v>
                </c:pt>
                <c:pt idx="74">
                  <c:v>5.8473102740816671E-2</c:v>
                </c:pt>
                <c:pt idx="75">
                  <c:v>5.9607530344090137E-2</c:v>
                </c:pt>
                <c:pt idx="76">
                  <c:v>6.2059325226039394E-2</c:v>
                </c:pt>
                <c:pt idx="77">
                  <c:v>6.3068504256181601E-2</c:v>
                </c:pt>
                <c:pt idx="78">
                  <c:v>6.443918959488687E-2</c:v>
                </c:pt>
                <c:pt idx="79">
                  <c:v>6.5209668206539603E-2</c:v>
                </c:pt>
                <c:pt idx="80">
                  <c:v>6.5751357267320454E-2</c:v>
                </c:pt>
                <c:pt idx="81">
                  <c:v>6.5309149482008153E-2</c:v>
                </c:pt>
                <c:pt idx="82">
                  <c:v>6.5904643731445445E-2</c:v>
                </c:pt>
                <c:pt idx="83">
                  <c:v>6.7046605530221237E-2</c:v>
                </c:pt>
                <c:pt idx="84">
                  <c:v>6.8439109396907616E-2</c:v>
                </c:pt>
                <c:pt idx="85">
                  <c:v>6.8761060137405947E-2</c:v>
                </c:pt>
                <c:pt idx="86">
                  <c:v>7.0019372931384813E-2</c:v>
                </c:pt>
                <c:pt idx="87">
                  <c:v>7.0440276541326063E-2</c:v>
                </c:pt>
                <c:pt idx="88">
                  <c:v>6.9889382871547015E-2</c:v>
                </c:pt>
                <c:pt idx="89">
                  <c:v>7.003791092248024E-2</c:v>
                </c:pt>
                <c:pt idx="90">
                  <c:v>7.0716212107838808E-2</c:v>
                </c:pt>
                <c:pt idx="91">
                  <c:v>7.1224170308613305E-2</c:v>
                </c:pt>
                <c:pt idx="92">
                  <c:v>7.151361966397482E-2</c:v>
                </c:pt>
                <c:pt idx="93">
                  <c:v>7.1544686368310462E-2</c:v>
                </c:pt>
                <c:pt idx="94">
                  <c:v>7.1575140395815542E-2</c:v>
                </c:pt>
                <c:pt idx="95">
                  <c:v>7.1041846233189279E-2</c:v>
                </c:pt>
                <c:pt idx="96">
                  <c:v>7.0944021970273718E-2</c:v>
                </c:pt>
                <c:pt idx="97">
                  <c:v>7.1300113974279905E-2</c:v>
                </c:pt>
                <c:pt idx="98">
                  <c:v>7.1776607854207392E-2</c:v>
                </c:pt>
                <c:pt idx="99">
                  <c:v>7.1660587690018554E-2</c:v>
                </c:pt>
                <c:pt idx="100">
                  <c:v>7.1371386309553544E-2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806-4E14-8D5E-50CFCBDD31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893976"/>
        <c:axId val="24289436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'% Case Fatality Rate'!$A$3</c15:sqref>
                        </c15:formulaRef>
                      </c:ext>
                    </c:extLst>
                    <c:strCache>
                      <c:ptCount val="1"/>
                      <c:pt idx="0">
                        <c:v>UK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'% Case Fatality Rate'!$B$1:$CZ$1</c15:sqref>
                        </c15:formulaRef>
                      </c:ext>
                    </c:extLst>
                    <c:strCache>
                      <c:ptCount val="101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'% Case Fatality Rate'!$B$3:$CM$3</c15:sqref>
                        </c15:formulaRef>
                      </c:ext>
                    </c:extLst>
                    <c:numCache>
                      <c:formatCode>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6.0975609756097563E-3</c:v>
                      </c:pt>
                      <c:pt idx="45">
                        <c:v>9.6618357487922701E-3</c:v>
                      </c:pt>
                      <c:pt idx="46">
                        <c:v>7.2992700729927005E-3</c:v>
                      </c:pt>
                      <c:pt idx="47">
                        <c:v>9.316770186335404E-3</c:v>
                      </c:pt>
                      <c:pt idx="48">
                        <c:v>1.8229166666666668E-2</c:v>
                      </c:pt>
                      <c:pt idx="49">
                        <c:v>1.5250544662309368E-2</c:v>
                      </c:pt>
                      <c:pt idx="50">
                        <c:v>1.9607843137254902E-2</c:v>
                      </c:pt>
                      <c:pt idx="51">
                        <c:v>1.2468827930174564E-2</c:v>
                      </c:pt>
                      <c:pt idx="52">
                        <c:v>2.4475524475524476E-2</c:v>
                      </c:pt>
                      <c:pt idx="53">
                        <c:v>3.7554585152838431E-2</c:v>
                      </c:pt>
                      <c:pt idx="54">
                        <c:v>4.2553191489361701E-2</c:v>
                      </c:pt>
                      <c:pt idx="55">
                        <c:v>4.1836734693877553E-2</c:v>
                      </c:pt>
                      <c:pt idx="56">
                        <c:v>4.3906131718395157E-2</c:v>
                      </c:pt>
                      <c:pt idx="57">
                        <c:v>5.8541973490427099E-2</c:v>
                      </c:pt>
                      <c:pt idx="58">
                        <c:v>4.8579970104633781E-2</c:v>
                      </c:pt>
                      <c:pt idx="59">
                        <c:v>4.9536214722715612E-2</c:v>
                      </c:pt>
                      <c:pt idx="60">
                        <c:v>4.9782419495213226E-2</c:v>
                      </c:pt>
                      <c:pt idx="61">
                        <c:v>5.352363960749331E-2</c:v>
                      </c:pt>
                      <c:pt idx="62">
                        <c:v>6.2346888780009796E-2</c:v>
                      </c:pt>
                      <c:pt idx="63">
                        <c:v>7.2095435684647297E-2</c:v>
                      </c:pt>
                      <c:pt idx="64">
                        <c:v>7.44158482898747E-2</c:v>
                      </c:pt>
                      <c:pt idx="65">
                        <c:v>7.8874194642251608E-2</c:v>
                      </c:pt>
                      <c:pt idx="66">
                        <c:v>8.4161275415896492E-2</c:v>
                      </c:pt>
                      <c:pt idx="67">
                        <c:v>8.4529828109201219E-2</c:v>
                      </c:pt>
                      <c:pt idx="68">
                        <c:v>9.1123680577205712E-2</c:v>
                      </c:pt>
                      <c:pt idx="69">
                        <c:v>9.5325929123660766E-2</c:v>
                      </c:pt>
                      <c:pt idx="70">
                        <c:v>0.103800435292148</c:v>
                      </c:pt>
                      <c:pt idx="71">
                        <c:v>0.10979428203552512</c:v>
                      </c:pt>
                      <c:pt idx="72">
                        <c:v>0.11545917444234795</c:v>
                      </c:pt>
                      <c:pt idx="73">
                        <c:v>0.12307837182475222</c:v>
                      </c:pt>
                      <c:pt idx="74">
                        <c:v>0.12127343298373111</c:v>
                      </c:pt>
                      <c:pt idx="75">
                        <c:v>0.12328085847089654</c:v>
                      </c:pt>
                      <c:pt idx="76">
                        <c:v>0.13374680512609699</c:v>
                      </c:pt>
                      <c:pt idx="77">
                        <c:v>0.13857891140970166</c:v>
                      </c:pt>
                      <c:pt idx="78">
                        <c:v>0.14608634928345882</c:v>
                      </c:pt>
                      <c:pt idx="79">
                        <c:v>0.14444072113129147</c:v>
                      </c:pt>
                      <c:pt idx="80">
                        <c:v>0.14542905075493903</c:v>
                      </c:pt>
                      <c:pt idx="81">
                        <c:v>0.14437950379081285</c:v>
                      </c:pt>
                      <c:pt idx="82">
                        <c:v>0.14566261024896729</c:v>
                      </c:pt>
                      <c:pt idx="83">
                        <c:v>0.14861089145447837</c:v>
                      </c:pt>
                      <c:pt idx="84">
                        <c:v>0.15018646401897812</c:v>
                      </c:pt>
                      <c:pt idx="85">
                        <c:v>0.15338230351913199</c:v>
                      </c:pt>
                      <c:pt idx="86">
                        <c:v>0.15405077936393699</c:v>
                      </c:pt>
                      <c:pt idx="87">
                        <c:v>0.15633834573425603</c:v>
                      </c:pt>
                      <c:pt idx="88">
                        <c:v>0.15289835935694715</c:v>
                      </c:pt>
                      <c:pt idx="89">
                        <c:v>0.15169717772692601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B806-4E14-8D5E-50CFCBDD316E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Rate'!$A$4</c15:sqref>
                        </c15:formulaRef>
                      </c:ext>
                    </c:extLst>
                    <c:strCache>
                      <c:ptCount val="1"/>
                      <c:pt idx="0">
                        <c:v>Italy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Rate'!$B$1:$CZ$1</c15:sqref>
                        </c15:formulaRef>
                      </c:ext>
                    </c:extLst>
                    <c:strCache>
                      <c:ptCount val="101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Rate'!$B$4:$CM$4</c15:sqref>
                        </c15:formulaRef>
                      </c:ext>
                    </c:extLst>
                    <c:numCache>
                      <c:formatCode>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0.05</c:v>
                      </c:pt>
                      <c:pt idx="31">
                        <c:v>3.2258064516129031E-2</c:v>
                      </c:pt>
                      <c:pt idx="32">
                        <c:v>1.935483870967742E-2</c:v>
                      </c:pt>
                      <c:pt idx="33">
                        <c:v>3.0567685589519649E-2</c:v>
                      </c:pt>
                      <c:pt idx="34">
                        <c:v>3.1055900621118012E-2</c:v>
                      </c:pt>
                      <c:pt idx="35">
                        <c:v>2.6490066225165563E-2</c:v>
                      </c:pt>
                      <c:pt idx="36">
                        <c:v>2.5954198473282442E-2</c:v>
                      </c:pt>
                      <c:pt idx="37">
                        <c:v>2.364864864864865E-2</c:v>
                      </c:pt>
                      <c:pt idx="38">
                        <c:v>2.5709219858156027E-2</c:v>
                      </c:pt>
                      <c:pt idx="39">
                        <c:v>2.0070838252656435E-2</c:v>
                      </c:pt>
                      <c:pt idx="40">
                        <c:v>2.5540275049115914E-2</c:v>
                      </c:pt>
                      <c:pt idx="41">
                        <c:v>3.1574740207833733E-2</c:v>
                      </c:pt>
                      <c:pt idx="42">
                        <c:v>3.463904176108773E-2</c:v>
                      </c:pt>
                      <c:pt idx="43">
                        <c:v>3.8361845515811302E-2</c:v>
                      </c:pt>
                      <c:pt idx="44">
                        <c:v>4.2493528904227786E-2</c:v>
                      </c:pt>
                      <c:pt idx="45">
                        <c:v>3.9605643379228284E-2</c:v>
                      </c:pt>
                      <c:pt idx="46">
                        <c:v>4.9627118644067797E-2</c:v>
                      </c:pt>
                      <c:pt idx="47">
                        <c:v>5.0479720889664195E-2</c:v>
                      </c:pt>
                      <c:pt idx="48">
                        <c:v>6.2173613163858506E-2</c:v>
                      </c:pt>
                      <c:pt idx="49">
                        <c:v>6.6361739688653512E-2</c:v>
                      </c:pt>
                      <c:pt idx="50">
                        <c:v>6.6361739688653512E-2</c:v>
                      </c:pt>
                      <c:pt idx="51">
                        <c:v>7.1687429218573046E-2</c:v>
                      </c:pt>
                      <c:pt idx="52">
                        <c:v>6.8109845441225128E-2</c:v>
                      </c:pt>
                      <c:pt idx="53">
                        <c:v>7.3099769669050796E-2</c:v>
                      </c:pt>
                      <c:pt idx="54">
                        <c:v>7.7126518942101499E-2</c:v>
                      </c:pt>
                      <c:pt idx="55">
                        <c:v>7.9445185044118585E-2</c:v>
                      </c:pt>
                      <c:pt idx="56">
                        <c:v>8.3387001932069549E-2</c:v>
                      </c:pt>
                      <c:pt idx="57">
                        <c:v>8.297794565614719E-2</c:v>
                      </c:pt>
                      <c:pt idx="58">
                        <c:v>8.5748920695008612E-2</c:v>
                      </c:pt>
                      <c:pt idx="59">
                        <c:v>9.0055619843965803E-2</c:v>
                      </c:pt>
                      <c:pt idx="60">
                        <c:v>9.2596976563292632E-2</c:v>
                      </c:pt>
                      <c:pt idx="61">
                        <c:v>9.5061554585699315E-2</c:v>
                      </c:pt>
                      <c:pt idx="62">
                        <c:v>9.8589106048340466E-2</c:v>
                      </c:pt>
                      <c:pt idx="63">
                        <c:v>0.10086575430860646</c:v>
                      </c:pt>
                      <c:pt idx="64">
                        <c:v>0.10193698891908325</c:v>
                      </c:pt>
                      <c:pt idx="65">
                        <c:v>0.10559781729057319</c:v>
                      </c:pt>
                      <c:pt idx="66">
                        <c:v>0.10838956657150273</c:v>
                      </c:pt>
                      <c:pt idx="67">
                        <c:v>0.1103399563922243</c:v>
                      </c:pt>
                      <c:pt idx="68">
                        <c:v>0.11392877854116908</c:v>
                      </c:pt>
                      <c:pt idx="69">
                        <c:v>0.11747580157289776</c:v>
                      </c:pt>
                      <c:pt idx="70">
                        <c:v>0.11897010147050843</c:v>
                      </c:pt>
                      <c:pt idx="71">
                        <c:v>0.12074590860970827</c:v>
                      </c:pt>
                      <c:pt idx="72">
                        <c:v>0.1225182972118137</c:v>
                      </c:pt>
                      <c:pt idx="73">
                        <c:v>0.12325887412542526</c:v>
                      </c:pt>
                      <c:pt idx="74">
                        <c:v>0.12320470267084406</c:v>
                      </c:pt>
                      <c:pt idx="75">
                        <c:v>0.12465766860057187</c:v>
                      </c:pt>
                      <c:pt idx="76">
                        <c:v>0.12631835145221484</c:v>
                      </c:pt>
                      <c:pt idx="77">
                        <c:v>0.12673035819311157</c:v>
                      </c:pt>
                      <c:pt idx="78">
                        <c:v>0.12726804339047249</c:v>
                      </c:pt>
                      <c:pt idx="79">
                        <c:v>0.12772315469212683</c:v>
                      </c:pt>
                      <c:pt idx="80">
                        <c:v>0.12785100248898346</c:v>
                      </c:pt>
                      <c:pt idx="81">
                        <c:v>0.12726156443659944</c:v>
                      </c:pt>
                      <c:pt idx="82">
                        <c:v>0.12829434037964843</c:v>
                      </c:pt>
                      <c:pt idx="83">
                        <c:v>0.12965265127270936</c:v>
                      </c:pt>
                      <c:pt idx="84">
                        <c:v>0.13105870243104961</c:v>
                      </c:pt>
                      <c:pt idx="85">
                        <c:v>0.1312292457130004</c:v>
                      </c:pt>
                      <c:pt idx="86">
                        <c:v>0.1319055406706334</c:v>
                      </c:pt>
                      <c:pt idx="87">
                        <c:v>0.13202785277817253</c:v>
                      </c:pt>
                      <c:pt idx="88">
                        <c:v>0.13219945019332632</c:v>
                      </c:pt>
                      <c:pt idx="89">
                        <c:v>0.13305890921932592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B806-4E14-8D5E-50CFCBDD316E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Rate'!$A$5</c15:sqref>
                        </c15:formulaRef>
                      </c:ext>
                    </c:extLst>
                    <c:strCache>
                      <c:ptCount val="1"/>
                      <c:pt idx="0">
                        <c:v>SA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Rate'!$B$1:$CZ$1</c15:sqref>
                        </c15:formulaRef>
                      </c:ext>
                    </c:extLst>
                    <c:strCache>
                      <c:ptCount val="101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Rate'!$B$5:$CM$5</c15:sqref>
                        </c15:formulaRef>
                      </c:ext>
                    </c:extLst>
                    <c:numCache>
                      <c:formatCode>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8.547008547008547E-4</c:v>
                      </c:pt>
                      <c:pt idx="66">
                        <c:v>8.4245998315080029E-4</c:v>
                      </c:pt>
                      <c:pt idx="67">
                        <c:v>1.5625000000000001E-3</c:v>
                      </c:pt>
                      <c:pt idx="68">
                        <c:v>2.2624434389140274E-3</c:v>
                      </c:pt>
                      <c:pt idx="69">
                        <c:v>3.6954915003695491E-3</c:v>
                      </c:pt>
                      <c:pt idx="70">
                        <c:v>3.6231884057971015E-3</c:v>
                      </c:pt>
                      <c:pt idx="71">
                        <c:v>3.4199726402188782E-3</c:v>
                      </c:pt>
                      <c:pt idx="72">
                        <c:v>5.980066445182724E-3</c:v>
                      </c:pt>
                      <c:pt idx="73">
                        <c:v>5.6782334384858045E-3</c:v>
                      </c:pt>
                      <c:pt idx="74">
                        <c:v>6.6465256797583082E-3</c:v>
                      </c:pt>
                      <c:pt idx="75">
                        <c:v>7.1174377224199285E-3</c:v>
                      </c:pt>
                      <c:pt idx="76">
                        <c:v>7.4328187535734709E-3</c:v>
                      </c:pt>
                      <c:pt idx="77">
                        <c:v>9.7560975609756097E-3</c:v>
                      </c:pt>
                      <c:pt idx="78">
                        <c:v>9.3071354705274046E-3</c:v>
                      </c:pt>
                      <c:pt idx="79">
                        <c:v>1.1982026959560658E-2</c:v>
                      </c:pt>
                      <c:pt idx="80">
                        <c:v>1.232741617357002E-2</c:v>
                      </c:pt>
                      <c:pt idx="81">
                        <c:v>1.1504832029452371E-2</c:v>
                      </c:pt>
                      <c:pt idx="82">
                        <c:v>1.1883802816901408E-2</c:v>
                      </c:pt>
                      <c:pt idx="83">
                        <c:v>1.1180124223602485E-2</c:v>
                      </c:pt>
                      <c:pt idx="84">
                        <c:v>1.3567438148443736E-2</c:v>
                      </c:pt>
                      <c:pt idx="85">
                        <c:v>1.8426103646833013E-2</c:v>
                      </c:pt>
                      <c:pt idx="86">
                        <c:v>1.7966223499820338E-2</c:v>
                      </c:pt>
                      <c:pt idx="87">
                        <c:v>1.7139090309822018E-2</c:v>
                      </c:pt>
                      <c:pt idx="88">
                        <c:v>1.7099430018999367E-2</c:v>
                      </c:pt>
                      <c:pt idx="89">
                        <c:v>1.7575757575757574E-2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B806-4E14-8D5E-50CFCBDD316E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Rate'!$A$6</c15:sqref>
                        </c15:formulaRef>
                      </c:ext>
                    </c:extLst>
                    <c:strCache>
                      <c:ptCount val="1"/>
                      <c:pt idx="0">
                        <c:v>Spain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Rate'!$B$1:$CZ$1</c15:sqref>
                        </c15:formulaRef>
                      </c:ext>
                    </c:extLst>
                    <c:strCache>
                      <c:ptCount val="101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Rate'!$B$6:$CM$6</c15:sqref>
                        </c15:formulaRef>
                      </c:ext>
                    </c:extLst>
                    <c:numCache>
                      <c:formatCode>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6.0606060606060606E-3</c:v>
                      </c:pt>
                      <c:pt idx="42">
                        <c:v>9.0090090090090089E-3</c:v>
                      </c:pt>
                      <c:pt idx="43">
                        <c:v>1.1583011583011582E-2</c:v>
                      </c:pt>
                      <c:pt idx="44">
                        <c:v>1.2500000000000001E-2</c:v>
                      </c:pt>
                      <c:pt idx="45">
                        <c:v>0.02</c:v>
                      </c:pt>
                      <c:pt idx="46">
                        <c:v>2.5260029717682021E-2</c:v>
                      </c:pt>
                      <c:pt idx="47">
                        <c:v>2.6095060577819199E-2</c:v>
                      </c:pt>
                      <c:pt idx="48">
                        <c:v>2.0648967551622419E-2</c:v>
                      </c:pt>
                      <c:pt idx="49">
                        <c:v>2.3715415019762844E-2</c:v>
                      </c:pt>
                      <c:pt idx="50">
                        <c:v>2.4154589371980676E-2</c:v>
                      </c:pt>
                      <c:pt idx="51">
                        <c:v>2.5420489296636085E-2</c:v>
                      </c:pt>
                      <c:pt idx="52">
                        <c:v>3.0511657017681115E-2</c:v>
                      </c:pt>
                      <c:pt idx="53">
                        <c:v>3.7060784816619646E-2</c:v>
                      </c:pt>
                      <c:pt idx="54">
                        <c:v>3.4399517199758603E-2</c:v>
                      </c:pt>
                      <c:pt idx="55">
                        <c:v>4.5369424582907728E-2</c:v>
                      </c:pt>
                      <c:pt idx="56">
                        <c:v>4.4787922358015819E-2</c:v>
                      </c:pt>
                      <c:pt idx="57">
                        <c:v>4.6206090296721035E-2</c:v>
                      </c:pt>
                      <c:pt idx="58">
                        <c:v>5.1102400783929448E-2</c:v>
                      </c:pt>
                      <c:pt idx="59">
                        <c:v>5.4189327658232839E-2</c:v>
                      </c:pt>
                      <c:pt idx="60">
                        <c:v>6.1596218020022249E-2</c:v>
                      </c:pt>
                      <c:pt idx="61">
                        <c:v>6.5772996357012753E-2</c:v>
                      </c:pt>
                      <c:pt idx="62">
                        <c:v>7.0402406919894703E-2</c:v>
                      </c:pt>
                      <c:pt idx="63">
                        <c:v>7.3654448147026153E-2</c:v>
                      </c:pt>
                      <c:pt idx="64">
                        <c:v>7.5537327380334335E-2</c:v>
                      </c:pt>
                      <c:pt idx="65">
                        <c:v>7.8181347859827444E-2</c:v>
                      </c:pt>
                      <c:pt idx="66">
                        <c:v>8.1682255752031127E-2</c:v>
                      </c:pt>
                      <c:pt idx="67">
                        <c:v>8.4920733990762706E-2</c:v>
                      </c:pt>
                      <c:pt idx="68">
                        <c:v>8.7725681022329347E-2</c:v>
                      </c:pt>
                      <c:pt idx="69">
                        <c:v>8.8237440447025223E-2</c:v>
                      </c:pt>
                      <c:pt idx="70">
                        <c:v>9.0157321500605084E-2</c:v>
                      </c:pt>
                      <c:pt idx="71">
                        <c:v>9.233926738946148E-2</c:v>
                      </c:pt>
                      <c:pt idx="72">
                        <c:v>9.3943741138767939E-2</c:v>
                      </c:pt>
                      <c:pt idx="73">
                        <c:v>9.4691205376957702E-2</c:v>
                      </c:pt>
                      <c:pt idx="74">
                        <c:v>9.6022666848973759E-2</c:v>
                      </c:pt>
                      <c:pt idx="75">
                        <c:v>9.7611121273093099E-2</c:v>
                      </c:pt>
                      <c:pt idx="76">
                        <c:v>9.894886643840442E-2</c:v>
                      </c:pt>
                      <c:pt idx="77">
                        <c:v>9.9797598164890033E-2</c:v>
                      </c:pt>
                      <c:pt idx="78">
                        <c:v>0.10081450444453147</c:v>
                      </c:pt>
                      <c:pt idx="79">
                        <c:v>0.1016029265888686</c:v>
                      </c:pt>
                      <c:pt idx="80">
                        <c:v>0.10186042802725929</c:v>
                      </c:pt>
                      <c:pt idx="81">
                        <c:v>0.10315229184024552</c:v>
                      </c:pt>
                      <c:pt idx="82">
                        <c:v>0.10438626917265828</c:v>
                      </c:pt>
                      <c:pt idx="83">
                        <c:v>0.10464759100735477</c:v>
                      </c:pt>
                      <c:pt idx="84">
                        <c:v>0.10531174708968499</c:v>
                      </c:pt>
                      <c:pt idx="85">
                        <c:v>0.10443476004066007</c:v>
                      </c:pt>
                      <c:pt idx="86">
                        <c:v>0.1048108615115359</c:v>
                      </c:pt>
                      <c:pt idx="87">
                        <c:v>0.10453981202340841</c:v>
                      </c:pt>
                      <c:pt idx="88">
                        <c:v>0.10294754220481794</c:v>
                      </c:pt>
                      <c:pt idx="89">
                        <c:v>0.10415064182608261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806-4E14-8D5E-50CFCBDD316E}"/>
                  </c:ext>
                </c:extLst>
              </c15:ser>
            </c15:filteredLineSeries>
            <c15:filteredLineSeries>
              <c15:ser>
                <c:idx val="5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Rate'!$A$7</c15:sqref>
                        </c15:formulaRef>
                      </c:ext>
                    </c:extLst>
                    <c:strCache>
                      <c:ptCount val="1"/>
                      <c:pt idx="0">
                        <c:v>US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Rate'!$B$1:$CZ$1</c15:sqref>
                        </c15:formulaRef>
                      </c:ext>
                    </c:extLst>
                    <c:strCache>
                      <c:ptCount val="101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Rate'!$B$7:$CM$7</c15:sqref>
                        </c15:formulaRef>
                      </c:ext>
                    </c:extLst>
                    <c:numCache>
                      <c:formatCode>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1.4705882352941176E-2</c:v>
                      </c:pt>
                      <c:pt idx="39">
                        <c:v>1.3513513513513514E-2</c:v>
                      </c:pt>
                      <c:pt idx="40">
                        <c:v>6.1224489795918366E-2</c:v>
                      </c:pt>
                      <c:pt idx="41">
                        <c:v>5.9322033898305086E-2</c:v>
                      </c:pt>
                      <c:pt idx="42">
                        <c:v>7.3825503355704702E-2</c:v>
                      </c:pt>
                      <c:pt idx="43">
                        <c:v>5.5299539170506916E-2</c:v>
                      </c:pt>
                      <c:pt idx="44">
                        <c:v>5.3435114503816793E-2</c:v>
                      </c:pt>
                      <c:pt idx="45">
                        <c:v>4.228855721393035E-2</c:v>
                      </c:pt>
                      <c:pt idx="46">
                        <c:v>4.0540540540540543E-2</c:v>
                      </c:pt>
                      <c:pt idx="47">
                        <c:v>3.7735849056603772E-2</c:v>
                      </c:pt>
                      <c:pt idx="48">
                        <c:v>2.9197080291970802E-2</c:v>
                      </c:pt>
                      <c:pt idx="49">
                        <c:v>2.8103044496487119E-2</c:v>
                      </c:pt>
                      <c:pt idx="50">
                        <c:v>2.4654239326518342E-2</c:v>
                      </c:pt>
                      <c:pt idx="51">
                        <c:v>2.2487379531895366E-2</c:v>
                      </c:pt>
                      <c:pt idx="52">
                        <c:v>2.1268793546021268E-2</c:v>
                      </c:pt>
                      <c:pt idx="53">
                        <c:v>2.0863103743926838E-2</c:v>
                      </c:pt>
                      <c:pt idx="54">
                        <c:v>2.1373056994818652E-2</c:v>
                      </c:pt>
                      <c:pt idx="55">
                        <c:v>2.0713284535119142E-2</c:v>
                      </c:pt>
                      <c:pt idx="56">
                        <c:v>2.1071566234099962E-2</c:v>
                      </c:pt>
                      <c:pt idx="57">
                        <c:v>1.8767731141339929E-2</c:v>
                      </c:pt>
                      <c:pt idx="58">
                        <c:v>1.8108234317438906E-2</c:v>
                      </c:pt>
                      <c:pt idx="59">
                        <c:v>1.7265625E-2</c:v>
                      </c:pt>
                      <c:pt idx="60">
                        <c:v>1.7610289698281042E-2</c:v>
                      </c:pt>
                      <c:pt idx="61">
                        <c:v>1.7927605318979085E-2</c:v>
                      </c:pt>
                      <c:pt idx="62">
                        <c:v>1.8758374274229567E-2</c:v>
                      </c:pt>
                      <c:pt idx="63">
                        <c:v>2.0006689166590652E-2</c:v>
                      </c:pt>
                      <c:pt idx="64">
                        <c:v>2.0587814304117564E-2</c:v>
                      </c:pt>
                      <c:pt idx="65">
                        <c:v>2.2280807027553438E-2</c:v>
                      </c:pt>
                      <c:pt idx="66">
                        <c:v>2.2483843082369406E-2</c:v>
                      </c:pt>
                      <c:pt idx="67">
                        <c:v>2.4270983400634452E-2</c:v>
                      </c:pt>
                      <c:pt idx="68">
                        <c:v>2.5903566065834112E-2</c:v>
                      </c:pt>
                      <c:pt idx="69">
                        <c:v>2.8521777947834958E-2</c:v>
                      </c:pt>
                      <c:pt idx="70">
                        <c:v>3.0486489528329316E-2</c:v>
                      </c:pt>
                      <c:pt idx="71">
                        <c:v>3.2513484003907696E-2</c:v>
                      </c:pt>
                      <c:pt idx="72">
                        <c:v>3.3577008138230072E-2</c:v>
                      </c:pt>
                      <c:pt idx="73">
                        <c:v>3.5169285598574435E-2</c:v>
                      </c:pt>
                      <c:pt idx="74">
                        <c:v>3.6742655922470772E-2</c:v>
                      </c:pt>
                      <c:pt idx="75">
                        <c:v>3.7928897648757773E-2</c:v>
                      </c:pt>
                      <c:pt idx="76">
                        <c:v>4.077094890474188E-2</c:v>
                      </c:pt>
                      <c:pt idx="77">
                        <c:v>4.2621788202139722E-2</c:v>
                      </c:pt>
                      <c:pt idx="78">
                        <c:v>4.3768097151994471E-2</c:v>
                      </c:pt>
                      <c:pt idx="79">
                        <c:v>4.4977695429325226E-2</c:v>
                      </c:pt>
                      <c:pt idx="80">
                        <c:v>4.6242752604503071E-2</c:v>
                      </c:pt>
                      <c:pt idx="81">
                        <c:v>4.6975309420092815E-2</c:v>
                      </c:pt>
                      <c:pt idx="82">
                        <c:v>4.8000496022348564E-2</c:v>
                      </c:pt>
                      <c:pt idx="83">
                        <c:v>4.9800055951421E-2</c:v>
                      </c:pt>
                      <c:pt idx="84">
                        <c:v>5.1440245148110318E-2</c:v>
                      </c:pt>
                      <c:pt idx="85">
                        <c:v>5.2168090690122113E-2</c:v>
                      </c:pt>
                      <c:pt idx="86">
                        <c:v>5.346674174581896E-2</c:v>
                      </c:pt>
                      <c:pt idx="87">
                        <c:v>5.4292765471587567E-2</c:v>
                      </c:pt>
                      <c:pt idx="88">
                        <c:v>5.395956031096099E-2</c:v>
                      </c:pt>
                      <c:pt idx="89">
                        <c:v>5.4389373806299934E-2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B806-4E14-8D5E-50CFCBDD316E}"/>
                  </c:ext>
                </c:extLst>
              </c15:ser>
            </c15:filteredLineSeries>
          </c:ext>
        </c:extLst>
      </c:lineChart>
      <c:catAx>
        <c:axId val="242893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4368"/>
        <c:crosses val="autoZero"/>
        <c:auto val="1"/>
        <c:lblAlgn val="ctr"/>
        <c:lblOffset val="100"/>
        <c:noMultiLvlLbl val="0"/>
      </c:catAx>
      <c:valAx>
        <c:axId val="242894368"/>
        <c:scaling>
          <c:orientation val="minMax"/>
          <c:max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3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Covid-19 % Death Rate by Country (</a:t>
            </a:r>
            <a:r>
              <a:rPr lang="en-GB" sz="1400" b="0" i="0" u="none" strike="noStrike" baseline="0">
                <a:effectLst/>
              </a:rPr>
              <a:t>Case Fatality Rate</a:t>
            </a:r>
            <a:r>
              <a:rPr lang="en-GB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7799026994869478"/>
          <c:h val="0.80104473353874239"/>
        </c:manualLayout>
      </c:layout>
      <c:lineChart>
        <c:grouping val="standard"/>
        <c:varyColors val="0"/>
        <c:ser>
          <c:idx val="0"/>
          <c:order val="0"/>
          <c:tx>
            <c:strRef>
              <c:f>'% Case Fatality Rate'!$A$3</c:f>
              <c:strCache>
                <c:ptCount val="1"/>
                <c:pt idx="0">
                  <c:v>UK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Rate'!$B$1:$CZ$1</c:f>
              <c:strCache>
                <c:ptCount val="101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</c:strCache>
            </c:strRef>
          </c:cat>
          <c:val>
            <c:numRef>
              <c:f>'% Case Fatality Rate'!$B$3:$CZ$3</c:f>
              <c:numCache>
                <c:formatCode>0%</c:formatCode>
                <c:ptCount val="1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6.0975609756097563E-3</c:v>
                </c:pt>
                <c:pt idx="45">
                  <c:v>9.6618357487922701E-3</c:v>
                </c:pt>
                <c:pt idx="46">
                  <c:v>7.2992700729927005E-3</c:v>
                </c:pt>
                <c:pt idx="47">
                  <c:v>9.316770186335404E-3</c:v>
                </c:pt>
                <c:pt idx="48">
                  <c:v>1.8229166666666668E-2</c:v>
                </c:pt>
                <c:pt idx="49">
                  <c:v>1.5250544662309368E-2</c:v>
                </c:pt>
                <c:pt idx="50">
                  <c:v>1.9607843137254902E-2</c:v>
                </c:pt>
                <c:pt idx="51">
                  <c:v>1.2468827930174564E-2</c:v>
                </c:pt>
                <c:pt idx="52">
                  <c:v>2.4475524475524476E-2</c:v>
                </c:pt>
                <c:pt idx="53">
                  <c:v>3.7554585152838431E-2</c:v>
                </c:pt>
                <c:pt idx="54">
                  <c:v>4.2553191489361701E-2</c:v>
                </c:pt>
                <c:pt idx="55">
                  <c:v>4.1836734693877553E-2</c:v>
                </c:pt>
                <c:pt idx="56">
                  <c:v>4.3906131718395157E-2</c:v>
                </c:pt>
                <c:pt idx="57">
                  <c:v>5.8541973490427099E-2</c:v>
                </c:pt>
                <c:pt idx="58">
                  <c:v>4.8579970104633781E-2</c:v>
                </c:pt>
                <c:pt idx="59">
                  <c:v>4.9536214722715612E-2</c:v>
                </c:pt>
                <c:pt idx="60">
                  <c:v>4.9782419495213226E-2</c:v>
                </c:pt>
                <c:pt idx="61">
                  <c:v>5.352363960749331E-2</c:v>
                </c:pt>
                <c:pt idx="62">
                  <c:v>6.2346888780009796E-2</c:v>
                </c:pt>
                <c:pt idx="63">
                  <c:v>7.2095435684647297E-2</c:v>
                </c:pt>
                <c:pt idx="64">
                  <c:v>7.44158482898747E-2</c:v>
                </c:pt>
                <c:pt idx="65">
                  <c:v>7.8874194642251608E-2</c:v>
                </c:pt>
                <c:pt idx="66">
                  <c:v>8.4161275415896492E-2</c:v>
                </c:pt>
                <c:pt idx="67">
                  <c:v>8.4529828109201219E-2</c:v>
                </c:pt>
                <c:pt idx="68">
                  <c:v>9.1123680577205712E-2</c:v>
                </c:pt>
                <c:pt idx="69">
                  <c:v>9.5325929123660766E-2</c:v>
                </c:pt>
                <c:pt idx="70">
                  <c:v>0.103800435292148</c:v>
                </c:pt>
                <c:pt idx="71">
                  <c:v>0.10979428203552512</c:v>
                </c:pt>
                <c:pt idx="72">
                  <c:v>0.11545917444234795</c:v>
                </c:pt>
                <c:pt idx="73">
                  <c:v>0.12307837182475222</c:v>
                </c:pt>
                <c:pt idx="74">
                  <c:v>0.12127343298373111</c:v>
                </c:pt>
                <c:pt idx="75">
                  <c:v>0.12328085847089654</c:v>
                </c:pt>
                <c:pt idx="76">
                  <c:v>0.13374680512609699</c:v>
                </c:pt>
                <c:pt idx="77">
                  <c:v>0.13857891140970166</c:v>
                </c:pt>
                <c:pt idx="78">
                  <c:v>0.14608634928345882</c:v>
                </c:pt>
                <c:pt idx="79">
                  <c:v>0.14444072113129147</c:v>
                </c:pt>
                <c:pt idx="80">
                  <c:v>0.14542905075493903</c:v>
                </c:pt>
                <c:pt idx="81">
                  <c:v>0.14437950379081285</c:v>
                </c:pt>
                <c:pt idx="82">
                  <c:v>0.14566261024896729</c:v>
                </c:pt>
                <c:pt idx="83">
                  <c:v>0.14861089145447837</c:v>
                </c:pt>
                <c:pt idx="84">
                  <c:v>0.15018646401897812</c:v>
                </c:pt>
                <c:pt idx="85">
                  <c:v>0.15338230351913199</c:v>
                </c:pt>
                <c:pt idx="86">
                  <c:v>0.15405077936393699</c:v>
                </c:pt>
                <c:pt idx="87">
                  <c:v>0.15633834573425603</c:v>
                </c:pt>
                <c:pt idx="88">
                  <c:v>0.15289835935694715</c:v>
                </c:pt>
                <c:pt idx="89">
                  <c:v>0.15169717772692601</c:v>
                </c:pt>
                <c:pt idx="90">
                  <c:v>0.1556709584242387</c:v>
                </c:pt>
                <c:pt idx="91">
                  <c:v>0.15679822932604465</c:v>
                </c:pt>
                <c:pt idx="92">
                  <c:v>0.15684472085374085</c:v>
                </c:pt>
                <c:pt idx="93">
                  <c:v>0.15799917035398231</c:v>
                </c:pt>
                <c:pt idx="94">
                  <c:v>0.15843523724836028</c:v>
                </c:pt>
                <c:pt idx="95">
                  <c:v>0.15656627953024274</c:v>
                </c:pt>
                <c:pt idx="96">
                  <c:v>0.15445727132644554</c:v>
                </c:pt>
                <c:pt idx="97">
                  <c:v>0.1562611641515245</c:v>
                </c:pt>
                <c:pt idx="98">
                  <c:v>0.15720886079751983</c:v>
                </c:pt>
                <c:pt idx="99">
                  <c:v>0.15562293817869793</c:v>
                </c:pt>
                <c:pt idx="100">
                  <c:v>0.15436662282788147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84-40C2-A800-AE9B05592F41}"/>
            </c:ext>
          </c:extLst>
        </c:ser>
        <c:ser>
          <c:idx val="1"/>
          <c:order val="1"/>
          <c:tx>
            <c:strRef>
              <c:f>'% Case Fatality Rate'!$A$4</c:f>
              <c:strCache>
                <c:ptCount val="1"/>
                <c:pt idx="0">
                  <c:v>Italy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Rate'!$B$1:$CZ$1</c:f>
              <c:strCache>
                <c:ptCount val="101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</c:strCache>
            </c:strRef>
          </c:cat>
          <c:val>
            <c:numRef>
              <c:f>'% Case Fatality Rate'!$B$4:$CZ$4</c:f>
              <c:numCache>
                <c:formatCode>0%</c:formatCode>
                <c:ptCount val="1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0.05</c:v>
                </c:pt>
                <c:pt idx="31">
                  <c:v>3.2258064516129031E-2</c:v>
                </c:pt>
                <c:pt idx="32">
                  <c:v>1.935483870967742E-2</c:v>
                </c:pt>
                <c:pt idx="33">
                  <c:v>3.0567685589519649E-2</c:v>
                </c:pt>
                <c:pt idx="34">
                  <c:v>3.1055900621118012E-2</c:v>
                </c:pt>
                <c:pt idx="35">
                  <c:v>2.6490066225165563E-2</c:v>
                </c:pt>
                <c:pt idx="36">
                  <c:v>2.5954198473282442E-2</c:v>
                </c:pt>
                <c:pt idx="37">
                  <c:v>2.364864864864865E-2</c:v>
                </c:pt>
                <c:pt idx="38">
                  <c:v>2.5709219858156027E-2</c:v>
                </c:pt>
                <c:pt idx="39">
                  <c:v>2.0070838252656435E-2</c:v>
                </c:pt>
                <c:pt idx="40">
                  <c:v>2.5540275049115914E-2</c:v>
                </c:pt>
                <c:pt idx="41">
                  <c:v>3.1574740207833733E-2</c:v>
                </c:pt>
                <c:pt idx="42">
                  <c:v>3.463904176108773E-2</c:v>
                </c:pt>
                <c:pt idx="43">
                  <c:v>3.8361845515811302E-2</c:v>
                </c:pt>
                <c:pt idx="44">
                  <c:v>4.2493528904227786E-2</c:v>
                </c:pt>
                <c:pt idx="45">
                  <c:v>3.9605643379228284E-2</c:v>
                </c:pt>
                <c:pt idx="46">
                  <c:v>4.9627118644067797E-2</c:v>
                </c:pt>
                <c:pt idx="47">
                  <c:v>5.0479720889664195E-2</c:v>
                </c:pt>
                <c:pt idx="48">
                  <c:v>6.2173613163858506E-2</c:v>
                </c:pt>
                <c:pt idx="49">
                  <c:v>6.6361739688653512E-2</c:v>
                </c:pt>
                <c:pt idx="50">
                  <c:v>6.6361739688653512E-2</c:v>
                </c:pt>
                <c:pt idx="51">
                  <c:v>7.1687429218573046E-2</c:v>
                </c:pt>
                <c:pt idx="52">
                  <c:v>6.8109845441225128E-2</c:v>
                </c:pt>
                <c:pt idx="53">
                  <c:v>7.3099769669050796E-2</c:v>
                </c:pt>
                <c:pt idx="54">
                  <c:v>7.7126518942101499E-2</c:v>
                </c:pt>
                <c:pt idx="55">
                  <c:v>7.9445185044118585E-2</c:v>
                </c:pt>
                <c:pt idx="56">
                  <c:v>8.3387001932069549E-2</c:v>
                </c:pt>
                <c:pt idx="57">
                  <c:v>8.297794565614719E-2</c:v>
                </c:pt>
                <c:pt idx="58">
                  <c:v>8.5748920695008612E-2</c:v>
                </c:pt>
                <c:pt idx="59">
                  <c:v>9.0055619843965803E-2</c:v>
                </c:pt>
                <c:pt idx="60">
                  <c:v>9.2596976563292632E-2</c:v>
                </c:pt>
                <c:pt idx="61">
                  <c:v>9.5061554585699315E-2</c:v>
                </c:pt>
                <c:pt idx="62">
                  <c:v>9.8589106048340466E-2</c:v>
                </c:pt>
                <c:pt idx="63">
                  <c:v>0.10086575430860646</c:v>
                </c:pt>
                <c:pt idx="64">
                  <c:v>0.10193698891908325</c:v>
                </c:pt>
                <c:pt idx="65">
                  <c:v>0.10559781729057319</c:v>
                </c:pt>
                <c:pt idx="66">
                  <c:v>0.10838956657150273</c:v>
                </c:pt>
                <c:pt idx="67">
                  <c:v>0.1103399563922243</c:v>
                </c:pt>
                <c:pt idx="68">
                  <c:v>0.11392877854116908</c:v>
                </c:pt>
                <c:pt idx="69">
                  <c:v>0.11747580157289776</c:v>
                </c:pt>
                <c:pt idx="70">
                  <c:v>0.11897010147050843</c:v>
                </c:pt>
                <c:pt idx="71">
                  <c:v>0.12074590860970827</c:v>
                </c:pt>
                <c:pt idx="72">
                  <c:v>0.1225182972118137</c:v>
                </c:pt>
                <c:pt idx="73">
                  <c:v>0.12325887412542526</c:v>
                </c:pt>
                <c:pt idx="74">
                  <c:v>0.12320470267084406</c:v>
                </c:pt>
                <c:pt idx="75">
                  <c:v>0.12465766860057187</c:v>
                </c:pt>
                <c:pt idx="76">
                  <c:v>0.12631835145221484</c:v>
                </c:pt>
                <c:pt idx="77">
                  <c:v>0.12673035819311157</c:v>
                </c:pt>
                <c:pt idx="78">
                  <c:v>0.12726804339047249</c:v>
                </c:pt>
                <c:pt idx="79">
                  <c:v>0.12772315469212683</c:v>
                </c:pt>
                <c:pt idx="80">
                  <c:v>0.12785100248898346</c:v>
                </c:pt>
                <c:pt idx="81">
                  <c:v>0.12726156443659944</c:v>
                </c:pt>
                <c:pt idx="82">
                  <c:v>0.12829434037964843</c:v>
                </c:pt>
                <c:pt idx="83">
                  <c:v>0.12965265127270936</c:v>
                </c:pt>
                <c:pt idx="84">
                  <c:v>0.13105870243104961</c:v>
                </c:pt>
                <c:pt idx="85">
                  <c:v>0.1312292457130004</c:v>
                </c:pt>
                <c:pt idx="86">
                  <c:v>0.1319055406706334</c:v>
                </c:pt>
                <c:pt idx="87">
                  <c:v>0.13202785277817253</c:v>
                </c:pt>
                <c:pt idx="88">
                  <c:v>0.13219945019332632</c:v>
                </c:pt>
                <c:pt idx="89">
                  <c:v>0.13305890921932592</c:v>
                </c:pt>
                <c:pt idx="90">
                  <c:v>0.13398783411340695</c:v>
                </c:pt>
                <c:pt idx="91">
                  <c:v>0.13391022116406071</c:v>
                </c:pt>
                <c:pt idx="92">
                  <c:v>0.13448753243882025</c:v>
                </c:pt>
                <c:pt idx="93">
                  <c:v>0.13455858731359524</c:v>
                </c:pt>
                <c:pt idx="94">
                  <c:v>0.13505945707982042</c:v>
                </c:pt>
                <c:pt idx="95">
                  <c:v>0.13478689768559504</c:v>
                </c:pt>
                <c:pt idx="96">
                  <c:v>0.13528137442707133</c:v>
                </c:pt>
                <c:pt idx="97">
                  <c:v>0.13577330587330338</c:v>
                </c:pt>
                <c:pt idx="98">
                  <c:v>0.13596868230913942</c:v>
                </c:pt>
                <c:pt idx="99">
                  <c:v>0.13611696509833887</c:v>
                </c:pt>
                <c:pt idx="100">
                  <c:v>0.13612434194033593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84-40C2-A800-AE9B05592F41}"/>
            </c:ext>
          </c:extLst>
        </c:ser>
        <c:ser>
          <c:idx val="2"/>
          <c:order val="2"/>
          <c:tx>
            <c:strRef>
              <c:f>'% Case Fatality Rate'!$A$5</c:f>
              <c:strCache>
                <c:ptCount val="1"/>
                <c:pt idx="0">
                  <c:v>SA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Rate'!$B$1:$CZ$1</c:f>
              <c:strCache>
                <c:ptCount val="101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</c:strCache>
            </c:strRef>
          </c:cat>
          <c:val>
            <c:numRef>
              <c:f>'% Case Fatality Rate'!$B$5:$CZ$5</c:f>
              <c:numCache>
                <c:formatCode>0%</c:formatCode>
                <c:ptCount val="1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8.547008547008547E-4</c:v>
                </c:pt>
                <c:pt idx="66">
                  <c:v>8.4245998315080029E-4</c:v>
                </c:pt>
                <c:pt idx="67">
                  <c:v>1.5625000000000001E-3</c:v>
                </c:pt>
                <c:pt idx="68">
                  <c:v>2.2624434389140274E-3</c:v>
                </c:pt>
                <c:pt idx="69">
                  <c:v>3.6954915003695491E-3</c:v>
                </c:pt>
                <c:pt idx="70">
                  <c:v>3.6231884057971015E-3</c:v>
                </c:pt>
                <c:pt idx="71">
                  <c:v>3.4199726402188782E-3</c:v>
                </c:pt>
                <c:pt idx="72">
                  <c:v>5.980066445182724E-3</c:v>
                </c:pt>
                <c:pt idx="73">
                  <c:v>5.6782334384858045E-3</c:v>
                </c:pt>
                <c:pt idx="74">
                  <c:v>6.6465256797583082E-3</c:v>
                </c:pt>
                <c:pt idx="75">
                  <c:v>7.1174377224199285E-3</c:v>
                </c:pt>
                <c:pt idx="76">
                  <c:v>7.4328187535734709E-3</c:v>
                </c:pt>
                <c:pt idx="77">
                  <c:v>9.7560975609756097E-3</c:v>
                </c:pt>
                <c:pt idx="78">
                  <c:v>9.3071354705274046E-3</c:v>
                </c:pt>
                <c:pt idx="79">
                  <c:v>1.1982026959560658E-2</c:v>
                </c:pt>
                <c:pt idx="80">
                  <c:v>1.232741617357002E-2</c:v>
                </c:pt>
                <c:pt idx="81">
                  <c:v>1.1504832029452371E-2</c:v>
                </c:pt>
                <c:pt idx="82">
                  <c:v>1.1883802816901408E-2</c:v>
                </c:pt>
                <c:pt idx="83">
                  <c:v>1.1180124223602485E-2</c:v>
                </c:pt>
                <c:pt idx="84">
                  <c:v>1.3567438148443736E-2</c:v>
                </c:pt>
                <c:pt idx="85">
                  <c:v>1.8426103646833013E-2</c:v>
                </c:pt>
                <c:pt idx="86">
                  <c:v>1.7966223499820338E-2</c:v>
                </c:pt>
                <c:pt idx="87">
                  <c:v>1.7139090309822018E-2</c:v>
                </c:pt>
                <c:pt idx="88">
                  <c:v>1.7099430018999367E-2</c:v>
                </c:pt>
                <c:pt idx="89">
                  <c:v>1.7575757575757574E-2</c:v>
                </c:pt>
                <c:pt idx="90">
                  <c:v>1.6738816738816741E-2</c:v>
                </c:pt>
                <c:pt idx="91">
                  <c:v>1.7881705639614855E-2</c:v>
                </c:pt>
                <c:pt idx="92">
                  <c:v>1.8972931950417403E-2</c:v>
                </c:pt>
                <c:pt idx="93">
                  <c:v>1.872037914691943E-2</c:v>
                </c:pt>
                <c:pt idx="94">
                  <c:v>1.9720247649621648E-2</c:v>
                </c:pt>
                <c:pt idx="95">
                  <c:v>1.913770347558293E-2</c:v>
                </c:pt>
                <c:pt idx="96">
                  <c:v>1.8777383684539954E-2</c:v>
                </c:pt>
                <c:pt idx="97">
                  <c:v>1.8614891913530825E-2</c:v>
                </c:pt>
                <c:pt idx="98">
                  <c:v>1.9252336448598129E-2</c:v>
                </c:pt>
                <c:pt idx="99">
                  <c:v>1.8239773330972198E-2</c:v>
                </c:pt>
                <c:pt idx="100">
                  <c:v>1.949252226516552E-2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84-40C2-A800-AE9B05592F41}"/>
            </c:ext>
          </c:extLst>
        </c:ser>
        <c:ser>
          <c:idx val="3"/>
          <c:order val="3"/>
          <c:tx>
            <c:strRef>
              <c:f>'% Case Fatality Rate'!$A$6</c:f>
              <c:strCache>
                <c:ptCount val="1"/>
                <c:pt idx="0">
                  <c:v>Spain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Rate'!$B$1:$CZ$1</c:f>
              <c:strCache>
                <c:ptCount val="101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</c:strCache>
            </c:strRef>
          </c:cat>
          <c:val>
            <c:numRef>
              <c:f>'% Case Fatality Rate'!$B$6:$CZ$6</c:f>
              <c:numCache>
                <c:formatCode>0%</c:formatCode>
                <c:ptCount val="1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6.0606060606060606E-3</c:v>
                </c:pt>
                <c:pt idx="42">
                  <c:v>9.0090090090090089E-3</c:v>
                </c:pt>
                <c:pt idx="43">
                  <c:v>1.1583011583011582E-2</c:v>
                </c:pt>
                <c:pt idx="44">
                  <c:v>1.2500000000000001E-2</c:v>
                </c:pt>
                <c:pt idx="45">
                  <c:v>0.02</c:v>
                </c:pt>
                <c:pt idx="46">
                  <c:v>2.5260029717682021E-2</c:v>
                </c:pt>
                <c:pt idx="47">
                  <c:v>2.6095060577819199E-2</c:v>
                </c:pt>
                <c:pt idx="48">
                  <c:v>2.0648967551622419E-2</c:v>
                </c:pt>
                <c:pt idx="49">
                  <c:v>2.3715415019762844E-2</c:v>
                </c:pt>
                <c:pt idx="50">
                  <c:v>2.4154589371980676E-2</c:v>
                </c:pt>
                <c:pt idx="51">
                  <c:v>2.5420489296636085E-2</c:v>
                </c:pt>
                <c:pt idx="52">
                  <c:v>3.0511657017681115E-2</c:v>
                </c:pt>
                <c:pt idx="53">
                  <c:v>3.7060784816619646E-2</c:v>
                </c:pt>
                <c:pt idx="54">
                  <c:v>3.4399517199758603E-2</c:v>
                </c:pt>
                <c:pt idx="55">
                  <c:v>4.5369424582907728E-2</c:v>
                </c:pt>
                <c:pt idx="56">
                  <c:v>4.4787922358015819E-2</c:v>
                </c:pt>
                <c:pt idx="57">
                  <c:v>4.6206090296721035E-2</c:v>
                </c:pt>
                <c:pt idx="58">
                  <c:v>5.1102400783929448E-2</c:v>
                </c:pt>
                <c:pt idx="59">
                  <c:v>5.4189327658232839E-2</c:v>
                </c:pt>
                <c:pt idx="60">
                  <c:v>6.1596218020022249E-2</c:v>
                </c:pt>
                <c:pt idx="61">
                  <c:v>6.5772996357012753E-2</c:v>
                </c:pt>
                <c:pt idx="62">
                  <c:v>7.0402406919894703E-2</c:v>
                </c:pt>
                <c:pt idx="63">
                  <c:v>7.3654448147026153E-2</c:v>
                </c:pt>
                <c:pt idx="64">
                  <c:v>7.5537327380334335E-2</c:v>
                </c:pt>
                <c:pt idx="65">
                  <c:v>7.8181347859827444E-2</c:v>
                </c:pt>
                <c:pt idx="66">
                  <c:v>8.1682255752031127E-2</c:v>
                </c:pt>
                <c:pt idx="67">
                  <c:v>8.4920733990762706E-2</c:v>
                </c:pt>
                <c:pt idx="68">
                  <c:v>8.7725681022329347E-2</c:v>
                </c:pt>
                <c:pt idx="69">
                  <c:v>8.8237440447025223E-2</c:v>
                </c:pt>
                <c:pt idx="70">
                  <c:v>9.0157321500605084E-2</c:v>
                </c:pt>
                <c:pt idx="71">
                  <c:v>9.233926738946148E-2</c:v>
                </c:pt>
                <c:pt idx="72">
                  <c:v>9.3943741138767939E-2</c:v>
                </c:pt>
                <c:pt idx="73">
                  <c:v>9.4691205376957702E-2</c:v>
                </c:pt>
                <c:pt idx="74">
                  <c:v>9.6022666848973759E-2</c:v>
                </c:pt>
                <c:pt idx="75">
                  <c:v>9.7611121273093099E-2</c:v>
                </c:pt>
                <c:pt idx="76">
                  <c:v>9.894886643840442E-2</c:v>
                </c:pt>
                <c:pt idx="77">
                  <c:v>9.9797598164890033E-2</c:v>
                </c:pt>
                <c:pt idx="78">
                  <c:v>0.10081450444453147</c:v>
                </c:pt>
                <c:pt idx="79">
                  <c:v>0.1016029265888686</c:v>
                </c:pt>
                <c:pt idx="80">
                  <c:v>0.10186042802725929</c:v>
                </c:pt>
                <c:pt idx="81">
                  <c:v>0.10315229184024552</c:v>
                </c:pt>
                <c:pt idx="82">
                  <c:v>0.10438626917265828</c:v>
                </c:pt>
                <c:pt idx="83">
                  <c:v>0.10464759100735477</c:v>
                </c:pt>
                <c:pt idx="84">
                  <c:v>0.10531174708968499</c:v>
                </c:pt>
                <c:pt idx="85">
                  <c:v>0.10443476004066007</c:v>
                </c:pt>
                <c:pt idx="86">
                  <c:v>0.1048108615115359</c:v>
                </c:pt>
                <c:pt idx="87">
                  <c:v>0.10453981202340841</c:v>
                </c:pt>
                <c:pt idx="88">
                  <c:v>0.10294754220481794</c:v>
                </c:pt>
                <c:pt idx="89">
                  <c:v>0.10415064182608261</c:v>
                </c:pt>
                <c:pt idx="90">
                  <c:v>0.10423258137507468</c:v>
                </c:pt>
                <c:pt idx="91">
                  <c:v>0.10421375408490852</c:v>
                </c:pt>
                <c:pt idx="92">
                  <c:v>0.10401175454408892</c:v>
                </c:pt>
                <c:pt idx="93">
                  <c:v>0.11096113109020149</c:v>
                </c:pt>
                <c:pt idx="94">
                  <c:v>0.11122605084869236</c:v>
                </c:pt>
                <c:pt idx="95">
                  <c:v>0.1116869106215745</c:v>
                </c:pt>
                <c:pt idx="96">
                  <c:v>0.11229083617788174</c:v>
                </c:pt>
                <c:pt idx="97">
                  <c:v>0.11302206639370317</c:v>
                </c:pt>
                <c:pt idx="98">
                  <c:v>0.11401156319129051</c:v>
                </c:pt>
                <c:pt idx="99">
                  <c:v>0.11499051233396584</c:v>
                </c:pt>
                <c:pt idx="100">
                  <c:v>0.11499051233396584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F84-40C2-A800-AE9B05592F41}"/>
            </c:ext>
          </c:extLst>
        </c:ser>
        <c:ser>
          <c:idx val="5"/>
          <c:order val="4"/>
          <c:tx>
            <c:strRef>
              <c:f>'% Case Fatality Rate'!$A$7</c:f>
              <c:strCache>
                <c:ptCount val="1"/>
                <c:pt idx="0">
                  <c:v>US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Rate'!$B$1:$CZ$1</c:f>
              <c:strCache>
                <c:ptCount val="101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</c:strCache>
            </c:strRef>
          </c:cat>
          <c:val>
            <c:numRef>
              <c:f>'% Case Fatality Rate'!$B$7:$CZ$7</c:f>
              <c:numCache>
                <c:formatCode>0%</c:formatCode>
                <c:ptCount val="1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1.4705882352941176E-2</c:v>
                </c:pt>
                <c:pt idx="39">
                  <c:v>1.3513513513513514E-2</c:v>
                </c:pt>
                <c:pt idx="40">
                  <c:v>6.1224489795918366E-2</c:v>
                </c:pt>
                <c:pt idx="41">
                  <c:v>5.9322033898305086E-2</c:v>
                </c:pt>
                <c:pt idx="42">
                  <c:v>7.3825503355704702E-2</c:v>
                </c:pt>
                <c:pt idx="43">
                  <c:v>5.5299539170506916E-2</c:v>
                </c:pt>
                <c:pt idx="44">
                  <c:v>5.3435114503816793E-2</c:v>
                </c:pt>
                <c:pt idx="45">
                  <c:v>4.228855721393035E-2</c:v>
                </c:pt>
                <c:pt idx="46">
                  <c:v>4.0540540540540543E-2</c:v>
                </c:pt>
                <c:pt idx="47">
                  <c:v>3.7735849056603772E-2</c:v>
                </c:pt>
                <c:pt idx="48">
                  <c:v>2.9197080291970802E-2</c:v>
                </c:pt>
                <c:pt idx="49">
                  <c:v>2.8103044496487119E-2</c:v>
                </c:pt>
                <c:pt idx="50">
                  <c:v>2.4654239326518342E-2</c:v>
                </c:pt>
                <c:pt idx="51">
                  <c:v>2.2487379531895366E-2</c:v>
                </c:pt>
                <c:pt idx="52">
                  <c:v>2.1268793546021268E-2</c:v>
                </c:pt>
                <c:pt idx="53">
                  <c:v>2.0863103743926838E-2</c:v>
                </c:pt>
                <c:pt idx="54">
                  <c:v>2.1373056994818652E-2</c:v>
                </c:pt>
                <c:pt idx="55">
                  <c:v>2.0713284535119142E-2</c:v>
                </c:pt>
                <c:pt idx="56">
                  <c:v>2.1071566234099962E-2</c:v>
                </c:pt>
                <c:pt idx="57">
                  <c:v>1.8767731141339929E-2</c:v>
                </c:pt>
                <c:pt idx="58">
                  <c:v>1.8108234317438906E-2</c:v>
                </c:pt>
                <c:pt idx="59">
                  <c:v>1.7265625E-2</c:v>
                </c:pt>
                <c:pt idx="60">
                  <c:v>1.7610289698281042E-2</c:v>
                </c:pt>
                <c:pt idx="61">
                  <c:v>1.7927605318979085E-2</c:v>
                </c:pt>
                <c:pt idx="62">
                  <c:v>1.8758374274229567E-2</c:v>
                </c:pt>
                <c:pt idx="63">
                  <c:v>2.0006689166590652E-2</c:v>
                </c:pt>
                <c:pt idx="64">
                  <c:v>2.0587814304117564E-2</c:v>
                </c:pt>
                <c:pt idx="65">
                  <c:v>2.2280807027553438E-2</c:v>
                </c:pt>
                <c:pt idx="66">
                  <c:v>2.2483843082369406E-2</c:v>
                </c:pt>
                <c:pt idx="67">
                  <c:v>2.4270983400634452E-2</c:v>
                </c:pt>
                <c:pt idx="68">
                  <c:v>2.5903566065834112E-2</c:v>
                </c:pt>
                <c:pt idx="69">
                  <c:v>2.8521777947834958E-2</c:v>
                </c:pt>
                <c:pt idx="70">
                  <c:v>3.0486489528329316E-2</c:v>
                </c:pt>
                <c:pt idx="71">
                  <c:v>3.2513484003907696E-2</c:v>
                </c:pt>
                <c:pt idx="72">
                  <c:v>3.3577008138230072E-2</c:v>
                </c:pt>
                <c:pt idx="73">
                  <c:v>3.5169285598574435E-2</c:v>
                </c:pt>
                <c:pt idx="74">
                  <c:v>3.6742655922470772E-2</c:v>
                </c:pt>
                <c:pt idx="75">
                  <c:v>3.7928897648757773E-2</c:v>
                </c:pt>
                <c:pt idx="76">
                  <c:v>4.077094890474188E-2</c:v>
                </c:pt>
                <c:pt idx="77">
                  <c:v>4.2621788202139722E-2</c:v>
                </c:pt>
                <c:pt idx="78">
                  <c:v>4.3768097151994471E-2</c:v>
                </c:pt>
                <c:pt idx="79">
                  <c:v>4.4977695429325226E-2</c:v>
                </c:pt>
                <c:pt idx="80">
                  <c:v>4.6242752604503071E-2</c:v>
                </c:pt>
                <c:pt idx="81">
                  <c:v>4.6975309420092815E-2</c:v>
                </c:pt>
                <c:pt idx="82">
                  <c:v>4.8000496022348564E-2</c:v>
                </c:pt>
                <c:pt idx="83">
                  <c:v>4.9800055951421E-2</c:v>
                </c:pt>
                <c:pt idx="84">
                  <c:v>5.1440245148110318E-2</c:v>
                </c:pt>
                <c:pt idx="85">
                  <c:v>5.2168090690122113E-2</c:v>
                </c:pt>
                <c:pt idx="86">
                  <c:v>5.346674174581896E-2</c:v>
                </c:pt>
                <c:pt idx="87">
                  <c:v>5.4292765471587567E-2</c:v>
                </c:pt>
                <c:pt idx="88">
                  <c:v>5.395956031096099E-2</c:v>
                </c:pt>
                <c:pt idx="89">
                  <c:v>5.4389373806299934E-2</c:v>
                </c:pt>
                <c:pt idx="90">
                  <c:v>5.5533863388617564E-2</c:v>
                </c:pt>
                <c:pt idx="91">
                  <c:v>5.6419281942902431E-2</c:v>
                </c:pt>
                <c:pt idx="92">
                  <c:v>5.7208601309295073E-2</c:v>
                </c:pt>
                <c:pt idx="93">
                  <c:v>5.6875843588944923E-2</c:v>
                </c:pt>
                <c:pt idx="94">
                  <c:v>5.7298695096967021E-2</c:v>
                </c:pt>
                <c:pt idx="95">
                  <c:v>5.6825276847331442E-2</c:v>
                </c:pt>
                <c:pt idx="96">
                  <c:v>5.6930956074547887E-2</c:v>
                </c:pt>
                <c:pt idx="97">
                  <c:v>5.7629900590766968E-2</c:v>
                </c:pt>
                <c:pt idx="98">
                  <c:v>5.8627245268576385E-2</c:v>
                </c:pt>
                <c:pt idx="99">
                  <c:v>5.8906476757581649E-2</c:v>
                </c:pt>
                <c:pt idx="100">
                  <c:v>5.885391509079161E-2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F84-40C2-A800-AE9B05592F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895544"/>
        <c:axId val="242895936"/>
        <c:extLst>
          <c:ext xmlns:c15="http://schemas.microsoft.com/office/drawing/2012/chart" uri="{02D57815-91ED-43cb-92C2-25804820EDAC}">
            <c15:filteredLineSeries>
              <c15:ser>
                <c:idx val="4"/>
                <c:order val="5"/>
                <c:tx>
                  <c:strRef>
                    <c:extLst>
                      <c:ext uri="{02D57815-91ED-43cb-92C2-25804820EDAC}">
                        <c15:formulaRef>
                          <c15:sqref>'% Case Fatality Rate'!$A$2</c15:sqref>
                        </c15:formulaRef>
                      </c:ext>
                    </c:extLst>
                    <c:strCache>
                      <c:ptCount val="1"/>
                      <c:pt idx="0">
                        <c:v>World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'% Case Fatality Rate'!$B$1:$CZ$1</c15:sqref>
                        </c15:formulaRef>
                      </c:ext>
                    </c:extLst>
                    <c:strCache>
                      <c:ptCount val="101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'% Case Fatality Rate'!$B$2:$CM$2</c15:sqref>
                        </c15:formulaRef>
                      </c:ext>
                    </c:extLst>
                    <c:numCache>
                      <c:formatCode>0%</c:formatCode>
                      <c:ptCount val="90"/>
                      <c:pt idx="0">
                        <c:v>3.063063063063063E-2</c:v>
                      </c:pt>
                      <c:pt idx="1">
                        <c:v>2.7522935779816515E-2</c:v>
                      </c:pt>
                      <c:pt idx="2">
                        <c:v>2.763018065887354E-2</c:v>
                      </c:pt>
                      <c:pt idx="3">
                        <c:v>2.9288702928870293E-2</c:v>
                      </c:pt>
                      <c:pt idx="4">
                        <c:v>2.644003777148253E-2</c:v>
                      </c:pt>
                      <c:pt idx="5">
                        <c:v>2.8015032456440041E-2</c:v>
                      </c:pt>
                      <c:pt idx="6">
                        <c:v>2.3485120114736465E-2</c:v>
                      </c:pt>
                      <c:pt idx="7">
                        <c:v>2.1569899448589037E-2</c:v>
                      </c:pt>
                      <c:pt idx="8">
                        <c:v>2.0767549186300704E-2</c:v>
                      </c:pt>
                      <c:pt idx="9">
                        <c:v>2.1456633423995165E-2</c:v>
                      </c:pt>
                      <c:pt idx="10">
                        <c:v>2.1515201860774213E-2</c:v>
                      </c:pt>
                      <c:pt idx="11">
                        <c:v>2.1564305712753917E-2</c:v>
                      </c:pt>
                      <c:pt idx="12">
                        <c:v>2.1427493586841709E-2</c:v>
                      </c:pt>
                      <c:pt idx="13">
                        <c:v>2.0592667001506779E-2</c:v>
                      </c:pt>
                      <c:pt idx="14">
                        <c:v>2.0408901755020806E-2</c:v>
                      </c:pt>
                      <c:pt idx="15">
                        <c:v>2.0588426316814963E-2</c:v>
                      </c:pt>
                      <c:pt idx="16">
                        <c:v>2.0906632549213457E-2</c:v>
                      </c:pt>
                      <c:pt idx="17">
                        <c:v>2.1713362068965517E-2</c:v>
                      </c:pt>
                      <c:pt idx="18">
                        <c:v>2.2565379825653799E-2</c:v>
                      </c:pt>
                      <c:pt idx="19">
                        <c:v>2.3689256816799963E-2</c:v>
                      </c:pt>
                      <c:pt idx="20">
                        <c:v>2.4842640953528859E-2</c:v>
                      </c:pt>
                      <c:pt idx="21">
                        <c:v>2.4723026912275271E-2</c:v>
                      </c:pt>
                      <c:pt idx="22">
                        <c:v>2.2710707659687253E-2</c:v>
                      </c:pt>
                      <c:pt idx="23">
                        <c:v>2.2770426852059506E-2</c:v>
                      </c:pt>
                      <c:pt idx="24">
                        <c:v>2.4134434303925829E-2</c:v>
                      </c:pt>
                      <c:pt idx="25">
                        <c:v>2.4851173761653376E-2</c:v>
                      </c:pt>
                      <c:pt idx="26">
                        <c:v>2.5498921619481831E-2</c:v>
                      </c:pt>
                      <c:pt idx="27">
                        <c:v>2.6711563032367974E-2</c:v>
                      </c:pt>
                      <c:pt idx="28">
                        <c:v>2.8054310606962018E-2</c:v>
                      </c:pt>
                      <c:pt idx="29">
                        <c:v>2.9489349974408441E-2</c:v>
                      </c:pt>
                      <c:pt idx="30">
                        <c:v>2.9302646480688373E-2</c:v>
                      </c:pt>
                      <c:pt idx="31">
                        <c:v>3.1283408847935651E-2</c:v>
                      </c:pt>
                      <c:pt idx="32">
                        <c:v>3.1269789001747768E-2</c:v>
                      </c:pt>
                      <c:pt idx="33">
                        <c:v>3.3043828006183933E-2</c:v>
                      </c:pt>
                      <c:pt idx="34">
                        <c:v>3.3679078675720717E-2</c:v>
                      </c:pt>
                      <c:pt idx="35">
                        <c:v>3.4034501400697893E-2</c:v>
                      </c:pt>
                      <c:pt idx="36">
                        <c:v>3.4007686172141255E-2</c:v>
                      </c:pt>
                      <c:pt idx="37">
                        <c:v>3.4144949591021496E-2</c:v>
                      </c:pt>
                      <c:pt idx="38">
                        <c:v>3.4193300856867143E-2</c:v>
                      </c:pt>
                      <c:pt idx="39">
                        <c:v>3.390329187837364E-2</c:v>
                      </c:pt>
                      <c:pt idx="40">
                        <c:v>3.4161628241755809E-2</c:v>
                      </c:pt>
                      <c:pt idx="41">
                        <c:v>3.4037052994398964E-2</c:v>
                      </c:pt>
                      <c:pt idx="42">
                        <c:v>3.4209419680403703E-2</c:v>
                      </c:pt>
                      <c:pt idx="43">
                        <c:v>3.4192836564983758E-2</c:v>
                      </c:pt>
                      <c:pt idx="44">
                        <c:v>3.3978055225390713E-2</c:v>
                      </c:pt>
                      <c:pt idx="45">
                        <c:v>3.3614556860373936E-2</c:v>
                      </c:pt>
                      <c:pt idx="46">
                        <c:v>3.4610866774114242E-2</c:v>
                      </c:pt>
                      <c:pt idx="47">
                        <c:v>3.5099920767673209E-2</c:v>
                      </c:pt>
                      <c:pt idx="48">
                        <c:v>3.5938290338897318E-2</c:v>
                      </c:pt>
                      <c:pt idx="49">
                        <c:v>3.6655412115193645E-2</c:v>
                      </c:pt>
                      <c:pt idx="50">
                        <c:v>3.6789454001495886E-2</c:v>
                      </c:pt>
                      <c:pt idx="51">
                        <c:v>3.7240306020562046E-2</c:v>
                      </c:pt>
                      <c:pt idx="52">
                        <c:v>3.7344026236900765E-2</c:v>
                      </c:pt>
                      <c:pt idx="53">
                        <c:v>3.8646650663418249E-2</c:v>
                      </c:pt>
                      <c:pt idx="54">
                        <c:v>3.9371596284202351E-2</c:v>
                      </c:pt>
                      <c:pt idx="55">
                        <c:v>4.0362634630896996E-2</c:v>
                      </c:pt>
                      <c:pt idx="56">
                        <c:v>4.1066624465896505E-2</c:v>
                      </c:pt>
                      <c:pt idx="57">
                        <c:v>4.0994823094931909E-2</c:v>
                      </c:pt>
                      <c:pt idx="58">
                        <c:v>4.1954548626798462E-2</c:v>
                      </c:pt>
                      <c:pt idx="59">
                        <c:v>4.3095664165750031E-2</c:v>
                      </c:pt>
                      <c:pt idx="60">
                        <c:v>4.3988748375457694E-2</c:v>
                      </c:pt>
                      <c:pt idx="61">
                        <c:v>4.4302927445662228E-2</c:v>
                      </c:pt>
                      <c:pt idx="62">
                        <c:v>4.547944288041255E-2</c:v>
                      </c:pt>
                      <c:pt idx="63">
                        <c:v>4.6576713140042289E-2</c:v>
                      </c:pt>
                      <c:pt idx="64">
                        <c:v>4.6796211447590247E-2</c:v>
                      </c:pt>
                      <c:pt idx="65">
                        <c:v>4.7669200553399516E-2</c:v>
                      </c:pt>
                      <c:pt idx="66">
                        <c:v>4.8117199133203392E-2</c:v>
                      </c:pt>
                      <c:pt idx="67">
                        <c:v>4.9040310432675954E-2</c:v>
                      </c:pt>
                      <c:pt idx="68">
                        <c:v>5.0401922069291623E-2</c:v>
                      </c:pt>
                      <c:pt idx="69">
                        <c:v>5.1583007621197566E-2</c:v>
                      </c:pt>
                      <c:pt idx="70">
                        <c:v>5.3262895142595516E-2</c:v>
                      </c:pt>
                      <c:pt idx="71">
                        <c:v>5.5075790017938581E-2</c:v>
                      </c:pt>
                      <c:pt idx="72">
                        <c:v>5.6404191715121052E-2</c:v>
                      </c:pt>
                      <c:pt idx="73">
                        <c:v>5.7804072754853282E-2</c:v>
                      </c:pt>
                      <c:pt idx="74">
                        <c:v>5.8473102740816671E-2</c:v>
                      </c:pt>
                      <c:pt idx="75">
                        <c:v>5.9607530344090137E-2</c:v>
                      </c:pt>
                      <c:pt idx="76">
                        <c:v>6.2059325226039394E-2</c:v>
                      </c:pt>
                      <c:pt idx="77">
                        <c:v>6.3068504256181601E-2</c:v>
                      </c:pt>
                      <c:pt idx="78">
                        <c:v>6.443918959488687E-2</c:v>
                      </c:pt>
                      <c:pt idx="79">
                        <c:v>6.5209668206539603E-2</c:v>
                      </c:pt>
                      <c:pt idx="80">
                        <c:v>6.5751357267320454E-2</c:v>
                      </c:pt>
                      <c:pt idx="81">
                        <c:v>6.5309149482008153E-2</c:v>
                      </c:pt>
                      <c:pt idx="82">
                        <c:v>6.5904643731445445E-2</c:v>
                      </c:pt>
                      <c:pt idx="83">
                        <c:v>6.7046605530221237E-2</c:v>
                      </c:pt>
                      <c:pt idx="84">
                        <c:v>6.8439109396907616E-2</c:v>
                      </c:pt>
                      <c:pt idx="85">
                        <c:v>6.8761060137405947E-2</c:v>
                      </c:pt>
                      <c:pt idx="86">
                        <c:v>7.0019372931384813E-2</c:v>
                      </c:pt>
                      <c:pt idx="87">
                        <c:v>7.0440276541326063E-2</c:v>
                      </c:pt>
                      <c:pt idx="88">
                        <c:v>6.9889382871547015E-2</c:v>
                      </c:pt>
                      <c:pt idx="89">
                        <c:v>7.003791092248024E-2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7F84-40C2-A800-AE9B05592F41}"/>
                  </c:ext>
                </c:extLst>
              </c15:ser>
            </c15:filteredLineSeries>
          </c:ext>
        </c:extLst>
      </c:lineChart>
      <c:catAx>
        <c:axId val="242895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5936"/>
        <c:crosses val="autoZero"/>
        <c:auto val="1"/>
        <c:lblAlgn val="ctr"/>
        <c:lblOffset val="100"/>
        <c:noMultiLvlLbl val="0"/>
      </c:catAx>
      <c:valAx>
        <c:axId val="242895936"/>
        <c:scaling>
          <c:orientation val="minMax"/>
          <c:max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5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Confirmed by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Confirmed!$A$3</c:f>
              <c:strCache>
                <c:ptCount val="1"/>
                <c:pt idx="0">
                  <c:v>UK (220-226;252-254;261)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Confirmed!$B$1:$CZ$1</c:f>
              <c:strCache>
                <c:ptCount val="101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</c:strCache>
            </c:strRef>
          </c:cat>
          <c:val>
            <c:numRef>
              <c:f>Confirmed!$B$3:$CZ$3</c:f>
              <c:numCache>
                <c:formatCode>General</c:formatCode>
                <c:ptCount val="1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8</c:v>
                </c:pt>
                <c:pt idx="20">
                  <c:v>8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13</c:v>
                </c:pt>
                <c:pt idx="34">
                  <c:v>13</c:v>
                </c:pt>
                <c:pt idx="35">
                  <c:v>13</c:v>
                </c:pt>
                <c:pt idx="36">
                  <c:v>15</c:v>
                </c:pt>
                <c:pt idx="37">
                  <c:v>20</c:v>
                </c:pt>
                <c:pt idx="38">
                  <c:v>23</c:v>
                </c:pt>
                <c:pt idx="39">
                  <c:v>36</c:v>
                </c:pt>
                <c:pt idx="40">
                  <c:v>40</c:v>
                </c:pt>
                <c:pt idx="41">
                  <c:v>51</c:v>
                </c:pt>
                <c:pt idx="42">
                  <c:v>86</c:v>
                </c:pt>
                <c:pt idx="43">
                  <c:v>116</c:v>
                </c:pt>
                <c:pt idx="44">
                  <c:v>164</c:v>
                </c:pt>
                <c:pt idx="45">
                  <c:v>207</c:v>
                </c:pt>
                <c:pt idx="46">
                  <c:v>274</c:v>
                </c:pt>
                <c:pt idx="47">
                  <c:v>322</c:v>
                </c:pt>
                <c:pt idx="48">
                  <c:v>384</c:v>
                </c:pt>
                <c:pt idx="49">
                  <c:v>459</c:v>
                </c:pt>
                <c:pt idx="50">
                  <c:v>459</c:v>
                </c:pt>
                <c:pt idx="51">
                  <c:v>802</c:v>
                </c:pt>
                <c:pt idx="52">
                  <c:v>1144</c:v>
                </c:pt>
                <c:pt idx="53">
                  <c:v>1145</c:v>
                </c:pt>
                <c:pt idx="54">
                  <c:v>1551</c:v>
                </c:pt>
                <c:pt idx="55">
                  <c:v>1960</c:v>
                </c:pt>
                <c:pt idx="56">
                  <c:v>2642</c:v>
                </c:pt>
                <c:pt idx="57">
                  <c:v>2716</c:v>
                </c:pt>
                <c:pt idx="58">
                  <c:v>4014</c:v>
                </c:pt>
                <c:pt idx="59">
                  <c:v>5067</c:v>
                </c:pt>
                <c:pt idx="60">
                  <c:v>5745</c:v>
                </c:pt>
                <c:pt idx="61">
                  <c:v>6726</c:v>
                </c:pt>
                <c:pt idx="62">
                  <c:v>8164</c:v>
                </c:pt>
                <c:pt idx="63">
                  <c:v>9640</c:v>
                </c:pt>
                <c:pt idx="64">
                  <c:v>11812</c:v>
                </c:pt>
                <c:pt idx="65">
                  <c:v>14745</c:v>
                </c:pt>
                <c:pt idx="66">
                  <c:v>17312</c:v>
                </c:pt>
                <c:pt idx="67">
                  <c:v>19780</c:v>
                </c:pt>
                <c:pt idx="68">
                  <c:v>22453</c:v>
                </c:pt>
                <c:pt idx="69">
                  <c:v>25481</c:v>
                </c:pt>
                <c:pt idx="70">
                  <c:v>29865</c:v>
                </c:pt>
                <c:pt idx="71">
                  <c:v>34173</c:v>
                </c:pt>
                <c:pt idx="72">
                  <c:v>38689</c:v>
                </c:pt>
                <c:pt idx="73">
                  <c:v>42477</c:v>
                </c:pt>
                <c:pt idx="74">
                  <c:v>48436</c:v>
                </c:pt>
                <c:pt idx="75">
                  <c:v>52279</c:v>
                </c:pt>
                <c:pt idx="76">
                  <c:v>55949</c:v>
                </c:pt>
                <c:pt idx="77">
                  <c:v>61474</c:v>
                </c:pt>
                <c:pt idx="78">
                  <c:v>65872</c:v>
                </c:pt>
                <c:pt idx="79">
                  <c:v>74605</c:v>
                </c:pt>
                <c:pt idx="80">
                  <c:v>79874</c:v>
                </c:pt>
                <c:pt idx="81">
                  <c:v>85206</c:v>
                </c:pt>
                <c:pt idx="82">
                  <c:v>89570</c:v>
                </c:pt>
                <c:pt idx="83">
                  <c:v>94845</c:v>
                </c:pt>
                <c:pt idx="84">
                  <c:v>99483</c:v>
                </c:pt>
                <c:pt idx="85">
                  <c:v>104145</c:v>
                </c:pt>
                <c:pt idx="86">
                  <c:v>109769</c:v>
                </c:pt>
                <c:pt idx="87">
                  <c:v>115314</c:v>
                </c:pt>
                <c:pt idx="88">
                  <c:v>121172</c:v>
                </c:pt>
                <c:pt idx="89">
                  <c:v>125856</c:v>
                </c:pt>
                <c:pt idx="90">
                  <c:v>130172</c:v>
                </c:pt>
                <c:pt idx="91">
                  <c:v>134638</c:v>
                </c:pt>
                <c:pt idx="92">
                  <c:v>139246</c:v>
                </c:pt>
                <c:pt idx="93">
                  <c:v>144640</c:v>
                </c:pt>
                <c:pt idx="94">
                  <c:v>149569</c:v>
                </c:pt>
                <c:pt idx="95">
                  <c:v>154037</c:v>
                </c:pt>
                <c:pt idx="96">
                  <c:v>158348</c:v>
                </c:pt>
                <c:pt idx="97">
                  <c:v>162350</c:v>
                </c:pt>
                <c:pt idx="98">
                  <c:v>166441</c:v>
                </c:pt>
                <c:pt idx="99">
                  <c:v>172481</c:v>
                </c:pt>
                <c:pt idx="100">
                  <c:v>178685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66-4D7D-A6B1-6FF5D285B526}"/>
            </c:ext>
          </c:extLst>
        </c:ser>
        <c:ser>
          <c:idx val="0"/>
          <c:order val="1"/>
          <c:tx>
            <c:strRef>
              <c:f>Confirmed!$A$4</c:f>
              <c:strCache>
                <c:ptCount val="1"/>
                <c:pt idx="0">
                  <c:v>Italy (140)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Confirmed!$B$1:$CZ$1</c:f>
              <c:strCache>
                <c:ptCount val="101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</c:strCache>
            </c:strRef>
          </c:cat>
          <c:val>
            <c:numRef>
              <c:f>Confirmed!$B$4:$CZ$4</c:f>
              <c:numCache>
                <c:formatCode>General</c:formatCode>
                <c:ptCount val="1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20</c:v>
                </c:pt>
                <c:pt idx="31">
                  <c:v>62</c:v>
                </c:pt>
                <c:pt idx="32">
                  <c:v>155</c:v>
                </c:pt>
                <c:pt idx="33">
                  <c:v>229</c:v>
                </c:pt>
                <c:pt idx="34">
                  <c:v>322</c:v>
                </c:pt>
                <c:pt idx="35">
                  <c:v>453</c:v>
                </c:pt>
                <c:pt idx="36">
                  <c:v>655</c:v>
                </c:pt>
                <c:pt idx="37">
                  <c:v>888</c:v>
                </c:pt>
                <c:pt idx="38">
                  <c:v>1128</c:v>
                </c:pt>
                <c:pt idx="39">
                  <c:v>1694</c:v>
                </c:pt>
                <c:pt idx="40">
                  <c:v>2036</c:v>
                </c:pt>
                <c:pt idx="41">
                  <c:v>2502</c:v>
                </c:pt>
                <c:pt idx="42">
                  <c:v>3089</c:v>
                </c:pt>
                <c:pt idx="43">
                  <c:v>3858</c:v>
                </c:pt>
                <c:pt idx="44">
                  <c:v>4636</c:v>
                </c:pt>
                <c:pt idx="45">
                  <c:v>5883</c:v>
                </c:pt>
                <c:pt idx="46">
                  <c:v>7375</c:v>
                </c:pt>
                <c:pt idx="47">
                  <c:v>9172</c:v>
                </c:pt>
                <c:pt idx="48">
                  <c:v>10149</c:v>
                </c:pt>
                <c:pt idx="49">
                  <c:v>12462</c:v>
                </c:pt>
                <c:pt idx="50">
                  <c:v>12462</c:v>
                </c:pt>
                <c:pt idx="51">
                  <c:v>17660</c:v>
                </c:pt>
                <c:pt idx="52">
                  <c:v>21157</c:v>
                </c:pt>
                <c:pt idx="53">
                  <c:v>24747</c:v>
                </c:pt>
                <c:pt idx="54">
                  <c:v>27980</c:v>
                </c:pt>
                <c:pt idx="55">
                  <c:v>31506</c:v>
                </c:pt>
                <c:pt idx="56">
                  <c:v>35713</c:v>
                </c:pt>
                <c:pt idx="57">
                  <c:v>41035</c:v>
                </c:pt>
                <c:pt idx="58">
                  <c:v>47021</c:v>
                </c:pt>
                <c:pt idx="59">
                  <c:v>53578</c:v>
                </c:pt>
                <c:pt idx="60">
                  <c:v>59138</c:v>
                </c:pt>
                <c:pt idx="61">
                  <c:v>63927</c:v>
                </c:pt>
                <c:pt idx="62">
                  <c:v>69176</c:v>
                </c:pt>
                <c:pt idx="63">
                  <c:v>74386</c:v>
                </c:pt>
                <c:pt idx="64">
                  <c:v>80589</c:v>
                </c:pt>
                <c:pt idx="65">
                  <c:v>86498</c:v>
                </c:pt>
                <c:pt idx="66">
                  <c:v>92472</c:v>
                </c:pt>
                <c:pt idx="67">
                  <c:v>97689</c:v>
                </c:pt>
                <c:pt idx="68">
                  <c:v>101739</c:v>
                </c:pt>
                <c:pt idx="69">
                  <c:v>105792</c:v>
                </c:pt>
                <c:pt idx="70">
                  <c:v>110574</c:v>
                </c:pt>
                <c:pt idx="71">
                  <c:v>115242</c:v>
                </c:pt>
                <c:pt idx="72">
                  <c:v>119827</c:v>
                </c:pt>
                <c:pt idx="73">
                  <c:v>124632</c:v>
                </c:pt>
                <c:pt idx="74">
                  <c:v>128948</c:v>
                </c:pt>
                <c:pt idx="75">
                  <c:v>132547</c:v>
                </c:pt>
                <c:pt idx="76">
                  <c:v>135586</c:v>
                </c:pt>
                <c:pt idx="77">
                  <c:v>139422</c:v>
                </c:pt>
                <c:pt idx="78">
                  <c:v>143626</c:v>
                </c:pt>
                <c:pt idx="79">
                  <c:v>147577</c:v>
                </c:pt>
                <c:pt idx="80">
                  <c:v>152271</c:v>
                </c:pt>
                <c:pt idx="81">
                  <c:v>156363</c:v>
                </c:pt>
                <c:pt idx="82">
                  <c:v>159516</c:v>
                </c:pt>
                <c:pt idx="83">
                  <c:v>162488</c:v>
                </c:pt>
                <c:pt idx="84">
                  <c:v>165155</c:v>
                </c:pt>
                <c:pt idx="85">
                  <c:v>168941</c:v>
                </c:pt>
                <c:pt idx="86">
                  <c:v>172434</c:v>
                </c:pt>
                <c:pt idx="87">
                  <c:v>175925</c:v>
                </c:pt>
                <c:pt idx="88">
                  <c:v>178972</c:v>
                </c:pt>
                <c:pt idx="89">
                  <c:v>181228</c:v>
                </c:pt>
                <c:pt idx="90">
                  <c:v>183957</c:v>
                </c:pt>
                <c:pt idx="91">
                  <c:v>187327</c:v>
                </c:pt>
                <c:pt idx="92">
                  <c:v>189973</c:v>
                </c:pt>
                <c:pt idx="93">
                  <c:v>192994</c:v>
                </c:pt>
                <c:pt idx="94">
                  <c:v>195351</c:v>
                </c:pt>
                <c:pt idx="95">
                  <c:v>197675</c:v>
                </c:pt>
                <c:pt idx="96">
                  <c:v>199414</c:v>
                </c:pt>
                <c:pt idx="97">
                  <c:v>201505</c:v>
                </c:pt>
                <c:pt idx="98">
                  <c:v>203591</c:v>
                </c:pt>
                <c:pt idx="99">
                  <c:v>205463</c:v>
                </c:pt>
                <c:pt idx="100">
                  <c:v>207428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53-4175-AE22-A035867C4AF0}"/>
            </c:ext>
          </c:extLst>
        </c:ser>
        <c:ser>
          <c:idx val="3"/>
          <c:order val="2"/>
          <c:tx>
            <c:strRef>
              <c:f>Confirmed!$A$5</c:f>
              <c:strCache>
                <c:ptCount val="1"/>
                <c:pt idx="0">
                  <c:v>SA (203)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Confirmed!$B$1:$CZ$1</c:f>
              <c:strCache>
                <c:ptCount val="101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</c:strCache>
            </c:strRef>
          </c:cat>
          <c:val>
            <c:numRef>
              <c:f>Confirmed!$B$5:$CZ$5</c:f>
              <c:numCache>
                <c:formatCode>General</c:formatCode>
                <c:ptCount val="1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3</c:v>
                </c:pt>
                <c:pt idx="47">
                  <c:v>3</c:v>
                </c:pt>
                <c:pt idx="48">
                  <c:v>7</c:v>
                </c:pt>
                <c:pt idx="49">
                  <c:v>13</c:v>
                </c:pt>
                <c:pt idx="50">
                  <c:v>17</c:v>
                </c:pt>
                <c:pt idx="51">
                  <c:v>24</c:v>
                </c:pt>
                <c:pt idx="52">
                  <c:v>38</c:v>
                </c:pt>
                <c:pt idx="53">
                  <c:v>51</c:v>
                </c:pt>
                <c:pt idx="54">
                  <c:v>62</c:v>
                </c:pt>
                <c:pt idx="55">
                  <c:v>62</c:v>
                </c:pt>
                <c:pt idx="56">
                  <c:v>116</c:v>
                </c:pt>
                <c:pt idx="57">
                  <c:v>150</c:v>
                </c:pt>
                <c:pt idx="58">
                  <c:v>202</c:v>
                </c:pt>
                <c:pt idx="59">
                  <c:v>240</c:v>
                </c:pt>
                <c:pt idx="60">
                  <c:v>274</c:v>
                </c:pt>
                <c:pt idx="61">
                  <c:v>402</c:v>
                </c:pt>
                <c:pt idx="62">
                  <c:v>554</c:v>
                </c:pt>
                <c:pt idx="63">
                  <c:v>709</c:v>
                </c:pt>
                <c:pt idx="64">
                  <c:v>927</c:v>
                </c:pt>
                <c:pt idx="65">
                  <c:v>1170</c:v>
                </c:pt>
                <c:pt idx="66">
                  <c:v>1187</c:v>
                </c:pt>
                <c:pt idx="67">
                  <c:v>1280</c:v>
                </c:pt>
                <c:pt idx="68">
                  <c:v>1326</c:v>
                </c:pt>
                <c:pt idx="69">
                  <c:v>1353</c:v>
                </c:pt>
                <c:pt idx="70">
                  <c:v>1380</c:v>
                </c:pt>
                <c:pt idx="71">
                  <c:v>1462</c:v>
                </c:pt>
                <c:pt idx="72">
                  <c:v>1505</c:v>
                </c:pt>
                <c:pt idx="73">
                  <c:v>1585</c:v>
                </c:pt>
                <c:pt idx="74">
                  <c:v>1655</c:v>
                </c:pt>
                <c:pt idx="75">
                  <c:v>1686</c:v>
                </c:pt>
                <c:pt idx="76">
                  <c:v>1749</c:v>
                </c:pt>
                <c:pt idx="77">
                  <c:v>1845</c:v>
                </c:pt>
                <c:pt idx="78">
                  <c:v>1934</c:v>
                </c:pt>
                <c:pt idx="79">
                  <c:v>2003</c:v>
                </c:pt>
                <c:pt idx="80">
                  <c:v>2028</c:v>
                </c:pt>
                <c:pt idx="81">
                  <c:v>2173</c:v>
                </c:pt>
                <c:pt idx="82">
                  <c:v>2272</c:v>
                </c:pt>
                <c:pt idx="83">
                  <c:v>2415</c:v>
                </c:pt>
                <c:pt idx="84">
                  <c:v>2506</c:v>
                </c:pt>
                <c:pt idx="85">
                  <c:v>2605</c:v>
                </c:pt>
                <c:pt idx="86">
                  <c:v>2783</c:v>
                </c:pt>
                <c:pt idx="87">
                  <c:v>3034</c:v>
                </c:pt>
                <c:pt idx="88">
                  <c:v>3158</c:v>
                </c:pt>
                <c:pt idx="89">
                  <c:v>3300</c:v>
                </c:pt>
                <c:pt idx="90">
                  <c:v>3465</c:v>
                </c:pt>
                <c:pt idx="91">
                  <c:v>3635</c:v>
                </c:pt>
                <c:pt idx="92">
                  <c:v>3953</c:v>
                </c:pt>
                <c:pt idx="93">
                  <c:v>4220</c:v>
                </c:pt>
                <c:pt idx="94">
                  <c:v>4361</c:v>
                </c:pt>
                <c:pt idx="95">
                  <c:v>4546</c:v>
                </c:pt>
                <c:pt idx="96">
                  <c:v>4793</c:v>
                </c:pt>
                <c:pt idx="97">
                  <c:v>4996</c:v>
                </c:pt>
                <c:pt idx="98">
                  <c:v>5350</c:v>
                </c:pt>
                <c:pt idx="99">
                  <c:v>5647</c:v>
                </c:pt>
                <c:pt idx="100">
                  <c:v>5951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20-4F19-A8DC-352C537EF76E}"/>
            </c:ext>
          </c:extLst>
        </c:ser>
        <c:ser>
          <c:idx val="1"/>
          <c:order val="3"/>
          <c:tx>
            <c:strRef>
              <c:f>Confirmed!$A$6</c:f>
              <c:strCache>
                <c:ptCount val="1"/>
                <c:pt idx="0">
                  <c:v>Spain (204)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Confirmed!$B$1:$CZ$1</c:f>
              <c:strCache>
                <c:ptCount val="101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</c:strCache>
            </c:strRef>
          </c:cat>
          <c:val>
            <c:numRef>
              <c:f>Confirmed!$B$6:$CZ$6</c:f>
              <c:numCache>
                <c:formatCode>General</c:formatCode>
                <c:ptCount val="1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6</c:v>
                </c:pt>
                <c:pt idx="35">
                  <c:v>13</c:v>
                </c:pt>
                <c:pt idx="36">
                  <c:v>15</c:v>
                </c:pt>
                <c:pt idx="37">
                  <c:v>32</c:v>
                </c:pt>
                <c:pt idx="38">
                  <c:v>45</c:v>
                </c:pt>
                <c:pt idx="39">
                  <c:v>84</c:v>
                </c:pt>
                <c:pt idx="40">
                  <c:v>120</c:v>
                </c:pt>
                <c:pt idx="41">
                  <c:v>165</c:v>
                </c:pt>
                <c:pt idx="42">
                  <c:v>222</c:v>
                </c:pt>
                <c:pt idx="43">
                  <c:v>259</c:v>
                </c:pt>
                <c:pt idx="44">
                  <c:v>400</c:v>
                </c:pt>
                <c:pt idx="45">
                  <c:v>500</c:v>
                </c:pt>
                <c:pt idx="46">
                  <c:v>673</c:v>
                </c:pt>
                <c:pt idx="47">
                  <c:v>1073</c:v>
                </c:pt>
                <c:pt idx="48">
                  <c:v>1695</c:v>
                </c:pt>
                <c:pt idx="49">
                  <c:v>2277</c:v>
                </c:pt>
                <c:pt idx="50">
                  <c:v>2277</c:v>
                </c:pt>
                <c:pt idx="51">
                  <c:v>5232</c:v>
                </c:pt>
                <c:pt idx="52">
                  <c:v>6391</c:v>
                </c:pt>
                <c:pt idx="53">
                  <c:v>7798</c:v>
                </c:pt>
                <c:pt idx="54">
                  <c:v>9942</c:v>
                </c:pt>
                <c:pt idx="55">
                  <c:v>11748</c:v>
                </c:pt>
                <c:pt idx="56">
                  <c:v>13910</c:v>
                </c:pt>
                <c:pt idx="57">
                  <c:v>17963</c:v>
                </c:pt>
                <c:pt idx="58">
                  <c:v>20410</c:v>
                </c:pt>
                <c:pt idx="59">
                  <c:v>25374</c:v>
                </c:pt>
                <c:pt idx="60">
                  <c:v>28768</c:v>
                </c:pt>
                <c:pt idx="61">
                  <c:v>35136</c:v>
                </c:pt>
                <c:pt idx="62">
                  <c:v>39885</c:v>
                </c:pt>
                <c:pt idx="63">
                  <c:v>49515</c:v>
                </c:pt>
                <c:pt idx="64">
                  <c:v>57786</c:v>
                </c:pt>
                <c:pt idx="65">
                  <c:v>65719</c:v>
                </c:pt>
                <c:pt idx="66">
                  <c:v>73235</c:v>
                </c:pt>
                <c:pt idx="67">
                  <c:v>80110</c:v>
                </c:pt>
                <c:pt idx="68">
                  <c:v>87956</c:v>
                </c:pt>
                <c:pt idx="69">
                  <c:v>95923</c:v>
                </c:pt>
                <c:pt idx="70">
                  <c:v>104118</c:v>
                </c:pt>
                <c:pt idx="71">
                  <c:v>112065</c:v>
                </c:pt>
                <c:pt idx="72">
                  <c:v>119199</c:v>
                </c:pt>
                <c:pt idx="73">
                  <c:v>126168</c:v>
                </c:pt>
                <c:pt idx="74">
                  <c:v>131646</c:v>
                </c:pt>
                <c:pt idx="75">
                  <c:v>136675</c:v>
                </c:pt>
                <c:pt idx="76">
                  <c:v>141942</c:v>
                </c:pt>
                <c:pt idx="77">
                  <c:v>148220</c:v>
                </c:pt>
                <c:pt idx="78">
                  <c:v>153222</c:v>
                </c:pt>
                <c:pt idx="79">
                  <c:v>158273</c:v>
                </c:pt>
                <c:pt idx="80">
                  <c:v>163027</c:v>
                </c:pt>
                <c:pt idx="81">
                  <c:v>166831</c:v>
                </c:pt>
                <c:pt idx="82">
                  <c:v>170099</c:v>
                </c:pt>
                <c:pt idx="83">
                  <c:v>172541</c:v>
                </c:pt>
                <c:pt idx="84">
                  <c:v>177644</c:v>
                </c:pt>
                <c:pt idx="85">
                  <c:v>184948</c:v>
                </c:pt>
                <c:pt idx="86">
                  <c:v>190839</c:v>
                </c:pt>
                <c:pt idx="87">
                  <c:v>191726</c:v>
                </c:pt>
                <c:pt idx="88">
                  <c:v>198674</c:v>
                </c:pt>
                <c:pt idx="89">
                  <c:v>200210</c:v>
                </c:pt>
                <c:pt idx="90">
                  <c:v>204178</c:v>
                </c:pt>
                <c:pt idx="91">
                  <c:v>208389</c:v>
                </c:pt>
                <c:pt idx="92">
                  <c:v>213024</c:v>
                </c:pt>
                <c:pt idx="93">
                  <c:v>202990</c:v>
                </c:pt>
                <c:pt idx="94">
                  <c:v>205905</c:v>
                </c:pt>
                <c:pt idx="95">
                  <c:v>207634</c:v>
                </c:pt>
                <c:pt idx="96">
                  <c:v>209465</c:v>
                </c:pt>
                <c:pt idx="97">
                  <c:v>210773</c:v>
                </c:pt>
                <c:pt idx="98">
                  <c:v>212917</c:v>
                </c:pt>
                <c:pt idx="99">
                  <c:v>213435</c:v>
                </c:pt>
                <c:pt idx="100">
                  <c:v>213435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8A-46FE-ABE4-200CF6913890}"/>
            </c:ext>
          </c:extLst>
        </c:ser>
        <c:ser>
          <c:idx val="4"/>
          <c:order val="4"/>
          <c:tx>
            <c:strRef>
              <c:f>Confirmed!$A$7</c:f>
              <c:strCache>
                <c:ptCount val="1"/>
                <c:pt idx="0">
                  <c:v>US (228)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Confirmed!$B$1:$CZ$1</c:f>
              <c:strCache>
                <c:ptCount val="101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</c:strCache>
            </c:strRef>
          </c:cat>
          <c:val>
            <c:numRef>
              <c:f>Confirmed!$B$7:$CZ$7</c:f>
              <c:numCache>
                <c:formatCode>General</c:formatCode>
                <c:ptCount val="103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7</c:v>
                </c:pt>
                <c:pt idx="10">
                  <c:v>8</c:v>
                </c:pt>
                <c:pt idx="11">
                  <c:v>8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12</c:v>
                </c:pt>
                <c:pt idx="21">
                  <c:v>12</c:v>
                </c:pt>
                <c:pt idx="22">
                  <c:v>13</c:v>
                </c:pt>
                <c:pt idx="23">
                  <c:v>13</c:v>
                </c:pt>
                <c:pt idx="24">
                  <c:v>13</c:v>
                </c:pt>
                <c:pt idx="25">
                  <c:v>13</c:v>
                </c:pt>
                <c:pt idx="26">
                  <c:v>13</c:v>
                </c:pt>
                <c:pt idx="27">
                  <c:v>13</c:v>
                </c:pt>
                <c:pt idx="28">
                  <c:v>13</c:v>
                </c:pt>
                <c:pt idx="29">
                  <c:v>13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51</c:v>
                </c:pt>
                <c:pt idx="34">
                  <c:v>51</c:v>
                </c:pt>
                <c:pt idx="35">
                  <c:v>57</c:v>
                </c:pt>
                <c:pt idx="36">
                  <c:v>58</c:v>
                </c:pt>
                <c:pt idx="37">
                  <c:v>60</c:v>
                </c:pt>
                <c:pt idx="38">
                  <c:v>68</c:v>
                </c:pt>
                <c:pt idx="39">
                  <c:v>74</c:v>
                </c:pt>
                <c:pt idx="40">
                  <c:v>98</c:v>
                </c:pt>
                <c:pt idx="41">
                  <c:v>118</c:v>
                </c:pt>
                <c:pt idx="42">
                  <c:v>149</c:v>
                </c:pt>
                <c:pt idx="43">
                  <c:v>217</c:v>
                </c:pt>
                <c:pt idx="44">
                  <c:v>262</c:v>
                </c:pt>
                <c:pt idx="45">
                  <c:v>402</c:v>
                </c:pt>
                <c:pt idx="46">
                  <c:v>518</c:v>
                </c:pt>
                <c:pt idx="47">
                  <c:v>583</c:v>
                </c:pt>
                <c:pt idx="48">
                  <c:v>959</c:v>
                </c:pt>
                <c:pt idx="49">
                  <c:v>1281</c:v>
                </c:pt>
                <c:pt idx="50">
                  <c:v>1663</c:v>
                </c:pt>
                <c:pt idx="51">
                  <c:v>2179</c:v>
                </c:pt>
                <c:pt idx="52">
                  <c:v>2727</c:v>
                </c:pt>
                <c:pt idx="53">
                  <c:v>3499</c:v>
                </c:pt>
                <c:pt idx="54">
                  <c:v>4632</c:v>
                </c:pt>
                <c:pt idx="55">
                  <c:v>6421</c:v>
                </c:pt>
                <c:pt idx="56">
                  <c:v>7783</c:v>
                </c:pt>
                <c:pt idx="57">
                  <c:v>13747</c:v>
                </c:pt>
                <c:pt idx="58">
                  <c:v>19273</c:v>
                </c:pt>
                <c:pt idx="59">
                  <c:v>25600</c:v>
                </c:pt>
                <c:pt idx="60">
                  <c:v>33276</c:v>
                </c:pt>
                <c:pt idx="61">
                  <c:v>43843</c:v>
                </c:pt>
                <c:pt idx="62">
                  <c:v>53736</c:v>
                </c:pt>
                <c:pt idx="63">
                  <c:v>65778</c:v>
                </c:pt>
                <c:pt idx="64">
                  <c:v>83836</c:v>
                </c:pt>
                <c:pt idx="65">
                  <c:v>101657</c:v>
                </c:pt>
                <c:pt idx="66">
                  <c:v>121465</c:v>
                </c:pt>
                <c:pt idx="67">
                  <c:v>140909</c:v>
                </c:pt>
                <c:pt idx="68">
                  <c:v>161831</c:v>
                </c:pt>
                <c:pt idx="69">
                  <c:v>188172</c:v>
                </c:pt>
                <c:pt idx="70">
                  <c:v>213242</c:v>
                </c:pt>
                <c:pt idx="71">
                  <c:v>243622</c:v>
                </c:pt>
                <c:pt idx="72">
                  <c:v>275367</c:v>
                </c:pt>
                <c:pt idx="73">
                  <c:v>308650</c:v>
                </c:pt>
                <c:pt idx="74">
                  <c:v>336802</c:v>
                </c:pt>
                <c:pt idx="75">
                  <c:v>366317</c:v>
                </c:pt>
                <c:pt idx="76">
                  <c:v>397121</c:v>
                </c:pt>
                <c:pt idx="77">
                  <c:v>428654</c:v>
                </c:pt>
                <c:pt idx="78">
                  <c:v>462780</c:v>
                </c:pt>
                <c:pt idx="79">
                  <c:v>496535</c:v>
                </c:pt>
                <c:pt idx="80">
                  <c:v>526396</c:v>
                </c:pt>
                <c:pt idx="81">
                  <c:v>555313</c:v>
                </c:pt>
                <c:pt idx="82">
                  <c:v>580619</c:v>
                </c:pt>
                <c:pt idx="83">
                  <c:v>607670</c:v>
                </c:pt>
                <c:pt idx="84">
                  <c:v>636350</c:v>
                </c:pt>
                <c:pt idx="85">
                  <c:v>667592</c:v>
                </c:pt>
                <c:pt idx="86">
                  <c:v>699706</c:v>
                </c:pt>
                <c:pt idx="87">
                  <c:v>732197</c:v>
                </c:pt>
                <c:pt idx="88">
                  <c:v>758809</c:v>
                </c:pt>
                <c:pt idx="89">
                  <c:v>784326</c:v>
                </c:pt>
                <c:pt idx="90">
                  <c:v>811865</c:v>
                </c:pt>
                <c:pt idx="91">
                  <c:v>840351</c:v>
                </c:pt>
                <c:pt idx="92">
                  <c:v>869170</c:v>
                </c:pt>
                <c:pt idx="93">
                  <c:v>905358</c:v>
                </c:pt>
                <c:pt idx="94">
                  <c:v>938154</c:v>
                </c:pt>
                <c:pt idx="95">
                  <c:v>965785</c:v>
                </c:pt>
                <c:pt idx="96">
                  <c:v>988197</c:v>
                </c:pt>
                <c:pt idx="97">
                  <c:v>1012582</c:v>
                </c:pt>
                <c:pt idx="98">
                  <c:v>1039909</c:v>
                </c:pt>
                <c:pt idx="99">
                  <c:v>1069424</c:v>
                </c:pt>
                <c:pt idx="100">
                  <c:v>1103461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8A-46FE-ABE4-200CF6913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5790064"/>
        <c:axId val="237789248"/>
      </c:lineChart>
      <c:catAx>
        <c:axId val="23579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789248"/>
        <c:crosses val="autoZero"/>
        <c:auto val="1"/>
        <c:lblAlgn val="ctr"/>
        <c:lblOffset val="100"/>
        <c:noMultiLvlLbl val="0"/>
      </c:catAx>
      <c:valAx>
        <c:axId val="23778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79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</a:t>
            </a:r>
            <a:r>
              <a:rPr lang="en-GB" baseline="0"/>
              <a:t> Change in Confirmed Cases (World)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Confirmed!$A$69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7030A0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Confirmed!$C$68:$CZ$68</c:f>
              <c:strCache>
                <c:ptCount val="100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</c:strCache>
            </c:strRef>
          </c:cat>
          <c:val>
            <c:numRef>
              <c:f>Confirmed!$C$69:$CZ$69</c:f>
              <c:numCache>
                <c:formatCode>General</c:formatCode>
                <c:ptCount val="102"/>
                <c:pt idx="0">
                  <c:v>99</c:v>
                </c:pt>
                <c:pt idx="1">
                  <c:v>287</c:v>
                </c:pt>
                <c:pt idx="2">
                  <c:v>493</c:v>
                </c:pt>
                <c:pt idx="3">
                  <c:v>684</c:v>
                </c:pt>
                <c:pt idx="4">
                  <c:v>809</c:v>
                </c:pt>
                <c:pt idx="5">
                  <c:v>2651</c:v>
                </c:pt>
                <c:pt idx="6">
                  <c:v>588</c:v>
                </c:pt>
                <c:pt idx="7">
                  <c:v>2068</c:v>
                </c:pt>
                <c:pt idx="8">
                  <c:v>1693</c:v>
                </c:pt>
                <c:pt idx="9">
                  <c:v>2111</c:v>
                </c:pt>
                <c:pt idx="10">
                  <c:v>4749</c:v>
                </c:pt>
                <c:pt idx="11">
                  <c:v>3094</c:v>
                </c:pt>
                <c:pt idx="12">
                  <c:v>4011</c:v>
                </c:pt>
                <c:pt idx="13">
                  <c:v>3743</c:v>
                </c:pt>
                <c:pt idx="14">
                  <c:v>3159</c:v>
                </c:pt>
                <c:pt idx="15">
                  <c:v>3597</c:v>
                </c:pt>
                <c:pt idx="16">
                  <c:v>2729</c:v>
                </c:pt>
                <c:pt idx="17">
                  <c:v>3030</c:v>
                </c:pt>
                <c:pt idx="18">
                  <c:v>2612</c:v>
                </c:pt>
                <c:pt idx="19">
                  <c:v>2040</c:v>
                </c:pt>
                <c:pt idx="20">
                  <c:v>419</c:v>
                </c:pt>
                <c:pt idx="21">
                  <c:v>15147</c:v>
                </c:pt>
                <c:pt idx="22">
                  <c:v>6517</c:v>
                </c:pt>
                <c:pt idx="23">
                  <c:v>2145</c:v>
                </c:pt>
                <c:pt idx="24">
                  <c:v>2194</c:v>
                </c:pt>
                <c:pt idx="25">
                  <c:v>2034</c:v>
                </c:pt>
                <c:pt idx="26">
                  <c:v>1878</c:v>
                </c:pt>
                <c:pt idx="27">
                  <c:v>503</c:v>
                </c:pt>
                <c:pt idx="28">
                  <c:v>558</c:v>
                </c:pt>
                <c:pt idx="29">
                  <c:v>622</c:v>
                </c:pt>
                <c:pt idx="30">
                  <c:v>1753</c:v>
                </c:pt>
                <c:pt idx="31">
                  <c:v>386</c:v>
                </c:pt>
                <c:pt idx="32">
                  <c:v>603</c:v>
                </c:pt>
                <c:pt idx="33">
                  <c:v>845</c:v>
                </c:pt>
                <c:pt idx="34">
                  <c:v>982</c:v>
                </c:pt>
                <c:pt idx="35">
                  <c:v>1358</c:v>
                </c:pt>
                <c:pt idx="36">
                  <c:v>1366</c:v>
                </c:pt>
                <c:pt idx="37">
                  <c:v>1899</c:v>
                </c:pt>
                <c:pt idx="38">
                  <c:v>2358</c:v>
                </c:pt>
                <c:pt idx="39">
                  <c:v>1937</c:v>
                </c:pt>
                <c:pt idx="40">
                  <c:v>2534</c:v>
                </c:pt>
                <c:pt idx="41">
                  <c:v>2280</c:v>
                </c:pt>
                <c:pt idx="42">
                  <c:v>2766</c:v>
                </c:pt>
                <c:pt idx="43">
                  <c:v>3915</c:v>
                </c:pt>
                <c:pt idx="44">
                  <c:v>4046</c:v>
                </c:pt>
                <c:pt idx="45">
                  <c:v>3974</c:v>
                </c:pt>
                <c:pt idx="46">
                  <c:v>3769</c:v>
                </c:pt>
                <c:pt idx="47">
                  <c:v>5030</c:v>
                </c:pt>
                <c:pt idx="48">
                  <c:v>7255</c:v>
                </c:pt>
                <c:pt idx="49">
                  <c:v>2477</c:v>
                </c:pt>
                <c:pt idx="50">
                  <c:v>16867</c:v>
                </c:pt>
                <c:pt idx="51">
                  <c:v>10897</c:v>
                </c:pt>
                <c:pt idx="52">
                  <c:v>11350</c:v>
                </c:pt>
                <c:pt idx="53">
                  <c:v>14137</c:v>
                </c:pt>
                <c:pt idx="54">
                  <c:v>15510</c:v>
                </c:pt>
                <c:pt idx="55">
                  <c:v>17733</c:v>
                </c:pt>
                <c:pt idx="56">
                  <c:v>27770</c:v>
                </c:pt>
                <c:pt idx="57">
                  <c:v>29631</c:v>
                </c:pt>
                <c:pt idx="58">
                  <c:v>32308</c:v>
                </c:pt>
                <c:pt idx="59">
                  <c:v>32463</c:v>
                </c:pt>
                <c:pt idx="60">
                  <c:v>41264</c:v>
                </c:pt>
                <c:pt idx="61">
                  <c:v>39797</c:v>
                </c:pt>
                <c:pt idx="62">
                  <c:v>49644</c:v>
                </c:pt>
                <c:pt idx="63">
                  <c:v>61978</c:v>
                </c:pt>
                <c:pt idx="64">
                  <c:v>63722</c:v>
                </c:pt>
                <c:pt idx="65">
                  <c:v>67401</c:v>
                </c:pt>
                <c:pt idx="66">
                  <c:v>59461</c:v>
                </c:pt>
                <c:pt idx="67">
                  <c:v>62205</c:v>
                </c:pt>
                <c:pt idx="68">
                  <c:v>75118</c:v>
                </c:pt>
                <c:pt idx="69">
                  <c:v>75030</c:v>
                </c:pt>
                <c:pt idx="70">
                  <c:v>80820</c:v>
                </c:pt>
                <c:pt idx="71">
                  <c:v>82418</c:v>
                </c:pt>
                <c:pt idx="72">
                  <c:v>80183</c:v>
                </c:pt>
                <c:pt idx="73">
                  <c:v>73678</c:v>
                </c:pt>
                <c:pt idx="74">
                  <c:v>71690</c:v>
                </c:pt>
                <c:pt idx="75">
                  <c:v>75011</c:v>
                </c:pt>
                <c:pt idx="76">
                  <c:v>83762</c:v>
                </c:pt>
                <c:pt idx="77">
                  <c:v>85338</c:v>
                </c:pt>
                <c:pt idx="78">
                  <c:v>92391</c:v>
                </c:pt>
                <c:pt idx="79">
                  <c:v>78096</c:v>
                </c:pt>
                <c:pt idx="80">
                  <c:v>99139</c:v>
                </c:pt>
                <c:pt idx="81">
                  <c:v>70028</c:v>
                </c:pt>
                <c:pt idx="82">
                  <c:v>70389</c:v>
                </c:pt>
                <c:pt idx="83">
                  <c:v>79925</c:v>
                </c:pt>
                <c:pt idx="84">
                  <c:v>96366</c:v>
                </c:pt>
                <c:pt idx="85">
                  <c:v>87851</c:v>
                </c:pt>
                <c:pt idx="86">
                  <c:v>77616</c:v>
                </c:pt>
                <c:pt idx="87">
                  <c:v>83555</c:v>
                </c:pt>
                <c:pt idx="88">
                  <c:v>70953</c:v>
                </c:pt>
                <c:pt idx="89">
                  <c:v>77328</c:v>
                </c:pt>
                <c:pt idx="90">
                  <c:v>75566</c:v>
                </c:pt>
                <c:pt idx="91">
                  <c:v>83806</c:v>
                </c:pt>
                <c:pt idx="92">
                  <c:v>87328</c:v>
                </c:pt>
                <c:pt idx="93">
                  <c:v>85265</c:v>
                </c:pt>
                <c:pt idx="94">
                  <c:v>73893</c:v>
                </c:pt>
                <c:pt idx="95">
                  <c:v>68689</c:v>
                </c:pt>
                <c:pt idx="96">
                  <c:v>73468</c:v>
                </c:pt>
                <c:pt idx="97">
                  <c:v>75097</c:v>
                </c:pt>
                <c:pt idx="98">
                  <c:v>84566</c:v>
                </c:pt>
                <c:pt idx="99">
                  <c:v>86924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E2-40FB-8E75-78392963AB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7790032"/>
        <c:axId val="237790424"/>
      </c:lineChart>
      <c:catAx>
        <c:axId val="237790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790424"/>
        <c:crosses val="autoZero"/>
        <c:auto val="1"/>
        <c:lblAlgn val="ctr"/>
        <c:lblOffset val="100"/>
        <c:noMultiLvlLbl val="0"/>
      </c:catAx>
      <c:valAx>
        <c:axId val="237790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790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</a:t>
            </a:r>
            <a:r>
              <a:rPr lang="en-GB" baseline="0"/>
              <a:t> Change in Confirmed Cases by Country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Confirmed!$A$70</c:f>
              <c:strCache>
                <c:ptCount val="1"/>
                <c:pt idx="0">
                  <c:v>UK (220-226;252-254)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Confirmed!$C$68:$CZ$68</c:f>
              <c:strCache>
                <c:ptCount val="100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</c:strCache>
            </c:strRef>
          </c:cat>
          <c:val>
            <c:numRef>
              <c:f>Confirmed!$C$70:$CZ$70</c:f>
              <c:numCache>
                <c:formatCode>General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5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4</c:v>
                </c:pt>
                <c:pt idx="33">
                  <c:v>0</c:v>
                </c:pt>
                <c:pt idx="34">
                  <c:v>0</c:v>
                </c:pt>
                <c:pt idx="35">
                  <c:v>2</c:v>
                </c:pt>
                <c:pt idx="36">
                  <c:v>5</c:v>
                </c:pt>
                <c:pt idx="37">
                  <c:v>3</c:v>
                </c:pt>
                <c:pt idx="38">
                  <c:v>13</c:v>
                </c:pt>
                <c:pt idx="39">
                  <c:v>4</c:v>
                </c:pt>
                <c:pt idx="40">
                  <c:v>11</c:v>
                </c:pt>
                <c:pt idx="41">
                  <c:v>35</c:v>
                </c:pt>
                <c:pt idx="42">
                  <c:v>30</c:v>
                </c:pt>
                <c:pt idx="43">
                  <c:v>48</c:v>
                </c:pt>
                <c:pt idx="44">
                  <c:v>43</c:v>
                </c:pt>
                <c:pt idx="45">
                  <c:v>67</c:v>
                </c:pt>
                <c:pt idx="46">
                  <c:v>48</c:v>
                </c:pt>
                <c:pt idx="47">
                  <c:v>62</c:v>
                </c:pt>
                <c:pt idx="48">
                  <c:v>75</c:v>
                </c:pt>
                <c:pt idx="49">
                  <c:v>0</c:v>
                </c:pt>
                <c:pt idx="50">
                  <c:v>343</c:v>
                </c:pt>
                <c:pt idx="51">
                  <c:v>342</c:v>
                </c:pt>
                <c:pt idx="52">
                  <c:v>1</c:v>
                </c:pt>
                <c:pt idx="53">
                  <c:v>406</c:v>
                </c:pt>
                <c:pt idx="54">
                  <c:v>409</c:v>
                </c:pt>
                <c:pt idx="55">
                  <c:v>682</c:v>
                </c:pt>
                <c:pt idx="56">
                  <c:v>74</c:v>
                </c:pt>
                <c:pt idx="57">
                  <c:v>1298</c:v>
                </c:pt>
                <c:pt idx="58">
                  <c:v>1053</c:v>
                </c:pt>
                <c:pt idx="59">
                  <c:v>678</c:v>
                </c:pt>
                <c:pt idx="60">
                  <c:v>981</c:v>
                </c:pt>
                <c:pt idx="61">
                  <c:v>1438</c:v>
                </c:pt>
                <c:pt idx="62">
                  <c:v>1476</c:v>
                </c:pt>
                <c:pt idx="63">
                  <c:v>2172</c:v>
                </c:pt>
                <c:pt idx="64">
                  <c:v>2933</c:v>
                </c:pt>
                <c:pt idx="65">
                  <c:v>2567</c:v>
                </c:pt>
                <c:pt idx="66">
                  <c:v>2468</c:v>
                </c:pt>
                <c:pt idx="67">
                  <c:v>2673</c:v>
                </c:pt>
                <c:pt idx="68">
                  <c:v>3028</c:v>
                </c:pt>
                <c:pt idx="69">
                  <c:v>4384</c:v>
                </c:pt>
                <c:pt idx="70">
                  <c:v>4308</c:v>
                </c:pt>
                <c:pt idx="71">
                  <c:v>4516</c:v>
                </c:pt>
                <c:pt idx="72">
                  <c:v>3788</c:v>
                </c:pt>
                <c:pt idx="73">
                  <c:v>5959</c:v>
                </c:pt>
                <c:pt idx="74">
                  <c:v>3843</c:v>
                </c:pt>
                <c:pt idx="75">
                  <c:v>3670</c:v>
                </c:pt>
                <c:pt idx="76">
                  <c:v>5525</c:v>
                </c:pt>
                <c:pt idx="77">
                  <c:v>4398</c:v>
                </c:pt>
                <c:pt idx="78">
                  <c:v>8733</c:v>
                </c:pt>
                <c:pt idx="79">
                  <c:v>5269</c:v>
                </c:pt>
                <c:pt idx="80">
                  <c:v>5332</c:v>
                </c:pt>
                <c:pt idx="81">
                  <c:v>4364</c:v>
                </c:pt>
                <c:pt idx="82">
                  <c:v>5275</c:v>
                </c:pt>
                <c:pt idx="83">
                  <c:v>4638</c:v>
                </c:pt>
                <c:pt idx="84">
                  <c:v>4662</c:v>
                </c:pt>
                <c:pt idx="85">
                  <c:v>5624</c:v>
                </c:pt>
                <c:pt idx="86">
                  <c:v>5545</c:v>
                </c:pt>
                <c:pt idx="87">
                  <c:v>5858</c:v>
                </c:pt>
                <c:pt idx="88">
                  <c:v>4684</c:v>
                </c:pt>
                <c:pt idx="89">
                  <c:v>4316</c:v>
                </c:pt>
                <c:pt idx="90">
                  <c:v>4466</c:v>
                </c:pt>
                <c:pt idx="91">
                  <c:v>4608</c:v>
                </c:pt>
                <c:pt idx="92">
                  <c:v>5394</c:v>
                </c:pt>
                <c:pt idx="93">
                  <c:v>4929</c:v>
                </c:pt>
                <c:pt idx="94">
                  <c:v>4468</c:v>
                </c:pt>
                <c:pt idx="95">
                  <c:v>4311</c:v>
                </c:pt>
                <c:pt idx="96">
                  <c:v>4002</c:v>
                </c:pt>
                <c:pt idx="97">
                  <c:v>4091</c:v>
                </c:pt>
                <c:pt idx="98">
                  <c:v>6040</c:v>
                </c:pt>
                <c:pt idx="99">
                  <c:v>6204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51-4E86-99A8-BDF5684BE6E5}"/>
            </c:ext>
          </c:extLst>
        </c:ser>
        <c:ser>
          <c:idx val="1"/>
          <c:order val="1"/>
          <c:tx>
            <c:strRef>
              <c:f>Confirmed!$A$71</c:f>
              <c:strCache>
                <c:ptCount val="1"/>
                <c:pt idx="0">
                  <c:v>Italy (140)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Confirmed!$C$68:$CZ$68</c:f>
              <c:strCache>
                <c:ptCount val="100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</c:strCache>
            </c:strRef>
          </c:cat>
          <c:val>
            <c:numRef>
              <c:f>Confirmed!$C$71:$CZ$71</c:f>
              <c:numCache>
                <c:formatCode>General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17</c:v>
                </c:pt>
                <c:pt idx="30">
                  <c:v>42</c:v>
                </c:pt>
                <c:pt idx="31">
                  <c:v>93</c:v>
                </c:pt>
                <c:pt idx="32">
                  <c:v>74</c:v>
                </c:pt>
                <c:pt idx="33">
                  <c:v>93</c:v>
                </c:pt>
                <c:pt idx="34">
                  <c:v>131</c:v>
                </c:pt>
                <c:pt idx="35">
                  <c:v>202</c:v>
                </c:pt>
                <c:pt idx="36">
                  <c:v>233</c:v>
                </c:pt>
                <c:pt idx="37">
                  <c:v>240</c:v>
                </c:pt>
                <c:pt idx="38">
                  <c:v>566</c:v>
                </c:pt>
                <c:pt idx="39">
                  <c:v>342</c:v>
                </c:pt>
                <c:pt idx="40">
                  <c:v>466</c:v>
                </c:pt>
                <c:pt idx="41">
                  <c:v>587</c:v>
                </c:pt>
                <c:pt idx="42">
                  <c:v>769</c:v>
                </c:pt>
                <c:pt idx="43">
                  <c:v>778</c:v>
                </c:pt>
                <c:pt idx="44">
                  <c:v>1247</c:v>
                </c:pt>
                <c:pt idx="45">
                  <c:v>1492</c:v>
                </c:pt>
                <c:pt idx="46">
                  <c:v>1797</c:v>
                </c:pt>
                <c:pt idx="47">
                  <c:v>977</c:v>
                </c:pt>
                <c:pt idx="48">
                  <c:v>2313</c:v>
                </c:pt>
                <c:pt idx="49">
                  <c:v>0</c:v>
                </c:pt>
                <c:pt idx="50">
                  <c:v>5198</c:v>
                </c:pt>
                <c:pt idx="51">
                  <c:v>3497</c:v>
                </c:pt>
                <c:pt idx="52">
                  <c:v>3590</c:v>
                </c:pt>
                <c:pt idx="53">
                  <c:v>3233</c:v>
                </c:pt>
                <c:pt idx="54">
                  <c:v>3526</c:v>
                </c:pt>
                <c:pt idx="55">
                  <c:v>4207</c:v>
                </c:pt>
                <c:pt idx="56">
                  <c:v>5322</c:v>
                </c:pt>
                <c:pt idx="57">
                  <c:v>5986</c:v>
                </c:pt>
                <c:pt idx="58">
                  <c:v>6557</c:v>
                </c:pt>
                <c:pt idx="59">
                  <c:v>5560</c:v>
                </c:pt>
                <c:pt idx="60">
                  <c:v>4789</c:v>
                </c:pt>
                <c:pt idx="61">
                  <c:v>5249</c:v>
                </c:pt>
                <c:pt idx="62">
                  <c:v>5210</c:v>
                </c:pt>
                <c:pt idx="63">
                  <c:v>6203</c:v>
                </c:pt>
                <c:pt idx="64">
                  <c:v>5909</c:v>
                </c:pt>
                <c:pt idx="65">
                  <c:v>5974</c:v>
                </c:pt>
                <c:pt idx="66">
                  <c:v>5217</c:v>
                </c:pt>
                <c:pt idx="67">
                  <c:v>4050</c:v>
                </c:pt>
                <c:pt idx="68">
                  <c:v>4053</c:v>
                </c:pt>
                <c:pt idx="69">
                  <c:v>4782</c:v>
                </c:pt>
                <c:pt idx="70">
                  <c:v>4668</c:v>
                </c:pt>
                <c:pt idx="71">
                  <c:v>4585</c:v>
                </c:pt>
                <c:pt idx="72">
                  <c:v>4805</c:v>
                </c:pt>
                <c:pt idx="73">
                  <c:v>4316</c:v>
                </c:pt>
                <c:pt idx="74">
                  <c:v>3599</c:v>
                </c:pt>
                <c:pt idx="75">
                  <c:v>3039</c:v>
                </c:pt>
                <c:pt idx="76">
                  <c:v>3836</c:v>
                </c:pt>
                <c:pt idx="77">
                  <c:v>4204</c:v>
                </c:pt>
                <c:pt idx="78">
                  <c:v>3951</c:v>
                </c:pt>
                <c:pt idx="79">
                  <c:v>4694</c:v>
                </c:pt>
                <c:pt idx="80">
                  <c:v>4092</c:v>
                </c:pt>
                <c:pt idx="81">
                  <c:v>3153</c:v>
                </c:pt>
                <c:pt idx="82">
                  <c:v>2972</c:v>
                </c:pt>
                <c:pt idx="83">
                  <c:v>2667</c:v>
                </c:pt>
                <c:pt idx="84">
                  <c:v>3786</c:v>
                </c:pt>
                <c:pt idx="85">
                  <c:v>3493</c:v>
                </c:pt>
                <c:pt idx="86">
                  <c:v>3491</c:v>
                </c:pt>
                <c:pt idx="87">
                  <c:v>3047</c:v>
                </c:pt>
                <c:pt idx="88">
                  <c:v>2256</c:v>
                </c:pt>
                <c:pt idx="89">
                  <c:v>2729</c:v>
                </c:pt>
                <c:pt idx="90">
                  <c:v>3370</c:v>
                </c:pt>
                <c:pt idx="91">
                  <c:v>2646</c:v>
                </c:pt>
                <c:pt idx="92">
                  <c:v>3021</c:v>
                </c:pt>
                <c:pt idx="93">
                  <c:v>2357</c:v>
                </c:pt>
                <c:pt idx="94">
                  <c:v>2324</c:v>
                </c:pt>
                <c:pt idx="95">
                  <c:v>1739</c:v>
                </c:pt>
                <c:pt idx="96">
                  <c:v>2091</c:v>
                </c:pt>
                <c:pt idx="97">
                  <c:v>2086</c:v>
                </c:pt>
                <c:pt idx="98">
                  <c:v>1872</c:v>
                </c:pt>
                <c:pt idx="99">
                  <c:v>1965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51-4E86-99A8-BDF5684BE6E5}"/>
            </c:ext>
          </c:extLst>
        </c:ser>
        <c:ser>
          <c:idx val="2"/>
          <c:order val="2"/>
          <c:tx>
            <c:strRef>
              <c:f>Confirmed!$A$72</c:f>
              <c:strCache>
                <c:ptCount val="1"/>
                <c:pt idx="0">
                  <c:v>SA (203)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Confirmed!$C$68:$CZ$68</c:f>
              <c:strCache>
                <c:ptCount val="100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</c:strCache>
            </c:strRef>
          </c:cat>
          <c:val>
            <c:numRef>
              <c:f>Confirmed!$C$72:$CZ$72</c:f>
              <c:numCache>
                <c:formatCode>General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2</c:v>
                </c:pt>
                <c:pt idx="46">
                  <c:v>0</c:v>
                </c:pt>
                <c:pt idx="47">
                  <c:v>4</c:v>
                </c:pt>
                <c:pt idx="48">
                  <c:v>6</c:v>
                </c:pt>
                <c:pt idx="49">
                  <c:v>4</c:v>
                </c:pt>
                <c:pt idx="50">
                  <c:v>7</c:v>
                </c:pt>
                <c:pt idx="51">
                  <c:v>14</c:v>
                </c:pt>
                <c:pt idx="52">
                  <c:v>13</c:v>
                </c:pt>
                <c:pt idx="53">
                  <c:v>11</c:v>
                </c:pt>
                <c:pt idx="54">
                  <c:v>0</c:v>
                </c:pt>
                <c:pt idx="55">
                  <c:v>54</c:v>
                </c:pt>
                <c:pt idx="56">
                  <c:v>34</c:v>
                </c:pt>
                <c:pt idx="57">
                  <c:v>52</c:v>
                </c:pt>
                <c:pt idx="58">
                  <c:v>38</c:v>
                </c:pt>
                <c:pt idx="59">
                  <c:v>34</c:v>
                </c:pt>
                <c:pt idx="60">
                  <c:v>128</c:v>
                </c:pt>
                <c:pt idx="61">
                  <c:v>152</c:v>
                </c:pt>
                <c:pt idx="62">
                  <c:v>155</c:v>
                </c:pt>
                <c:pt idx="63">
                  <c:v>218</c:v>
                </c:pt>
                <c:pt idx="64">
                  <c:v>243</c:v>
                </c:pt>
                <c:pt idx="65">
                  <c:v>17</c:v>
                </c:pt>
                <c:pt idx="66">
                  <c:v>93</c:v>
                </c:pt>
                <c:pt idx="67">
                  <c:v>46</c:v>
                </c:pt>
                <c:pt idx="68">
                  <c:v>27</c:v>
                </c:pt>
                <c:pt idx="69">
                  <c:v>27</c:v>
                </c:pt>
                <c:pt idx="70">
                  <c:v>82</c:v>
                </c:pt>
                <c:pt idx="71">
                  <c:v>43</c:v>
                </c:pt>
                <c:pt idx="72">
                  <c:v>80</c:v>
                </c:pt>
                <c:pt idx="73">
                  <c:v>70</c:v>
                </c:pt>
                <c:pt idx="74">
                  <c:v>31</c:v>
                </c:pt>
                <c:pt idx="75">
                  <c:v>63</c:v>
                </c:pt>
                <c:pt idx="76">
                  <c:v>96</c:v>
                </c:pt>
                <c:pt idx="77">
                  <c:v>89</c:v>
                </c:pt>
                <c:pt idx="78">
                  <c:v>69</c:v>
                </c:pt>
                <c:pt idx="79">
                  <c:v>25</c:v>
                </c:pt>
                <c:pt idx="80">
                  <c:v>145</c:v>
                </c:pt>
                <c:pt idx="81">
                  <c:v>99</c:v>
                </c:pt>
                <c:pt idx="82">
                  <c:v>143</c:v>
                </c:pt>
                <c:pt idx="83">
                  <c:v>91</c:v>
                </c:pt>
                <c:pt idx="84">
                  <c:v>99</c:v>
                </c:pt>
                <c:pt idx="85">
                  <c:v>178</c:v>
                </c:pt>
                <c:pt idx="86">
                  <c:v>251</c:v>
                </c:pt>
                <c:pt idx="87">
                  <c:v>124</c:v>
                </c:pt>
                <c:pt idx="88">
                  <c:v>142</c:v>
                </c:pt>
                <c:pt idx="89">
                  <c:v>165</c:v>
                </c:pt>
                <c:pt idx="90">
                  <c:v>170</c:v>
                </c:pt>
                <c:pt idx="91">
                  <c:v>318</c:v>
                </c:pt>
                <c:pt idx="92">
                  <c:v>267</c:v>
                </c:pt>
                <c:pt idx="93">
                  <c:v>141</c:v>
                </c:pt>
                <c:pt idx="94">
                  <c:v>185</c:v>
                </c:pt>
                <c:pt idx="95">
                  <c:v>247</c:v>
                </c:pt>
                <c:pt idx="96">
                  <c:v>203</c:v>
                </c:pt>
                <c:pt idx="97">
                  <c:v>354</c:v>
                </c:pt>
                <c:pt idx="98">
                  <c:v>297</c:v>
                </c:pt>
                <c:pt idx="99">
                  <c:v>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151-4E86-99A8-BDF5684BE6E5}"/>
            </c:ext>
          </c:extLst>
        </c:ser>
        <c:ser>
          <c:idx val="3"/>
          <c:order val="3"/>
          <c:tx>
            <c:strRef>
              <c:f>Confirmed!$A$73</c:f>
              <c:strCache>
                <c:ptCount val="1"/>
                <c:pt idx="0">
                  <c:v>Spain (204)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Confirmed!$C$68:$CZ$68</c:f>
              <c:strCache>
                <c:ptCount val="100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</c:strCache>
            </c:strRef>
          </c:cat>
          <c:val>
            <c:numRef>
              <c:f>Confirmed!$C$73:$CZ$73</c:f>
              <c:numCache>
                <c:formatCode>General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4</c:v>
                </c:pt>
                <c:pt idx="34">
                  <c:v>7</c:v>
                </c:pt>
                <c:pt idx="35">
                  <c:v>2</c:v>
                </c:pt>
                <c:pt idx="36">
                  <c:v>17</c:v>
                </c:pt>
                <c:pt idx="37">
                  <c:v>13</c:v>
                </c:pt>
                <c:pt idx="38">
                  <c:v>39</c:v>
                </c:pt>
                <c:pt idx="39">
                  <c:v>36</c:v>
                </c:pt>
                <c:pt idx="40">
                  <c:v>45</c:v>
                </c:pt>
                <c:pt idx="41">
                  <c:v>57</c:v>
                </c:pt>
                <c:pt idx="42">
                  <c:v>37</c:v>
                </c:pt>
                <c:pt idx="43">
                  <c:v>141</c:v>
                </c:pt>
                <c:pt idx="44">
                  <c:v>100</c:v>
                </c:pt>
                <c:pt idx="45">
                  <c:v>173</c:v>
                </c:pt>
                <c:pt idx="46">
                  <c:v>400</c:v>
                </c:pt>
                <c:pt idx="47">
                  <c:v>622</c:v>
                </c:pt>
                <c:pt idx="48">
                  <c:v>582</c:v>
                </c:pt>
                <c:pt idx="49">
                  <c:v>0</c:v>
                </c:pt>
                <c:pt idx="50">
                  <c:v>2955</c:v>
                </c:pt>
                <c:pt idx="51">
                  <c:v>1159</c:v>
                </c:pt>
                <c:pt idx="52">
                  <c:v>1407</c:v>
                </c:pt>
                <c:pt idx="53">
                  <c:v>2144</c:v>
                </c:pt>
                <c:pt idx="54">
                  <c:v>1806</c:v>
                </c:pt>
                <c:pt idx="55">
                  <c:v>2162</c:v>
                </c:pt>
                <c:pt idx="56">
                  <c:v>4053</c:v>
                </c:pt>
                <c:pt idx="57">
                  <c:v>2447</c:v>
                </c:pt>
                <c:pt idx="58">
                  <c:v>4964</c:v>
                </c:pt>
                <c:pt idx="59">
                  <c:v>3394</c:v>
                </c:pt>
                <c:pt idx="60">
                  <c:v>6368</c:v>
                </c:pt>
                <c:pt idx="61">
                  <c:v>4749</c:v>
                </c:pt>
                <c:pt idx="62">
                  <c:v>9630</c:v>
                </c:pt>
                <c:pt idx="63">
                  <c:v>8271</c:v>
                </c:pt>
                <c:pt idx="64">
                  <c:v>7933</c:v>
                </c:pt>
                <c:pt idx="65">
                  <c:v>7516</c:v>
                </c:pt>
                <c:pt idx="66">
                  <c:v>6875</c:v>
                </c:pt>
                <c:pt idx="67">
                  <c:v>7846</c:v>
                </c:pt>
                <c:pt idx="68">
                  <c:v>7967</c:v>
                </c:pt>
                <c:pt idx="69">
                  <c:v>8195</c:v>
                </c:pt>
                <c:pt idx="70">
                  <c:v>7947</c:v>
                </c:pt>
                <c:pt idx="71">
                  <c:v>7134</c:v>
                </c:pt>
                <c:pt idx="72">
                  <c:v>6969</c:v>
                </c:pt>
                <c:pt idx="73">
                  <c:v>5478</c:v>
                </c:pt>
                <c:pt idx="74">
                  <c:v>5029</c:v>
                </c:pt>
                <c:pt idx="75">
                  <c:v>5267</c:v>
                </c:pt>
                <c:pt idx="76">
                  <c:v>6278</c:v>
                </c:pt>
                <c:pt idx="77">
                  <c:v>5002</c:v>
                </c:pt>
                <c:pt idx="78">
                  <c:v>5051</c:v>
                </c:pt>
                <c:pt idx="79">
                  <c:v>4754</c:v>
                </c:pt>
                <c:pt idx="80">
                  <c:v>3804</c:v>
                </c:pt>
                <c:pt idx="81">
                  <c:v>3268</c:v>
                </c:pt>
                <c:pt idx="82">
                  <c:v>2442</c:v>
                </c:pt>
                <c:pt idx="83">
                  <c:v>5103</c:v>
                </c:pt>
                <c:pt idx="84">
                  <c:v>7304</c:v>
                </c:pt>
                <c:pt idx="85">
                  <c:v>5891</c:v>
                </c:pt>
                <c:pt idx="86">
                  <c:v>887</c:v>
                </c:pt>
                <c:pt idx="87">
                  <c:v>6948</c:v>
                </c:pt>
                <c:pt idx="88">
                  <c:v>1536</c:v>
                </c:pt>
                <c:pt idx="89">
                  <c:v>3968</c:v>
                </c:pt>
                <c:pt idx="90">
                  <c:v>4211</c:v>
                </c:pt>
                <c:pt idx="91">
                  <c:v>4635</c:v>
                </c:pt>
                <c:pt idx="92">
                  <c:v>-10034</c:v>
                </c:pt>
                <c:pt idx="93">
                  <c:v>2915</c:v>
                </c:pt>
                <c:pt idx="94">
                  <c:v>1729</c:v>
                </c:pt>
                <c:pt idx="95">
                  <c:v>1831</c:v>
                </c:pt>
                <c:pt idx="96">
                  <c:v>1308</c:v>
                </c:pt>
                <c:pt idx="97">
                  <c:v>2144</c:v>
                </c:pt>
                <c:pt idx="98">
                  <c:v>518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151-4E86-99A8-BDF5684BE6E5}"/>
            </c:ext>
          </c:extLst>
        </c:ser>
        <c:ser>
          <c:idx val="4"/>
          <c:order val="4"/>
          <c:tx>
            <c:strRef>
              <c:f>Confirmed!$A$74</c:f>
              <c:strCache>
                <c:ptCount val="1"/>
                <c:pt idx="0">
                  <c:v>US (228)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Confirmed!$C$68:$CZ$68</c:f>
              <c:strCache>
                <c:ptCount val="100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</c:strCache>
            </c:strRef>
          </c:cat>
          <c:val>
            <c:numRef>
              <c:f>Confirmed!$C$74:$CZ$74</c:f>
              <c:numCache>
                <c:formatCode>General</c:formatCode>
                <c:ptCount val="102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0</c:v>
                </c:pt>
                <c:pt idx="32">
                  <c:v>36</c:v>
                </c:pt>
                <c:pt idx="33">
                  <c:v>0</c:v>
                </c:pt>
                <c:pt idx="34">
                  <c:v>6</c:v>
                </c:pt>
                <c:pt idx="35">
                  <c:v>1</c:v>
                </c:pt>
                <c:pt idx="36">
                  <c:v>2</c:v>
                </c:pt>
                <c:pt idx="37">
                  <c:v>8</c:v>
                </c:pt>
                <c:pt idx="38">
                  <c:v>6</c:v>
                </c:pt>
                <c:pt idx="39">
                  <c:v>24</c:v>
                </c:pt>
                <c:pt idx="40">
                  <c:v>20</c:v>
                </c:pt>
                <c:pt idx="41">
                  <c:v>31</c:v>
                </c:pt>
                <c:pt idx="42">
                  <c:v>68</c:v>
                </c:pt>
                <c:pt idx="43">
                  <c:v>45</c:v>
                </c:pt>
                <c:pt idx="44">
                  <c:v>140</c:v>
                </c:pt>
                <c:pt idx="45">
                  <c:v>116</c:v>
                </c:pt>
                <c:pt idx="46">
                  <c:v>65</c:v>
                </c:pt>
                <c:pt idx="47">
                  <c:v>376</c:v>
                </c:pt>
                <c:pt idx="48">
                  <c:v>322</c:v>
                </c:pt>
                <c:pt idx="49">
                  <c:v>382</c:v>
                </c:pt>
                <c:pt idx="50">
                  <c:v>516</c:v>
                </c:pt>
                <c:pt idx="51">
                  <c:v>548</c:v>
                </c:pt>
                <c:pt idx="52">
                  <c:v>772</c:v>
                </c:pt>
                <c:pt idx="53">
                  <c:v>1133</c:v>
                </c:pt>
                <c:pt idx="54">
                  <c:v>1789</c:v>
                </c:pt>
                <c:pt idx="55">
                  <c:v>1362</c:v>
                </c:pt>
                <c:pt idx="56">
                  <c:v>5964</c:v>
                </c:pt>
                <c:pt idx="57">
                  <c:v>5526</c:v>
                </c:pt>
                <c:pt idx="58">
                  <c:v>6327</c:v>
                </c:pt>
                <c:pt idx="59">
                  <c:v>7676</c:v>
                </c:pt>
                <c:pt idx="60">
                  <c:v>10567</c:v>
                </c:pt>
                <c:pt idx="61">
                  <c:v>9893</c:v>
                </c:pt>
                <c:pt idx="62">
                  <c:v>12042</c:v>
                </c:pt>
                <c:pt idx="63">
                  <c:v>18058</c:v>
                </c:pt>
                <c:pt idx="64">
                  <c:v>17821</c:v>
                </c:pt>
                <c:pt idx="65">
                  <c:v>19808</c:v>
                </c:pt>
                <c:pt idx="66">
                  <c:v>19444</c:v>
                </c:pt>
                <c:pt idx="67">
                  <c:v>20922</c:v>
                </c:pt>
                <c:pt idx="68">
                  <c:v>26341</c:v>
                </c:pt>
                <c:pt idx="69">
                  <c:v>25070</c:v>
                </c:pt>
                <c:pt idx="70">
                  <c:v>30380</c:v>
                </c:pt>
                <c:pt idx="71">
                  <c:v>31745</c:v>
                </c:pt>
                <c:pt idx="72">
                  <c:v>33283</c:v>
                </c:pt>
                <c:pt idx="73">
                  <c:v>28152</c:v>
                </c:pt>
                <c:pt idx="74">
                  <c:v>29515</c:v>
                </c:pt>
                <c:pt idx="75">
                  <c:v>30804</c:v>
                </c:pt>
                <c:pt idx="76">
                  <c:v>31533</c:v>
                </c:pt>
                <c:pt idx="77">
                  <c:v>34126</c:v>
                </c:pt>
                <c:pt idx="78">
                  <c:v>33755</c:v>
                </c:pt>
                <c:pt idx="79">
                  <c:v>29861</c:v>
                </c:pt>
                <c:pt idx="80">
                  <c:v>28917</c:v>
                </c:pt>
                <c:pt idx="81">
                  <c:v>25306</c:v>
                </c:pt>
                <c:pt idx="82">
                  <c:v>27051</c:v>
                </c:pt>
                <c:pt idx="83">
                  <c:v>28680</c:v>
                </c:pt>
                <c:pt idx="84">
                  <c:v>31242</c:v>
                </c:pt>
                <c:pt idx="85">
                  <c:v>32114</c:v>
                </c:pt>
                <c:pt idx="86">
                  <c:v>32491</c:v>
                </c:pt>
                <c:pt idx="87">
                  <c:v>26612</c:v>
                </c:pt>
                <c:pt idx="88">
                  <c:v>25517</c:v>
                </c:pt>
                <c:pt idx="89">
                  <c:v>27539</c:v>
                </c:pt>
                <c:pt idx="90">
                  <c:v>28486</c:v>
                </c:pt>
                <c:pt idx="91">
                  <c:v>28819</c:v>
                </c:pt>
                <c:pt idx="92">
                  <c:v>36188</c:v>
                </c:pt>
                <c:pt idx="93">
                  <c:v>32796</c:v>
                </c:pt>
                <c:pt idx="94">
                  <c:v>27631</c:v>
                </c:pt>
                <c:pt idx="95">
                  <c:v>22412</c:v>
                </c:pt>
                <c:pt idx="96">
                  <c:v>24385</c:v>
                </c:pt>
                <c:pt idx="97">
                  <c:v>27327</c:v>
                </c:pt>
                <c:pt idx="98">
                  <c:v>29515</c:v>
                </c:pt>
                <c:pt idx="99">
                  <c:v>34037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151-4E86-99A8-BDF5684BE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7791208"/>
        <c:axId val="237791600"/>
      </c:lineChart>
      <c:catAx>
        <c:axId val="237791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791600"/>
        <c:crosses val="autoZero"/>
        <c:auto val="1"/>
        <c:lblAlgn val="ctr"/>
        <c:lblOffset val="100"/>
        <c:noMultiLvlLbl val="0"/>
      </c:catAx>
      <c:valAx>
        <c:axId val="23779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791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Recovered (World)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Recovered!$A$3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Recovered!$B$2:$CZ$2</c:f>
              <c:strCache>
                <c:ptCount val="101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</c:strCache>
            </c:strRef>
          </c:cat>
          <c:val>
            <c:numRef>
              <c:f>Recovered!$B$3:$CZ$3</c:f>
              <c:numCache>
                <c:formatCode>General</c:formatCode>
                <c:ptCount val="103"/>
                <c:pt idx="0">
                  <c:v>28</c:v>
                </c:pt>
                <c:pt idx="1">
                  <c:v>30</c:v>
                </c:pt>
                <c:pt idx="2">
                  <c:v>36</c:v>
                </c:pt>
                <c:pt idx="3">
                  <c:v>39</c:v>
                </c:pt>
                <c:pt idx="4">
                  <c:v>52</c:v>
                </c:pt>
                <c:pt idx="5">
                  <c:v>61</c:v>
                </c:pt>
                <c:pt idx="6">
                  <c:v>107</c:v>
                </c:pt>
                <c:pt idx="7">
                  <c:v>126</c:v>
                </c:pt>
                <c:pt idx="8">
                  <c:v>143</c:v>
                </c:pt>
                <c:pt idx="9">
                  <c:v>222</c:v>
                </c:pt>
                <c:pt idx="10">
                  <c:v>284</c:v>
                </c:pt>
                <c:pt idx="11">
                  <c:v>472</c:v>
                </c:pt>
                <c:pt idx="12">
                  <c:v>623</c:v>
                </c:pt>
                <c:pt idx="13">
                  <c:v>852</c:v>
                </c:pt>
                <c:pt idx="14">
                  <c:v>1124</c:v>
                </c:pt>
                <c:pt idx="15">
                  <c:v>1487</c:v>
                </c:pt>
                <c:pt idx="16">
                  <c:v>2011</c:v>
                </c:pt>
                <c:pt idx="17">
                  <c:v>2616</c:v>
                </c:pt>
                <c:pt idx="18">
                  <c:v>3244</c:v>
                </c:pt>
                <c:pt idx="19">
                  <c:v>3946</c:v>
                </c:pt>
                <c:pt idx="20">
                  <c:v>4683</c:v>
                </c:pt>
                <c:pt idx="21">
                  <c:v>5150</c:v>
                </c:pt>
                <c:pt idx="22">
                  <c:v>6295</c:v>
                </c:pt>
                <c:pt idx="23">
                  <c:v>8058</c:v>
                </c:pt>
                <c:pt idx="24">
                  <c:v>9395</c:v>
                </c:pt>
                <c:pt idx="25">
                  <c:v>10865</c:v>
                </c:pt>
                <c:pt idx="26">
                  <c:v>12583</c:v>
                </c:pt>
                <c:pt idx="27">
                  <c:v>14352</c:v>
                </c:pt>
                <c:pt idx="28">
                  <c:v>16121</c:v>
                </c:pt>
                <c:pt idx="29">
                  <c:v>18177</c:v>
                </c:pt>
                <c:pt idx="30">
                  <c:v>18890</c:v>
                </c:pt>
                <c:pt idx="31">
                  <c:v>22886</c:v>
                </c:pt>
                <c:pt idx="32">
                  <c:v>23394</c:v>
                </c:pt>
                <c:pt idx="33">
                  <c:v>25227</c:v>
                </c:pt>
                <c:pt idx="34">
                  <c:v>27905</c:v>
                </c:pt>
                <c:pt idx="35">
                  <c:v>30384</c:v>
                </c:pt>
                <c:pt idx="36">
                  <c:v>33277</c:v>
                </c:pt>
                <c:pt idx="37">
                  <c:v>36711</c:v>
                </c:pt>
                <c:pt idx="38">
                  <c:v>39782</c:v>
                </c:pt>
                <c:pt idx="39">
                  <c:v>42716</c:v>
                </c:pt>
                <c:pt idx="40">
                  <c:v>45602</c:v>
                </c:pt>
                <c:pt idx="41">
                  <c:v>48228</c:v>
                </c:pt>
                <c:pt idx="42">
                  <c:v>51170</c:v>
                </c:pt>
                <c:pt idx="43">
                  <c:v>53796</c:v>
                </c:pt>
                <c:pt idx="44">
                  <c:v>55865</c:v>
                </c:pt>
                <c:pt idx="45">
                  <c:v>58358</c:v>
                </c:pt>
                <c:pt idx="46">
                  <c:v>60694</c:v>
                </c:pt>
                <c:pt idx="47">
                  <c:v>62494</c:v>
                </c:pt>
                <c:pt idx="48">
                  <c:v>64404</c:v>
                </c:pt>
                <c:pt idx="49">
                  <c:v>67003</c:v>
                </c:pt>
                <c:pt idx="50">
                  <c:v>68324</c:v>
                </c:pt>
                <c:pt idx="51">
                  <c:v>70251</c:v>
                </c:pt>
                <c:pt idx="52">
                  <c:v>72624</c:v>
                </c:pt>
                <c:pt idx="53">
                  <c:v>76034</c:v>
                </c:pt>
                <c:pt idx="54">
                  <c:v>78088</c:v>
                </c:pt>
                <c:pt idx="55">
                  <c:v>80840</c:v>
                </c:pt>
                <c:pt idx="56">
                  <c:v>83312</c:v>
                </c:pt>
                <c:pt idx="57">
                  <c:v>84975</c:v>
                </c:pt>
                <c:pt idx="58">
                  <c:v>87420</c:v>
                </c:pt>
                <c:pt idx="59">
                  <c:v>91692</c:v>
                </c:pt>
                <c:pt idx="60">
                  <c:v>97899</c:v>
                </c:pt>
                <c:pt idx="61">
                  <c:v>98351</c:v>
                </c:pt>
                <c:pt idx="62">
                  <c:v>108000</c:v>
                </c:pt>
                <c:pt idx="63">
                  <c:v>113787</c:v>
                </c:pt>
                <c:pt idx="64">
                  <c:v>122150</c:v>
                </c:pt>
                <c:pt idx="65">
                  <c:v>130915</c:v>
                </c:pt>
                <c:pt idx="66">
                  <c:v>139415</c:v>
                </c:pt>
                <c:pt idx="67">
                  <c:v>149082</c:v>
                </c:pt>
                <c:pt idx="68">
                  <c:v>164566</c:v>
                </c:pt>
                <c:pt idx="69">
                  <c:v>178034</c:v>
                </c:pt>
                <c:pt idx="70">
                  <c:v>193177</c:v>
                </c:pt>
                <c:pt idx="71">
                  <c:v>210263</c:v>
                </c:pt>
                <c:pt idx="72">
                  <c:v>225796</c:v>
                </c:pt>
                <c:pt idx="73">
                  <c:v>246152</c:v>
                </c:pt>
                <c:pt idx="74">
                  <c:v>260012</c:v>
                </c:pt>
                <c:pt idx="75">
                  <c:v>276515</c:v>
                </c:pt>
                <c:pt idx="76">
                  <c:v>300054</c:v>
                </c:pt>
                <c:pt idx="77">
                  <c:v>328661</c:v>
                </c:pt>
                <c:pt idx="78">
                  <c:v>353975</c:v>
                </c:pt>
                <c:pt idx="79">
                  <c:v>376096</c:v>
                </c:pt>
                <c:pt idx="80">
                  <c:v>402110</c:v>
                </c:pt>
                <c:pt idx="81">
                  <c:v>421722</c:v>
                </c:pt>
                <c:pt idx="82">
                  <c:v>448655</c:v>
                </c:pt>
                <c:pt idx="83">
                  <c:v>474261</c:v>
                </c:pt>
                <c:pt idx="84">
                  <c:v>511019</c:v>
                </c:pt>
                <c:pt idx="85">
                  <c:v>542107</c:v>
                </c:pt>
                <c:pt idx="86">
                  <c:v>568343</c:v>
                </c:pt>
                <c:pt idx="87">
                  <c:v>592319</c:v>
                </c:pt>
                <c:pt idx="88">
                  <c:v>623912</c:v>
                </c:pt>
                <c:pt idx="89">
                  <c:v>645935</c:v>
                </c:pt>
                <c:pt idx="90">
                  <c:v>680532</c:v>
                </c:pt>
                <c:pt idx="91">
                  <c:v>710702</c:v>
                </c:pt>
                <c:pt idx="92">
                  <c:v>739672</c:v>
                </c:pt>
                <c:pt idx="93">
                  <c:v>790374</c:v>
                </c:pt>
                <c:pt idx="94">
                  <c:v>818192</c:v>
                </c:pt>
                <c:pt idx="95">
                  <c:v>846763</c:v>
                </c:pt>
                <c:pt idx="96">
                  <c:v>874457</c:v>
                </c:pt>
                <c:pt idx="97">
                  <c:v>907832</c:v>
                </c:pt>
                <c:pt idx="98">
                  <c:v>949315</c:v>
                </c:pt>
                <c:pt idx="99">
                  <c:v>1014775</c:v>
                </c:pt>
                <c:pt idx="100">
                  <c:v>1053327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EB-4491-B471-FE86CDBF88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7792384"/>
        <c:axId val="241703216"/>
      </c:lineChart>
      <c:catAx>
        <c:axId val="237792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3216"/>
        <c:crosses val="autoZero"/>
        <c:auto val="1"/>
        <c:lblAlgn val="ctr"/>
        <c:lblOffset val="100"/>
        <c:noMultiLvlLbl val="0"/>
      </c:catAx>
      <c:valAx>
        <c:axId val="24170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792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Recovered by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Recovered!$A$4</c:f>
              <c:strCache>
                <c:ptCount val="1"/>
                <c:pt idx="0">
                  <c:v>UK (220-226; 238-240;247)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Recovered!$B$2:$CZ$2</c:f>
              <c:strCache>
                <c:ptCount val="101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</c:strCache>
            </c:strRef>
          </c:cat>
          <c:val>
            <c:numRef>
              <c:f>Recovered!$B$4:$CZ$4</c:f>
              <c:numCache>
                <c:formatCode>General</c:formatCode>
                <c:ptCount val="1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18</c:v>
                </c:pt>
                <c:pt idx="46">
                  <c:v>18</c:v>
                </c:pt>
                <c:pt idx="47">
                  <c:v>18</c:v>
                </c:pt>
                <c:pt idx="48">
                  <c:v>19</c:v>
                </c:pt>
                <c:pt idx="49">
                  <c:v>19</c:v>
                </c:pt>
                <c:pt idx="50">
                  <c:v>19</c:v>
                </c:pt>
                <c:pt idx="51">
                  <c:v>19</c:v>
                </c:pt>
                <c:pt idx="52">
                  <c:v>19</c:v>
                </c:pt>
                <c:pt idx="53">
                  <c:v>19</c:v>
                </c:pt>
                <c:pt idx="54">
                  <c:v>21</c:v>
                </c:pt>
                <c:pt idx="55">
                  <c:v>53</c:v>
                </c:pt>
                <c:pt idx="56">
                  <c:v>67</c:v>
                </c:pt>
                <c:pt idx="57">
                  <c:v>67</c:v>
                </c:pt>
                <c:pt idx="58">
                  <c:v>67</c:v>
                </c:pt>
                <c:pt idx="59">
                  <c:v>67</c:v>
                </c:pt>
                <c:pt idx="60">
                  <c:v>67</c:v>
                </c:pt>
                <c:pt idx="61">
                  <c:v>67</c:v>
                </c:pt>
                <c:pt idx="62">
                  <c:v>140</c:v>
                </c:pt>
                <c:pt idx="63">
                  <c:v>140</c:v>
                </c:pt>
                <c:pt idx="64">
                  <c:v>150</c:v>
                </c:pt>
                <c:pt idx="65">
                  <c:v>151</c:v>
                </c:pt>
                <c:pt idx="66">
                  <c:v>151</c:v>
                </c:pt>
                <c:pt idx="67">
                  <c:v>151</c:v>
                </c:pt>
                <c:pt idx="68">
                  <c:v>171</c:v>
                </c:pt>
                <c:pt idx="69">
                  <c:v>179</c:v>
                </c:pt>
                <c:pt idx="70">
                  <c:v>179</c:v>
                </c:pt>
                <c:pt idx="71">
                  <c:v>192</c:v>
                </c:pt>
                <c:pt idx="72">
                  <c:v>208</c:v>
                </c:pt>
                <c:pt idx="73">
                  <c:v>215</c:v>
                </c:pt>
                <c:pt idx="74">
                  <c:v>229</c:v>
                </c:pt>
                <c:pt idx="75">
                  <c:v>287</c:v>
                </c:pt>
                <c:pt idx="76">
                  <c:v>325</c:v>
                </c:pt>
                <c:pt idx="77">
                  <c:v>345</c:v>
                </c:pt>
                <c:pt idx="78">
                  <c:v>359</c:v>
                </c:pt>
                <c:pt idx="79">
                  <c:v>588</c:v>
                </c:pt>
                <c:pt idx="80">
                  <c:v>622</c:v>
                </c:pt>
                <c:pt idx="81">
                  <c:v>626</c:v>
                </c:pt>
                <c:pt idx="82">
                  <c:v>304</c:v>
                </c:pt>
                <c:pt idx="83">
                  <c:v>323</c:v>
                </c:pt>
                <c:pt idx="84">
                  <c:v>368</c:v>
                </c:pt>
                <c:pt idx="85">
                  <c:v>375</c:v>
                </c:pt>
                <c:pt idx="86">
                  <c:v>394</c:v>
                </c:pt>
                <c:pt idx="87">
                  <c:v>414</c:v>
                </c:pt>
                <c:pt idx="88">
                  <c:v>436</c:v>
                </c:pt>
                <c:pt idx="89">
                  <c:v>446</c:v>
                </c:pt>
                <c:pt idx="90">
                  <c:v>638</c:v>
                </c:pt>
                <c:pt idx="91">
                  <c:v>683</c:v>
                </c:pt>
                <c:pt idx="92">
                  <c:v>712</c:v>
                </c:pt>
                <c:pt idx="93">
                  <c:v>724</c:v>
                </c:pt>
                <c:pt idx="94">
                  <c:v>774</c:v>
                </c:pt>
                <c:pt idx="95">
                  <c:v>778</c:v>
                </c:pt>
                <c:pt idx="96">
                  <c:v>807</c:v>
                </c:pt>
                <c:pt idx="97">
                  <c:v>813</c:v>
                </c:pt>
                <c:pt idx="98">
                  <c:v>857</c:v>
                </c:pt>
                <c:pt idx="99">
                  <c:v>859</c:v>
                </c:pt>
                <c:pt idx="100">
                  <c:v>892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54-4E26-86AC-63E71429B45C}"/>
            </c:ext>
          </c:extLst>
        </c:ser>
        <c:ser>
          <c:idx val="0"/>
          <c:order val="1"/>
          <c:tx>
            <c:strRef>
              <c:f>Recovered!$A$5</c:f>
              <c:strCache>
                <c:ptCount val="1"/>
                <c:pt idx="0">
                  <c:v>Italy (134)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Recovered!$B$2:$CZ$2</c:f>
              <c:strCache>
                <c:ptCount val="101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</c:strCache>
            </c:strRef>
          </c:cat>
          <c:val>
            <c:numRef>
              <c:f>Recovered!$B$5:$CZ$5</c:f>
              <c:numCache>
                <c:formatCode>General</c:formatCode>
                <c:ptCount val="1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3</c:v>
                </c:pt>
                <c:pt idx="36">
                  <c:v>45</c:v>
                </c:pt>
                <c:pt idx="37">
                  <c:v>46</c:v>
                </c:pt>
                <c:pt idx="38">
                  <c:v>46</c:v>
                </c:pt>
                <c:pt idx="39">
                  <c:v>83</c:v>
                </c:pt>
                <c:pt idx="40">
                  <c:v>149</c:v>
                </c:pt>
                <c:pt idx="41">
                  <c:v>160</c:v>
                </c:pt>
                <c:pt idx="42">
                  <c:v>276</c:v>
                </c:pt>
                <c:pt idx="43">
                  <c:v>414</c:v>
                </c:pt>
                <c:pt idx="44">
                  <c:v>523</c:v>
                </c:pt>
                <c:pt idx="45">
                  <c:v>589</c:v>
                </c:pt>
                <c:pt idx="46">
                  <c:v>622</c:v>
                </c:pt>
                <c:pt idx="47">
                  <c:v>724</c:v>
                </c:pt>
                <c:pt idx="48">
                  <c:v>724</c:v>
                </c:pt>
                <c:pt idx="49">
                  <c:v>1045</c:v>
                </c:pt>
                <c:pt idx="50">
                  <c:v>1045</c:v>
                </c:pt>
                <c:pt idx="51">
                  <c:v>1439</c:v>
                </c:pt>
                <c:pt idx="52">
                  <c:v>1966</c:v>
                </c:pt>
                <c:pt idx="53">
                  <c:v>2335</c:v>
                </c:pt>
                <c:pt idx="54">
                  <c:v>2749</c:v>
                </c:pt>
                <c:pt idx="55">
                  <c:v>2941</c:v>
                </c:pt>
                <c:pt idx="56">
                  <c:v>4025</c:v>
                </c:pt>
                <c:pt idx="57">
                  <c:v>4440</c:v>
                </c:pt>
                <c:pt idx="58">
                  <c:v>4440</c:v>
                </c:pt>
                <c:pt idx="59">
                  <c:v>6072</c:v>
                </c:pt>
                <c:pt idx="60">
                  <c:v>7024</c:v>
                </c:pt>
                <c:pt idx="61">
                  <c:v>7024</c:v>
                </c:pt>
                <c:pt idx="62">
                  <c:v>8326</c:v>
                </c:pt>
                <c:pt idx="63">
                  <c:v>9362</c:v>
                </c:pt>
                <c:pt idx="64">
                  <c:v>10361</c:v>
                </c:pt>
                <c:pt idx="65">
                  <c:v>10950</c:v>
                </c:pt>
                <c:pt idx="66">
                  <c:v>12384</c:v>
                </c:pt>
                <c:pt idx="67">
                  <c:v>13030</c:v>
                </c:pt>
                <c:pt idx="68">
                  <c:v>14620</c:v>
                </c:pt>
                <c:pt idx="69">
                  <c:v>15729</c:v>
                </c:pt>
                <c:pt idx="70">
                  <c:v>16847</c:v>
                </c:pt>
                <c:pt idx="71">
                  <c:v>18278</c:v>
                </c:pt>
                <c:pt idx="72">
                  <c:v>19758</c:v>
                </c:pt>
                <c:pt idx="73">
                  <c:v>20996</c:v>
                </c:pt>
                <c:pt idx="74">
                  <c:v>21815</c:v>
                </c:pt>
                <c:pt idx="75">
                  <c:v>22837</c:v>
                </c:pt>
                <c:pt idx="76">
                  <c:v>24392</c:v>
                </c:pt>
                <c:pt idx="77">
                  <c:v>26491</c:v>
                </c:pt>
                <c:pt idx="78">
                  <c:v>28470</c:v>
                </c:pt>
                <c:pt idx="79">
                  <c:v>30455</c:v>
                </c:pt>
                <c:pt idx="80">
                  <c:v>32534</c:v>
                </c:pt>
                <c:pt idx="81">
                  <c:v>34211</c:v>
                </c:pt>
                <c:pt idx="82">
                  <c:v>35435</c:v>
                </c:pt>
                <c:pt idx="83">
                  <c:v>37130</c:v>
                </c:pt>
                <c:pt idx="84">
                  <c:v>38092</c:v>
                </c:pt>
                <c:pt idx="85">
                  <c:v>40164</c:v>
                </c:pt>
                <c:pt idx="86">
                  <c:v>42727</c:v>
                </c:pt>
                <c:pt idx="87">
                  <c:v>44927</c:v>
                </c:pt>
                <c:pt idx="88">
                  <c:v>47055</c:v>
                </c:pt>
                <c:pt idx="89">
                  <c:v>48877</c:v>
                </c:pt>
                <c:pt idx="90">
                  <c:v>51600</c:v>
                </c:pt>
                <c:pt idx="91">
                  <c:v>54543</c:v>
                </c:pt>
                <c:pt idx="92">
                  <c:v>57576</c:v>
                </c:pt>
                <c:pt idx="93">
                  <c:v>60498</c:v>
                </c:pt>
                <c:pt idx="94">
                  <c:v>63120</c:v>
                </c:pt>
                <c:pt idx="95">
                  <c:v>64928</c:v>
                </c:pt>
                <c:pt idx="96">
                  <c:v>66624</c:v>
                </c:pt>
                <c:pt idx="97">
                  <c:v>68941</c:v>
                </c:pt>
                <c:pt idx="98">
                  <c:v>71252</c:v>
                </c:pt>
                <c:pt idx="99">
                  <c:v>75945</c:v>
                </c:pt>
                <c:pt idx="100">
                  <c:v>78249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54-4E26-86AC-63E71429B45C}"/>
            </c:ext>
          </c:extLst>
        </c:ser>
        <c:ser>
          <c:idx val="3"/>
          <c:order val="2"/>
          <c:tx>
            <c:strRef>
              <c:f>Recovered!$A$6</c:f>
              <c:strCache>
                <c:ptCount val="1"/>
                <c:pt idx="0">
                  <c:v>SA (201)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Recovered!$B$2:$CZ$2</c:f>
              <c:strCache>
                <c:ptCount val="101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</c:strCache>
            </c:strRef>
          </c:cat>
          <c:val>
            <c:numRef>
              <c:f>Recovered!$B$6:$CZ$6</c:f>
              <c:numCache>
                <c:formatCode>General</c:formatCode>
                <c:ptCount val="1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4</c:v>
                </c:pt>
                <c:pt idx="63">
                  <c:v>12</c:v>
                </c:pt>
                <c:pt idx="64">
                  <c:v>12</c:v>
                </c:pt>
                <c:pt idx="65">
                  <c:v>31</c:v>
                </c:pt>
                <c:pt idx="66">
                  <c:v>31</c:v>
                </c:pt>
                <c:pt idx="67">
                  <c:v>31</c:v>
                </c:pt>
                <c:pt idx="68">
                  <c:v>31</c:v>
                </c:pt>
                <c:pt idx="69">
                  <c:v>31</c:v>
                </c:pt>
                <c:pt idx="70">
                  <c:v>50</c:v>
                </c:pt>
                <c:pt idx="71">
                  <c:v>50</c:v>
                </c:pt>
                <c:pt idx="72">
                  <c:v>95</c:v>
                </c:pt>
                <c:pt idx="73">
                  <c:v>95</c:v>
                </c:pt>
                <c:pt idx="74">
                  <c:v>95</c:v>
                </c:pt>
                <c:pt idx="75">
                  <c:v>95</c:v>
                </c:pt>
                <c:pt idx="76">
                  <c:v>95</c:v>
                </c:pt>
                <c:pt idx="77">
                  <c:v>95</c:v>
                </c:pt>
                <c:pt idx="78">
                  <c:v>95</c:v>
                </c:pt>
                <c:pt idx="79">
                  <c:v>410</c:v>
                </c:pt>
                <c:pt idx="80">
                  <c:v>410</c:v>
                </c:pt>
                <c:pt idx="81">
                  <c:v>410</c:v>
                </c:pt>
                <c:pt idx="82">
                  <c:v>410</c:v>
                </c:pt>
                <c:pt idx="83">
                  <c:v>410</c:v>
                </c:pt>
                <c:pt idx="84">
                  <c:v>410</c:v>
                </c:pt>
                <c:pt idx="85">
                  <c:v>903</c:v>
                </c:pt>
                <c:pt idx="86">
                  <c:v>903</c:v>
                </c:pt>
                <c:pt idx="87">
                  <c:v>903</c:v>
                </c:pt>
                <c:pt idx="88">
                  <c:v>903</c:v>
                </c:pt>
                <c:pt idx="89">
                  <c:v>1055</c:v>
                </c:pt>
                <c:pt idx="90">
                  <c:v>1055</c:v>
                </c:pt>
                <c:pt idx="91">
                  <c:v>1055</c:v>
                </c:pt>
                <c:pt idx="92">
                  <c:v>1473</c:v>
                </c:pt>
                <c:pt idx="93">
                  <c:v>1473</c:v>
                </c:pt>
                <c:pt idx="94">
                  <c:v>1473</c:v>
                </c:pt>
                <c:pt idx="95">
                  <c:v>1473</c:v>
                </c:pt>
                <c:pt idx="96">
                  <c:v>1473</c:v>
                </c:pt>
                <c:pt idx="97">
                  <c:v>2073</c:v>
                </c:pt>
                <c:pt idx="98">
                  <c:v>2073</c:v>
                </c:pt>
                <c:pt idx="99">
                  <c:v>2073</c:v>
                </c:pt>
                <c:pt idx="100">
                  <c:v>2382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54-4E26-86AC-63E71429B45C}"/>
            </c:ext>
          </c:extLst>
        </c:ser>
        <c:ser>
          <c:idx val="4"/>
          <c:order val="3"/>
          <c:tx>
            <c:strRef>
              <c:f>Recovered!$A$8</c:f>
              <c:strCache>
                <c:ptCount val="1"/>
                <c:pt idx="0">
                  <c:v>US (228)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Recovered!$B$2:$CZ$2</c:f>
              <c:strCache>
                <c:ptCount val="101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</c:strCache>
            </c:strRef>
          </c:cat>
          <c:val>
            <c:numRef>
              <c:f>Recovered!$B$8:$CZ$8</c:f>
              <c:numCache>
                <c:formatCode>General</c:formatCode>
                <c:ptCount val="1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8</c:v>
                </c:pt>
                <c:pt idx="49">
                  <c:v>8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17</c:v>
                </c:pt>
                <c:pt idx="55">
                  <c:v>17</c:v>
                </c:pt>
                <c:pt idx="56">
                  <c:v>105</c:v>
                </c:pt>
                <c:pt idx="57">
                  <c:v>121</c:v>
                </c:pt>
                <c:pt idx="58">
                  <c:v>147</c:v>
                </c:pt>
                <c:pt idx="59">
                  <c:v>176</c:v>
                </c:pt>
                <c:pt idx="60">
                  <c:v>178</c:v>
                </c:pt>
                <c:pt idx="61">
                  <c:v>178</c:v>
                </c:pt>
                <c:pt idx="62">
                  <c:v>348</c:v>
                </c:pt>
                <c:pt idx="63">
                  <c:v>361</c:v>
                </c:pt>
                <c:pt idx="64">
                  <c:v>681</c:v>
                </c:pt>
                <c:pt idx="65">
                  <c:v>869</c:v>
                </c:pt>
                <c:pt idx="66">
                  <c:v>1072</c:v>
                </c:pt>
                <c:pt idx="67">
                  <c:v>2665</c:v>
                </c:pt>
                <c:pt idx="68">
                  <c:v>5644</c:v>
                </c:pt>
                <c:pt idx="69">
                  <c:v>7024</c:v>
                </c:pt>
                <c:pt idx="70">
                  <c:v>8474</c:v>
                </c:pt>
                <c:pt idx="71">
                  <c:v>9001</c:v>
                </c:pt>
                <c:pt idx="72">
                  <c:v>9707</c:v>
                </c:pt>
                <c:pt idx="73">
                  <c:v>14652</c:v>
                </c:pt>
                <c:pt idx="74">
                  <c:v>17448</c:v>
                </c:pt>
                <c:pt idx="75">
                  <c:v>19581</c:v>
                </c:pt>
                <c:pt idx="76">
                  <c:v>21763</c:v>
                </c:pt>
                <c:pt idx="77">
                  <c:v>23559</c:v>
                </c:pt>
                <c:pt idx="78">
                  <c:v>25410</c:v>
                </c:pt>
                <c:pt idx="79">
                  <c:v>28790</c:v>
                </c:pt>
                <c:pt idx="80">
                  <c:v>31270</c:v>
                </c:pt>
                <c:pt idx="81">
                  <c:v>32988</c:v>
                </c:pt>
                <c:pt idx="82">
                  <c:v>43482</c:v>
                </c:pt>
                <c:pt idx="83">
                  <c:v>47763</c:v>
                </c:pt>
                <c:pt idx="84">
                  <c:v>52096</c:v>
                </c:pt>
                <c:pt idx="85">
                  <c:v>54703</c:v>
                </c:pt>
                <c:pt idx="86">
                  <c:v>58545</c:v>
                </c:pt>
                <c:pt idx="87">
                  <c:v>64840</c:v>
                </c:pt>
                <c:pt idx="88">
                  <c:v>70337</c:v>
                </c:pt>
                <c:pt idx="89">
                  <c:v>72329</c:v>
                </c:pt>
                <c:pt idx="90">
                  <c:v>75204</c:v>
                </c:pt>
                <c:pt idx="91">
                  <c:v>77366</c:v>
                </c:pt>
                <c:pt idx="92">
                  <c:v>80203</c:v>
                </c:pt>
                <c:pt idx="93">
                  <c:v>99079</c:v>
                </c:pt>
                <c:pt idx="94">
                  <c:v>100372</c:v>
                </c:pt>
                <c:pt idx="95">
                  <c:v>106988</c:v>
                </c:pt>
                <c:pt idx="96">
                  <c:v>111424</c:v>
                </c:pt>
                <c:pt idx="97">
                  <c:v>115936</c:v>
                </c:pt>
                <c:pt idx="98">
                  <c:v>120720</c:v>
                </c:pt>
                <c:pt idx="99">
                  <c:v>153947</c:v>
                </c:pt>
                <c:pt idx="100">
                  <c:v>164015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554-4E26-86AC-63E71429B45C}"/>
            </c:ext>
          </c:extLst>
        </c:ser>
        <c:ser>
          <c:idx val="1"/>
          <c:order val="4"/>
          <c:tx>
            <c:strRef>
              <c:f>Recovered!$A$7</c:f>
              <c:strCache>
                <c:ptCount val="1"/>
                <c:pt idx="0">
                  <c:v>Spain (202)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Recovered!$B$2:$CZ$2</c:f>
              <c:strCache>
                <c:ptCount val="101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</c:strCache>
            </c:strRef>
          </c:cat>
          <c:val>
            <c:numRef>
              <c:f>Recovered!$B$7:$CZ$7</c:f>
              <c:numCache>
                <c:formatCode>General</c:formatCode>
                <c:ptCount val="1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30</c:v>
                </c:pt>
                <c:pt idx="46">
                  <c:v>30</c:v>
                </c:pt>
                <c:pt idx="47">
                  <c:v>32</c:v>
                </c:pt>
                <c:pt idx="48">
                  <c:v>32</c:v>
                </c:pt>
                <c:pt idx="49">
                  <c:v>183</c:v>
                </c:pt>
                <c:pt idx="50">
                  <c:v>183</c:v>
                </c:pt>
                <c:pt idx="51">
                  <c:v>193</c:v>
                </c:pt>
                <c:pt idx="52">
                  <c:v>517</c:v>
                </c:pt>
                <c:pt idx="53">
                  <c:v>517</c:v>
                </c:pt>
                <c:pt idx="54">
                  <c:v>530</c:v>
                </c:pt>
                <c:pt idx="55">
                  <c:v>1028</c:v>
                </c:pt>
                <c:pt idx="56">
                  <c:v>1081</c:v>
                </c:pt>
                <c:pt idx="57">
                  <c:v>1107</c:v>
                </c:pt>
                <c:pt idx="58">
                  <c:v>1588</c:v>
                </c:pt>
                <c:pt idx="59">
                  <c:v>2125</c:v>
                </c:pt>
                <c:pt idx="60">
                  <c:v>2575</c:v>
                </c:pt>
                <c:pt idx="61">
                  <c:v>2575</c:v>
                </c:pt>
                <c:pt idx="62">
                  <c:v>3794</c:v>
                </c:pt>
                <c:pt idx="63">
                  <c:v>5367</c:v>
                </c:pt>
                <c:pt idx="64">
                  <c:v>7015</c:v>
                </c:pt>
                <c:pt idx="65">
                  <c:v>9357</c:v>
                </c:pt>
                <c:pt idx="66">
                  <c:v>12285</c:v>
                </c:pt>
                <c:pt idx="67">
                  <c:v>14709</c:v>
                </c:pt>
                <c:pt idx="68">
                  <c:v>16780</c:v>
                </c:pt>
                <c:pt idx="69">
                  <c:v>19259</c:v>
                </c:pt>
                <c:pt idx="70">
                  <c:v>22647</c:v>
                </c:pt>
                <c:pt idx="71">
                  <c:v>26743</c:v>
                </c:pt>
                <c:pt idx="72">
                  <c:v>30513</c:v>
                </c:pt>
                <c:pt idx="73">
                  <c:v>34219</c:v>
                </c:pt>
                <c:pt idx="74">
                  <c:v>38080</c:v>
                </c:pt>
                <c:pt idx="75">
                  <c:v>40437</c:v>
                </c:pt>
                <c:pt idx="76">
                  <c:v>43208</c:v>
                </c:pt>
                <c:pt idx="77">
                  <c:v>48021</c:v>
                </c:pt>
                <c:pt idx="78">
                  <c:v>52165</c:v>
                </c:pt>
                <c:pt idx="79">
                  <c:v>55668</c:v>
                </c:pt>
                <c:pt idx="80">
                  <c:v>59109</c:v>
                </c:pt>
                <c:pt idx="81">
                  <c:v>62391</c:v>
                </c:pt>
                <c:pt idx="82">
                  <c:v>64727</c:v>
                </c:pt>
                <c:pt idx="83">
                  <c:v>67504</c:v>
                </c:pt>
                <c:pt idx="84">
                  <c:v>70853</c:v>
                </c:pt>
                <c:pt idx="85">
                  <c:v>74797</c:v>
                </c:pt>
                <c:pt idx="86">
                  <c:v>74797</c:v>
                </c:pt>
                <c:pt idx="87">
                  <c:v>74797</c:v>
                </c:pt>
                <c:pt idx="88">
                  <c:v>77357</c:v>
                </c:pt>
                <c:pt idx="89">
                  <c:v>80587</c:v>
                </c:pt>
                <c:pt idx="90">
                  <c:v>82514</c:v>
                </c:pt>
                <c:pt idx="91">
                  <c:v>85915</c:v>
                </c:pt>
                <c:pt idx="92">
                  <c:v>89250</c:v>
                </c:pt>
                <c:pt idx="93">
                  <c:v>92355</c:v>
                </c:pt>
                <c:pt idx="94">
                  <c:v>95708</c:v>
                </c:pt>
                <c:pt idx="95">
                  <c:v>98372</c:v>
                </c:pt>
                <c:pt idx="96">
                  <c:v>100875</c:v>
                </c:pt>
                <c:pt idx="97">
                  <c:v>102548</c:v>
                </c:pt>
                <c:pt idx="98">
                  <c:v>108947</c:v>
                </c:pt>
                <c:pt idx="99">
                  <c:v>112050</c:v>
                </c:pt>
                <c:pt idx="100">
                  <c:v>112050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554-4E26-86AC-63E71429B4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704000"/>
        <c:axId val="241704392"/>
      </c:lineChart>
      <c:catAx>
        <c:axId val="241704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4392"/>
        <c:crosses val="autoZero"/>
        <c:auto val="1"/>
        <c:lblAlgn val="ctr"/>
        <c:lblOffset val="100"/>
        <c:noMultiLvlLbl val="0"/>
      </c:catAx>
      <c:valAx>
        <c:axId val="241704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4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</a:t>
            </a:r>
            <a:r>
              <a:rPr lang="en-GB" baseline="0"/>
              <a:t> Change in Recovered Cases (World)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Recovered!$A$69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Recovered!$C$68:$CZ$68</c:f>
              <c:strCache>
                <c:ptCount val="100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</c:strCache>
            </c:strRef>
          </c:cat>
          <c:val>
            <c:numRef>
              <c:f>Recovered!$C$69:$CZ$69</c:f>
              <c:numCache>
                <c:formatCode>General</c:formatCode>
                <c:ptCount val="102"/>
                <c:pt idx="0">
                  <c:v>2</c:v>
                </c:pt>
                <c:pt idx="1">
                  <c:v>6</c:v>
                </c:pt>
                <c:pt idx="2">
                  <c:v>3</c:v>
                </c:pt>
                <c:pt idx="3">
                  <c:v>13</c:v>
                </c:pt>
                <c:pt idx="4">
                  <c:v>9</c:v>
                </c:pt>
                <c:pt idx="5">
                  <c:v>46</c:v>
                </c:pt>
                <c:pt idx="6">
                  <c:v>19</c:v>
                </c:pt>
                <c:pt idx="7">
                  <c:v>17</c:v>
                </c:pt>
                <c:pt idx="8">
                  <c:v>79</c:v>
                </c:pt>
                <c:pt idx="9">
                  <c:v>62</c:v>
                </c:pt>
                <c:pt idx="10">
                  <c:v>188</c:v>
                </c:pt>
                <c:pt idx="11">
                  <c:v>151</c:v>
                </c:pt>
                <c:pt idx="12">
                  <c:v>229</c:v>
                </c:pt>
                <c:pt idx="13">
                  <c:v>272</c:v>
                </c:pt>
                <c:pt idx="14">
                  <c:v>363</c:v>
                </c:pt>
                <c:pt idx="15">
                  <c:v>524</c:v>
                </c:pt>
                <c:pt idx="16">
                  <c:v>605</c:v>
                </c:pt>
                <c:pt idx="17">
                  <c:v>628</c:v>
                </c:pt>
                <c:pt idx="18">
                  <c:v>702</c:v>
                </c:pt>
                <c:pt idx="19">
                  <c:v>737</c:v>
                </c:pt>
                <c:pt idx="20">
                  <c:v>467</c:v>
                </c:pt>
                <c:pt idx="21">
                  <c:v>1145</c:v>
                </c:pt>
                <c:pt idx="22">
                  <c:v>1763</c:v>
                </c:pt>
                <c:pt idx="23">
                  <c:v>1337</c:v>
                </c:pt>
                <c:pt idx="24">
                  <c:v>1470</c:v>
                </c:pt>
                <c:pt idx="25">
                  <c:v>1718</c:v>
                </c:pt>
                <c:pt idx="26">
                  <c:v>1769</c:v>
                </c:pt>
                <c:pt idx="27">
                  <c:v>1769</c:v>
                </c:pt>
                <c:pt idx="28">
                  <c:v>2056</c:v>
                </c:pt>
                <c:pt idx="29">
                  <c:v>713</c:v>
                </c:pt>
                <c:pt idx="30">
                  <c:v>3996</c:v>
                </c:pt>
                <c:pt idx="31">
                  <c:v>508</c:v>
                </c:pt>
                <c:pt idx="32">
                  <c:v>1833</c:v>
                </c:pt>
                <c:pt idx="33">
                  <c:v>2678</c:v>
                </c:pt>
                <c:pt idx="34">
                  <c:v>2479</c:v>
                </c:pt>
                <c:pt idx="35">
                  <c:v>2893</c:v>
                </c:pt>
                <c:pt idx="36">
                  <c:v>3434</c:v>
                </c:pt>
                <c:pt idx="37">
                  <c:v>3071</c:v>
                </c:pt>
                <c:pt idx="38">
                  <c:v>2934</c:v>
                </c:pt>
                <c:pt idx="39">
                  <c:v>2886</c:v>
                </c:pt>
                <c:pt idx="40">
                  <c:v>2626</c:v>
                </c:pt>
                <c:pt idx="41">
                  <c:v>2942</c:v>
                </c:pt>
                <c:pt idx="42">
                  <c:v>2626</c:v>
                </c:pt>
                <c:pt idx="43">
                  <c:v>2069</c:v>
                </c:pt>
                <c:pt idx="44">
                  <c:v>2493</c:v>
                </c:pt>
                <c:pt idx="45">
                  <c:v>2336</c:v>
                </c:pt>
                <c:pt idx="46">
                  <c:v>1800</c:v>
                </c:pt>
                <c:pt idx="47">
                  <c:v>1910</c:v>
                </c:pt>
                <c:pt idx="48">
                  <c:v>2599</c:v>
                </c:pt>
                <c:pt idx="49">
                  <c:v>1321</c:v>
                </c:pt>
                <c:pt idx="50">
                  <c:v>1927</c:v>
                </c:pt>
                <c:pt idx="51">
                  <c:v>2373</c:v>
                </c:pt>
                <c:pt idx="52">
                  <c:v>3410</c:v>
                </c:pt>
                <c:pt idx="53">
                  <c:v>2054</c:v>
                </c:pt>
                <c:pt idx="54">
                  <c:v>2752</c:v>
                </c:pt>
                <c:pt idx="55">
                  <c:v>2472</c:v>
                </c:pt>
                <c:pt idx="56">
                  <c:v>1663</c:v>
                </c:pt>
                <c:pt idx="57">
                  <c:v>2445</c:v>
                </c:pt>
                <c:pt idx="58">
                  <c:v>4272</c:v>
                </c:pt>
                <c:pt idx="59">
                  <c:v>6207</c:v>
                </c:pt>
                <c:pt idx="60">
                  <c:v>452</c:v>
                </c:pt>
                <c:pt idx="61">
                  <c:v>9649</c:v>
                </c:pt>
                <c:pt idx="62">
                  <c:v>5787</c:v>
                </c:pt>
                <c:pt idx="63">
                  <c:v>8363</c:v>
                </c:pt>
                <c:pt idx="64">
                  <c:v>8765</c:v>
                </c:pt>
                <c:pt idx="65">
                  <c:v>8500</c:v>
                </c:pt>
                <c:pt idx="66">
                  <c:v>9667</c:v>
                </c:pt>
                <c:pt idx="67">
                  <c:v>15484</c:v>
                </c:pt>
                <c:pt idx="68">
                  <c:v>13468</c:v>
                </c:pt>
                <c:pt idx="69">
                  <c:v>15143</c:v>
                </c:pt>
                <c:pt idx="70">
                  <c:v>17086</c:v>
                </c:pt>
                <c:pt idx="71">
                  <c:v>15533</c:v>
                </c:pt>
                <c:pt idx="72">
                  <c:v>20356</c:v>
                </c:pt>
                <c:pt idx="73">
                  <c:v>13860</c:v>
                </c:pt>
                <c:pt idx="74">
                  <c:v>16503</c:v>
                </c:pt>
                <c:pt idx="75">
                  <c:v>23539</c:v>
                </c:pt>
                <c:pt idx="76">
                  <c:v>28607</c:v>
                </c:pt>
                <c:pt idx="77">
                  <c:v>25314</c:v>
                </c:pt>
                <c:pt idx="78">
                  <c:v>22121</c:v>
                </c:pt>
                <c:pt idx="79">
                  <c:v>26014</c:v>
                </c:pt>
                <c:pt idx="80">
                  <c:v>19612</c:v>
                </c:pt>
                <c:pt idx="81">
                  <c:v>26933</c:v>
                </c:pt>
                <c:pt idx="82">
                  <c:v>25606</c:v>
                </c:pt>
                <c:pt idx="83">
                  <c:v>36758</c:v>
                </c:pt>
                <c:pt idx="84">
                  <c:v>31088</c:v>
                </c:pt>
                <c:pt idx="85">
                  <c:v>26236</c:v>
                </c:pt>
                <c:pt idx="86">
                  <c:v>23976</c:v>
                </c:pt>
                <c:pt idx="87">
                  <c:v>31593</c:v>
                </c:pt>
                <c:pt idx="88">
                  <c:v>22023</c:v>
                </c:pt>
                <c:pt idx="89">
                  <c:v>34597</c:v>
                </c:pt>
                <c:pt idx="90">
                  <c:v>30170</c:v>
                </c:pt>
                <c:pt idx="91">
                  <c:v>28970</c:v>
                </c:pt>
                <c:pt idx="92">
                  <c:v>50702</c:v>
                </c:pt>
                <c:pt idx="93">
                  <c:v>27818</c:v>
                </c:pt>
                <c:pt idx="94">
                  <c:v>28571</c:v>
                </c:pt>
                <c:pt idx="95">
                  <c:v>27694</c:v>
                </c:pt>
                <c:pt idx="96">
                  <c:v>33375</c:v>
                </c:pt>
                <c:pt idx="97">
                  <c:v>41483</c:v>
                </c:pt>
                <c:pt idx="98">
                  <c:v>65460</c:v>
                </c:pt>
                <c:pt idx="99">
                  <c:v>38552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19-4321-BE74-41388072A7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705176"/>
        <c:axId val="241705568"/>
      </c:lineChart>
      <c:catAx>
        <c:axId val="241705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5568"/>
        <c:crosses val="autoZero"/>
        <c:auto val="1"/>
        <c:lblAlgn val="ctr"/>
        <c:lblOffset val="100"/>
        <c:noMultiLvlLbl val="0"/>
      </c:catAx>
      <c:valAx>
        <c:axId val="24170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5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</a:t>
            </a:r>
            <a:r>
              <a:rPr lang="en-GB" baseline="0"/>
              <a:t> Change in Recovered Cases by Country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Recovered!$A$70</c:f>
              <c:strCache>
                <c:ptCount val="1"/>
                <c:pt idx="0">
                  <c:v>UK (220-226; 238-240)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Recovered!$C$68:$CZ$68</c:f>
              <c:strCache>
                <c:ptCount val="100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</c:strCache>
            </c:strRef>
          </c:cat>
          <c:val>
            <c:numRef>
              <c:f>Recovered!$C$70:$CZ$70</c:f>
              <c:numCache>
                <c:formatCode>General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7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2</c:v>
                </c:pt>
                <c:pt idx="54">
                  <c:v>32</c:v>
                </c:pt>
                <c:pt idx="55">
                  <c:v>14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73</c:v>
                </c:pt>
                <c:pt idx="62">
                  <c:v>0</c:v>
                </c:pt>
                <c:pt idx="63">
                  <c:v>10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20</c:v>
                </c:pt>
                <c:pt idx="68">
                  <c:v>8</c:v>
                </c:pt>
                <c:pt idx="69">
                  <c:v>0</c:v>
                </c:pt>
                <c:pt idx="70">
                  <c:v>13</c:v>
                </c:pt>
                <c:pt idx="71">
                  <c:v>16</c:v>
                </c:pt>
                <c:pt idx="72">
                  <c:v>7</c:v>
                </c:pt>
                <c:pt idx="73">
                  <c:v>14</c:v>
                </c:pt>
                <c:pt idx="74">
                  <c:v>58</c:v>
                </c:pt>
                <c:pt idx="75">
                  <c:v>38</c:v>
                </c:pt>
                <c:pt idx="76">
                  <c:v>20</c:v>
                </c:pt>
                <c:pt idx="77">
                  <c:v>14</c:v>
                </c:pt>
                <c:pt idx="78">
                  <c:v>229</c:v>
                </c:pt>
                <c:pt idx="79">
                  <c:v>34</c:v>
                </c:pt>
                <c:pt idx="80">
                  <c:v>4</c:v>
                </c:pt>
                <c:pt idx="81">
                  <c:v>-322</c:v>
                </c:pt>
                <c:pt idx="82">
                  <c:v>19</c:v>
                </c:pt>
                <c:pt idx="83">
                  <c:v>45</c:v>
                </c:pt>
                <c:pt idx="84">
                  <c:v>7</c:v>
                </c:pt>
                <c:pt idx="85">
                  <c:v>19</c:v>
                </c:pt>
                <c:pt idx="86">
                  <c:v>20</c:v>
                </c:pt>
                <c:pt idx="87">
                  <c:v>22</c:v>
                </c:pt>
                <c:pt idx="88">
                  <c:v>10</c:v>
                </c:pt>
                <c:pt idx="89">
                  <c:v>192</c:v>
                </c:pt>
                <c:pt idx="90">
                  <c:v>45</c:v>
                </c:pt>
                <c:pt idx="91">
                  <c:v>29</c:v>
                </c:pt>
                <c:pt idx="92">
                  <c:v>12</c:v>
                </c:pt>
                <c:pt idx="93">
                  <c:v>50</c:v>
                </c:pt>
                <c:pt idx="94">
                  <c:v>4</c:v>
                </c:pt>
                <c:pt idx="95">
                  <c:v>29</c:v>
                </c:pt>
                <c:pt idx="96">
                  <c:v>6</c:v>
                </c:pt>
                <c:pt idx="97">
                  <c:v>44</c:v>
                </c:pt>
                <c:pt idx="98">
                  <c:v>2</c:v>
                </c:pt>
                <c:pt idx="99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B1-4604-8DE5-968B45A69853}"/>
            </c:ext>
          </c:extLst>
        </c:ser>
        <c:ser>
          <c:idx val="1"/>
          <c:order val="1"/>
          <c:tx>
            <c:strRef>
              <c:f>Recovered!$A$71</c:f>
              <c:strCache>
                <c:ptCount val="1"/>
                <c:pt idx="0">
                  <c:v>Italy (140)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Recovered!$C$68:$CZ$68</c:f>
              <c:strCache>
                <c:ptCount val="100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</c:strCache>
            </c:strRef>
          </c:cat>
          <c:val>
            <c:numRef>
              <c:f>Recovered!$C$71:$CZ$71</c:f>
              <c:numCache>
                <c:formatCode>General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-1</c:v>
                </c:pt>
                <c:pt idx="33">
                  <c:v>0</c:v>
                </c:pt>
                <c:pt idx="34">
                  <c:v>2</c:v>
                </c:pt>
                <c:pt idx="35">
                  <c:v>42</c:v>
                </c:pt>
                <c:pt idx="36">
                  <c:v>1</c:v>
                </c:pt>
                <c:pt idx="37">
                  <c:v>0</c:v>
                </c:pt>
                <c:pt idx="38">
                  <c:v>37</c:v>
                </c:pt>
                <c:pt idx="39">
                  <c:v>66</c:v>
                </c:pt>
                <c:pt idx="40">
                  <c:v>11</c:v>
                </c:pt>
                <c:pt idx="41">
                  <c:v>116</c:v>
                </c:pt>
                <c:pt idx="42">
                  <c:v>138</c:v>
                </c:pt>
                <c:pt idx="43">
                  <c:v>109</c:v>
                </c:pt>
                <c:pt idx="44">
                  <c:v>66</c:v>
                </c:pt>
                <c:pt idx="45">
                  <c:v>33</c:v>
                </c:pt>
                <c:pt idx="46">
                  <c:v>102</c:v>
                </c:pt>
                <c:pt idx="47">
                  <c:v>0</c:v>
                </c:pt>
                <c:pt idx="48">
                  <c:v>321</c:v>
                </c:pt>
                <c:pt idx="49">
                  <c:v>0</c:v>
                </c:pt>
                <c:pt idx="50">
                  <c:v>394</c:v>
                </c:pt>
                <c:pt idx="51">
                  <c:v>527</c:v>
                </c:pt>
                <c:pt idx="52">
                  <c:v>369</c:v>
                </c:pt>
                <c:pt idx="53">
                  <c:v>414</c:v>
                </c:pt>
                <c:pt idx="54">
                  <c:v>192</c:v>
                </c:pt>
                <c:pt idx="55">
                  <c:v>1084</c:v>
                </c:pt>
                <c:pt idx="56">
                  <c:v>415</c:v>
                </c:pt>
                <c:pt idx="57">
                  <c:v>0</c:v>
                </c:pt>
                <c:pt idx="58">
                  <c:v>1632</c:v>
                </c:pt>
                <c:pt idx="59">
                  <c:v>952</c:v>
                </c:pt>
                <c:pt idx="60">
                  <c:v>0</c:v>
                </c:pt>
                <c:pt idx="61">
                  <c:v>1302</c:v>
                </c:pt>
                <c:pt idx="62">
                  <c:v>1036</c:v>
                </c:pt>
                <c:pt idx="63">
                  <c:v>999</c:v>
                </c:pt>
                <c:pt idx="64">
                  <c:v>589</c:v>
                </c:pt>
                <c:pt idx="65">
                  <c:v>1434</c:v>
                </c:pt>
                <c:pt idx="66">
                  <c:v>646</c:v>
                </c:pt>
                <c:pt idx="67">
                  <c:v>1590</c:v>
                </c:pt>
                <c:pt idx="68">
                  <c:v>1109</c:v>
                </c:pt>
                <c:pt idx="69">
                  <c:v>1118</c:v>
                </c:pt>
                <c:pt idx="70">
                  <c:v>1431</c:v>
                </c:pt>
                <c:pt idx="71">
                  <c:v>1480</c:v>
                </c:pt>
                <c:pt idx="72">
                  <c:v>1238</c:v>
                </c:pt>
                <c:pt idx="73">
                  <c:v>819</c:v>
                </c:pt>
                <c:pt idx="74">
                  <c:v>1022</c:v>
                </c:pt>
                <c:pt idx="75">
                  <c:v>1555</c:v>
                </c:pt>
                <c:pt idx="76">
                  <c:v>2099</c:v>
                </c:pt>
                <c:pt idx="77">
                  <c:v>1979</c:v>
                </c:pt>
                <c:pt idx="78">
                  <c:v>1985</c:v>
                </c:pt>
                <c:pt idx="79">
                  <c:v>2079</c:v>
                </c:pt>
                <c:pt idx="80">
                  <c:v>1677</c:v>
                </c:pt>
                <c:pt idx="81">
                  <c:v>1224</c:v>
                </c:pt>
                <c:pt idx="82">
                  <c:v>1695</c:v>
                </c:pt>
                <c:pt idx="83">
                  <c:v>962</c:v>
                </c:pt>
                <c:pt idx="84">
                  <c:v>2072</c:v>
                </c:pt>
                <c:pt idx="85">
                  <c:v>2563</c:v>
                </c:pt>
                <c:pt idx="86">
                  <c:v>2200</c:v>
                </c:pt>
                <c:pt idx="87">
                  <c:v>2128</c:v>
                </c:pt>
                <c:pt idx="88">
                  <c:v>1822</c:v>
                </c:pt>
                <c:pt idx="89">
                  <c:v>2723</c:v>
                </c:pt>
                <c:pt idx="90">
                  <c:v>2943</c:v>
                </c:pt>
                <c:pt idx="91">
                  <c:v>3033</c:v>
                </c:pt>
                <c:pt idx="92">
                  <c:v>2922</c:v>
                </c:pt>
                <c:pt idx="93">
                  <c:v>2622</c:v>
                </c:pt>
                <c:pt idx="94">
                  <c:v>1808</c:v>
                </c:pt>
                <c:pt idx="95">
                  <c:v>1696</c:v>
                </c:pt>
                <c:pt idx="96">
                  <c:v>2317</c:v>
                </c:pt>
                <c:pt idx="97">
                  <c:v>2311</c:v>
                </c:pt>
                <c:pt idx="98">
                  <c:v>4693</c:v>
                </c:pt>
                <c:pt idx="99">
                  <c:v>2304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B1-4604-8DE5-968B45A69853}"/>
            </c:ext>
          </c:extLst>
        </c:ser>
        <c:ser>
          <c:idx val="2"/>
          <c:order val="2"/>
          <c:tx>
            <c:strRef>
              <c:f>Recovered!$A$72</c:f>
              <c:strCache>
                <c:ptCount val="1"/>
                <c:pt idx="0">
                  <c:v>SA (201)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Recovered!$C$68:$CZ$68</c:f>
              <c:strCache>
                <c:ptCount val="100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</c:strCache>
            </c:strRef>
          </c:cat>
          <c:val>
            <c:numRef>
              <c:f>Recovered!$C$72:$CZ$72</c:f>
              <c:numCache>
                <c:formatCode>General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4</c:v>
                </c:pt>
                <c:pt idx="62">
                  <c:v>8</c:v>
                </c:pt>
                <c:pt idx="63">
                  <c:v>0</c:v>
                </c:pt>
                <c:pt idx="64">
                  <c:v>19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19</c:v>
                </c:pt>
                <c:pt idx="70">
                  <c:v>0</c:v>
                </c:pt>
                <c:pt idx="71">
                  <c:v>45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315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493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152</c:v>
                </c:pt>
                <c:pt idx="89">
                  <c:v>0</c:v>
                </c:pt>
                <c:pt idx="90">
                  <c:v>0</c:v>
                </c:pt>
                <c:pt idx="91">
                  <c:v>418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600</c:v>
                </c:pt>
                <c:pt idx="97">
                  <c:v>0</c:v>
                </c:pt>
                <c:pt idx="98">
                  <c:v>0</c:v>
                </c:pt>
                <c:pt idx="99">
                  <c:v>309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B1-4604-8DE5-968B45A69853}"/>
            </c:ext>
          </c:extLst>
        </c:ser>
        <c:ser>
          <c:idx val="3"/>
          <c:order val="3"/>
          <c:tx>
            <c:strRef>
              <c:f>Recovered!$A$73</c:f>
              <c:strCache>
                <c:ptCount val="1"/>
                <c:pt idx="0">
                  <c:v>Spain (202)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Recovered!$C$68:$CZ$68</c:f>
              <c:strCache>
                <c:ptCount val="100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</c:strCache>
            </c:strRef>
          </c:cat>
          <c:val>
            <c:numRef>
              <c:f>Recovered!$C$73:$CZ$73</c:f>
              <c:numCache>
                <c:formatCode>General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28</c:v>
                </c:pt>
                <c:pt idx="45">
                  <c:v>0</c:v>
                </c:pt>
                <c:pt idx="46">
                  <c:v>2</c:v>
                </c:pt>
                <c:pt idx="47">
                  <c:v>0</c:v>
                </c:pt>
                <c:pt idx="48">
                  <c:v>151</c:v>
                </c:pt>
                <c:pt idx="49">
                  <c:v>0</c:v>
                </c:pt>
                <c:pt idx="50">
                  <c:v>10</c:v>
                </c:pt>
                <c:pt idx="51">
                  <c:v>324</c:v>
                </c:pt>
                <c:pt idx="52">
                  <c:v>0</c:v>
                </c:pt>
                <c:pt idx="53">
                  <c:v>13</c:v>
                </c:pt>
                <c:pt idx="54">
                  <c:v>498</c:v>
                </c:pt>
                <c:pt idx="55">
                  <c:v>53</c:v>
                </c:pt>
                <c:pt idx="56">
                  <c:v>26</c:v>
                </c:pt>
                <c:pt idx="57">
                  <c:v>481</c:v>
                </c:pt>
                <c:pt idx="58">
                  <c:v>537</c:v>
                </c:pt>
                <c:pt idx="59">
                  <c:v>450</c:v>
                </c:pt>
                <c:pt idx="60">
                  <c:v>0</c:v>
                </c:pt>
                <c:pt idx="61">
                  <c:v>1219</c:v>
                </c:pt>
                <c:pt idx="62">
                  <c:v>1573</c:v>
                </c:pt>
                <c:pt idx="63">
                  <c:v>1648</c:v>
                </c:pt>
                <c:pt idx="64">
                  <c:v>2342</c:v>
                </c:pt>
                <c:pt idx="65">
                  <c:v>2928</c:v>
                </c:pt>
                <c:pt idx="66">
                  <c:v>2424</c:v>
                </c:pt>
                <c:pt idx="67">
                  <c:v>2071</c:v>
                </c:pt>
                <c:pt idx="68">
                  <c:v>2479</c:v>
                </c:pt>
                <c:pt idx="69">
                  <c:v>3388</c:v>
                </c:pt>
                <c:pt idx="70">
                  <c:v>4096</c:v>
                </c:pt>
                <c:pt idx="71">
                  <c:v>3770</c:v>
                </c:pt>
                <c:pt idx="72">
                  <c:v>3706</c:v>
                </c:pt>
                <c:pt idx="73">
                  <c:v>3861</c:v>
                </c:pt>
                <c:pt idx="74">
                  <c:v>2357</c:v>
                </c:pt>
                <c:pt idx="75">
                  <c:v>2771</c:v>
                </c:pt>
                <c:pt idx="76">
                  <c:v>4813</c:v>
                </c:pt>
                <c:pt idx="77">
                  <c:v>4144</c:v>
                </c:pt>
                <c:pt idx="78">
                  <c:v>3503</c:v>
                </c:pt>
                <c:pt idx="79">
                  <c:v>3441</c:v>
                </c:pt>
                <c:pt idx="80">
                  <c:v>3282</c:v>
                </c:pt>
                <c:pt idx="81">
                  <c:v>2336</c:v>
                </c:pt>
                <c:pt idx="82">
                  <c:v>2777</c:v>
                </c:pt>
                <c:pt idx="83">
                  <c:v>3349</c:v>
                </c:pt>
                <c:pt idx="84">
                  <c:v>3944</c:v>
                </c:pt>
                <c:pt idx="85">
                  <c:v>0</c:v>
                </c:pt>
                <c:pt idx="86">
                  <c:v>0</c:v>
                </c:pt>
                <c:pt idx="87">
                  <c:v>2560</c:v>
                </c:pt>
                <c:pt idx="88">
                  <c:v>3230</c:v>
                </c:pt>
                <c:pt idx="89">
                  <c:v>1927</c:v>
                </c:pt>
                <c:pt idx="90">
                  <c:v>3401</c:v>
                </c:pt>
                <c:pt idx="91">
                  <c:v>3335</c:v>
                </c:pt>
                <c:pt idx="92">
                  <c:v>3105</c:v>
                </c:pt>
                <c:pt idx="93">
                  <c:v>3353</c:v>
                </c:pt>
                <c:pt idx="94">
                  <c:v>2664</c:v>
                </c:pt>
                <c:pt idx="95">
                  <c:v>2503</c:v>
                </c:pt>
                <c:pt idx="96">
                  <c:v>1673</c:v>
                </c:pt>
                <c:pt idx="97">
                  <c:v>6399</c:v>
                </c:pt>
                <c:pt idx="98">
                  <c:v>3103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B1-4604-8DE5-968B45A69853}"/>
            </c:ext>
          </c:extLst>
        </c:ser>
        <c:ser>
          <c:idx val="4"/>
          <c:order val="4"/>
          <c:tx>
            <c:strRef>
              <c:f>Recovered!$A$74</c:f>
              <c:strCache>
                <c:ptCount val="1"/>
                <c:pt idx="0">
                  <c:v>US (228)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Recovered!$C$68:$CZ$68</c:f>
              <c:strCache>
                <c:ptCount val="100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</c:strCache>
            </c:strRef>
          </c:cat>
          <c:val>
            <c:numRef>
              <c:f>Recovered!$C$74:$CZ$74</c:f>
              <c:numCache>
                <c:formatCode>General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4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5</c:v>
                </c:pt>
                <c:pt idx="54">
                  <c:v>0</c:v>
                </c:pt>
                <c:pt idx="55">
                  <c:v>88</c:v>
                </c:pt>
                <c:pt idx="56">
                  <c:v>16</c:v>
                </c:pt>
                <c:pt idx="57">
                  <c:v>26</c:v>
                </c:pt>
                <c:pt idx="58">
                  <c:v>29</c:v>
                </c:pt>
                <c:pt idx="59">
                  <c:v>2</c:v>
                </c:pt>
                <c:pt idx="60">
                  <c:v>0</c:v>
                </c:pt>
                <c:pt idx="61">
                  <c:v>170</c:v>
                </c:pt>
                <c:pt idx="62">
                  <c:v>13</c:v>
                </c:pt>
                <c:pt idx="63">
                  <c:v>320</c:v>
                </c:pt>
                <c:pt idx="64">
                  <c:v>188</c:v>
                </c:pt>
                <c:pt idx="65">
                  <c:v>203</c:v>
                </c:pt>
                <c:pt idx="66">
                  <c:v>1593</c:v>
                </c:pt>
                <c:pt idx="67">
                  <c:v>2979</c:v>
                </c:pt>
                <c:pt idx="68">
                  <c:v>1380</c:v>
                </c:pt>
                <c:pt idx="69">
                  <c:v>1450</c:v>
                </c:pt>
                <c:pt idx="70">
                  <c:v>527</c:v>
                </c:pt>
                <c:pt idx="71">
                  <c:v>706</c:v>
                </c:pt>
                <c:pt idx="72">
                  <c:v>4945</c:v>
                </c:pt>
                <c:pt idx="73">
                  <c:v>2796</c:v>
                </c:pt>
                <c:pt idx="74">
                  <c:v>2133</c:v>
                </c:pt>
                <c:pt idx="75">
                  <c:v>2182</c:v>
                </c:pt>
                <c:pt idx="76">
                  <c:v>1796</c:v>
                </c:pt>
                <c:pt idx="77">
                  <c:v>1851</c:v>
                </c:pt>
                <c:pt idx="78">
                  <c:v>3380</c:v>
                </c:pt>
                <c:pt idx="79">
                  <c:v>2480</c:v>
                </c:pt>
                <c:pt idx="80">
                  <c:v>1718</c:v>
                </c:pt>
                <c:pt idx="81">
                  <c:v>10494</c:v>
                </c:pt>
                <c:pt idx="82">
                  <c:v>4281</c:v>
                </c:pt>
                <c:pt idx="83">
                  <c:v>4333</c:v>
                </c:pt>
                <c:pt idx="84">
                  <c:v>2607</c:v>
                </c:pt>
                <c:pt idx="85">
                  <c:v>3842</c:v>
                </c:pt>
                <c:pt idx="86">
                  <c:v>6295</c:v>
                </c:pt>
                <c:pt idx="87">
                  <c:v>5497</c:v>
                </c:pt>
                <c:pt idx="88">
                  <c:v>1992</c:v>
                </c:pt>
                <c:pt idx="89">
                  <c:v>2875</c:v>
                </c:pt>
                <c:pt idx="90">
                  <c:v>2162</c:v>
                </c:pt>
                <c:pt idx="91">
                  <c:v>2837</c:v>
                </c:pt>
                <c:pt idx="92">
                  <c:v>18876</c:v>
                </c:pt>
                <c:pt idx="93">
                  <c:v>1293</c:v>
                </c:pt>
                <c:pt idx="94">
                  <c:v>6616</c:v>
                </c:pt>
                <c:pt idx="95">
                  <c:v>4436</c:v>
                </c:pt>
                <c:pt idx="96">
                  <c:v>4512</c:v>
                </c:pt>
                <c:pt idx="97">
                  <c:v>4784</c:v>
                </c:pt>
                <c:pt idx="98">
                  <c:v>33227</c:v>
                </c:pt>
                <c:pt idx="99">
                  <c:v>10068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6B1-4604-8DE5-968B45A698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706352"/>
        <c:axId val="241706744"/>
      </c:lineChart>
      <c:catAx>
        <c:axId val="241706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6744"/>
        <c:crosses val="autoZero"/>
        <c:auto val="1"/>
        <c:lblAlgn val="ctr"/>
        <c:lblOffset val="100"/>
        <c:noMultiLvlLbl val="0"/>
      </c:catAx>
      <c:valAx>
        <c:axId val="241706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6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00044272801405"/>
          <c:h val="0.80104473353874239"/>
        </c:manualLayout>
      </c:layout>
      <c:lineChart>
        <c:grouping val="standard"/>
        <c:varyColors val="0"/>
        <c:ser>
          <c:idx val="4"/>
          <c:order val="0"/>
          <c:tx>
            <c:strRef>
              <c:f>Deaths!$A$3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Deaths!$B$2:$CZ$2</c:f>
              <c:strCache>
                <c:ptCount val="101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</c:strCache>
            </c:strRef>
          </c:cat>
          <c:val>
            <c:numRef>
              <c:f>Deaths!$B$3:$CZ$3</c:f>
              <c:numCache>
                <c:formatCode>General</c:formatCode>
                <c:ptCount val="103"/>
                <c:pt idx="0">
                  <c:v>17</c:v>
                </c:pt>
                <c:pt idx="1">
                  <c:v>18</c:v>
                </c:pt>
                <c:pt idx="2">
                  <c:v>26</c:v>
                </c:pt>
                <c:pt idx="3">
                  <c:v>42</c:v>
                </c:pt>
                <c:pt idx="4">
                  <c:v>56</c:v>
                </c:pt>
                <c:pt idx="5">
                  <c:v>82</c:v>
                </c:pt>
                <c:pt idx="6">
                  <c:v>131</c:v>
                </c:pt>
                <c:pt idx="7">
                  <c:v>133</c:v>
                </c:pt>
                <c:pt idx="8">
                  <c:v>171</c:v>
                </c:pt>
                <c:pt idx="9">
                  <c:v>213</c:v>
                </c:pt>
                <c:pt idx="10">
                  <c:v>259</c:v>
                </c:pt>
                <c:pt idx="11">
                  <c:v>362</c:v>
                </c:pt>
                <c:pt idx="12">
                  <c:v>426</c:v>
                </c:pt>
                <c:pt idx="13">
                  <c:v>492</c:v>
                </c:pt>
                <c:pt idx="14">
                  <c:v>564</c:v>
                </c:pt>
                <c:pt idx="15">
                  <c:v>634</c:v>
                </c:pt>
                <c:pt idx="16">
                  <c:v>719</c:v>
                </c:pt>
                <c:pt idx="17">
                  <c:v>806</c:v>
                </c:pt>
                <c:pt idx="18">
                  <c:v>906</c:v>
                </c:pt>
                <c:pt idx="19">
                  <c:v>1013</c:v>
                </c:pt>
                <c:pt idx="20">
                  <c:v>1113</c:v>
                </c:pt>
                <c:pt idx="21">
                  <c:v>1118</c:v>
                </c:pt>
                <c:pt idx="22">
                  <c:v>1371</c:v>
                </c:pt>
                <c:pt idx="23">
                  <c:v>1523</c:v>
                </c:pt>
                <c:pt idx="24">
                  <c:v>1666</c:v>
                </c:pt>
                <c:pt idx="25">
                  <c:v>1770</c:v>
                </c:pt>
                <c:pt idx="26">
                  <c:v>1868</c:v>
                </c:pt>
                <c:pt idx="27">
                  <c:v>2007</c:v>
                </c:pt>
                <c:pt idx="28">
                  <c:v>2122</c:v>
                </c:pt>
                <c:pt idx="29">
                  <c:v>2247</c:v>
                </c:pt>
                <c:pt idx="30">
                  <c:v>2251</c:v>
                </c:pt>
                <c:pt idx="31">
                  <c:v>2458</c:v>
                </c:pt>
                <c:pt idx="32">
                  <c:v>2469</c:v>
                </c:pt>
                <c:pt idx="33">
                  <c:v>2629</c:v>
                </c:pt>
                <c:pt idx="34">
                  <c:v>2708</c:v>
                </c:pt>
                <c:pt idx="35">
                  <c:v>2770</c:v>
                </c:pt>
                <c:pt idx="36">
                  <c:v>2814</c:v>
                </c:pt>
                <c:pt idx="37">
                  <c:v>2872</c:v>
                </c:pt>
                <c:pt idx="38">
                  <c:v>2941</c:v>
                </c:pt>
                <c:pt idx="39">
                  <c:v>2996</c:v>
                </c:pt>
                <c:pt idx="40">
                  <c:v>3085</c:v>
                </c:pt>
                <c:pt idx="41">
                  <c:v>3160</c:v>
                </c:pt>
                <c:pt idx="42">
                  <c:v>3254</c:v>
                </c:pt>
                <c:pt idx="43">
                  <c:v>3347</c:v>
                </c:pt>
                <c:pt idx="44">
                  <c:v>3459</c:v>
                </c:pt>
                <c:pt idx="45">
                  <c:v>3558</c:v>
                </c:pt>
                <c:pt idx="46">
                  <c:v>3801</c:v>
                </c:pt>
                <c:pt idx="47">
                  <c:v>3987</c:v>
                </c:pt>
                <c:pt idx="48">
                  <c:v>4263</c:v>
                </c:pt>
                <c:pt idx="49">
                  <c:v>4614</c:v>
                </c:pt>
                <c:pt idx="50">
                  <c:v>4722</c:v>
                </c:pt>
                <c:pt idx="51">
                  <c:v>5408</c:v>
                </c:pt>
                <c:pt idx="52">
                  <c:v>5830</c:v>
                </c:pt>
                <c:pt idx="53">
                  <c:v>6472</c:v>
                </c:pt>
                <c:pt idx="54">
                  <c:v>7150</c:v>
                </c:pt>
                <c:pt idx="55">
                  <c:v>7956</c:v>
                </c:pt>
                <c:pt idx="56">
                  <c:v>8823</c:v>
                </c:pt>
                <c:pt idx="57">
                  <c:v>9946</c:v>
                </c:pt>
                <c:pt idx="58">
                  <c:v>11422</c:v>
                </c:pt>
                <c:pt idx="59">
                  <c:v>13125</c:v>
                </c:pt>
                <c:pt idx="60">
                  <c:v>14825</c:v>
                </c:pt>
                <c:pt idx="61">
                  <c:v>16759</c:v>
                </c:pt>
                <c:pt idx="62">
                  <c:v>19014</c:v>
                </c:pt>
                <c:pt idx="63">
                  <c:v>21785</c:v>
                </c:pt>
                <c:pt idx="64">
                  <c:v>24788</c:v>
                </c:pt>
                <c:pt idx="65">
                  <c:v>28288</c:v>
                </c:pt>
                <c:pt idx="66">
                  <c:v>31797</c:v>
                </c:pt>
                <c:pt idx="67">
                  <c:v>35323</c:v>
                </c:pt>
                <c:pt idx="68">
                  <c:v>39439</c:v>
                </c:pt>
                <c:pt idx="69">
                  <c:v>44238</c:v>
                </c:pt>
                <c:pt idx="70">
                  <c:v>49675</c:v>
                </c:pt>
                <c:pt idx="71">
                  <c:v>55817</c:v>
                </c:pt>
                <c:pt idx="72">
                  <c:v>61812</c:v>
                </c:pt>
                <c:pt idx="73">
                  <c:v>67981</c:v>
                </c:pt>
                <c:pt idx="74">
                  <c:v>73076</c:v>
                </c:pt>
                <c:pt idx="75">
                  <c:v>78767</c:v>
                </c:pt>
                <c:pt idx="76">
                  <c:v>86662</c:v>
                </c:pt>
                <c:pt idx="77">
                  <c:v>93354</c:v>
                </c:pt>
                <c:pt idx="78">
                  <c:v>100882</c:v>
                </c:pt>
                <c:pt idx="79">
                  <c:v>108113</c:v>
                </c:pt>
                <c:pt idx="80">
                  <c:v>114146</c:v>
                </c:pt>
                <c:pt idx="81">
                  <c:v>119853</c:v>
                </c:pt>
                <c:pt idx="82">
                  <c:v>125561</c:v>
                </c:pt>
                <c:pt idx="83">
                  <c:v>132456</c:v>
                </c:pt>
                <c:pt idx="84">
                  <c:v>140677</c:v>
                </c:pt>
                <c:pt idx="85">
                  <c:v>147965</c:v>
                </c:pt>
                <c:pt idx="86">
                  <c:v>156824</c:v>
                </c:pt>
                <c:pt idx="87">
                  <c:v>163234</c:v>
                </c:pt>
                <c:pt idx="88">
                  <c:v>167797</c:v>
                </c:pt>
                <c:pt idx="89">
                  <c:v>173123</c:v>
                </c:pt>
                <c:pt idx="90">
                  <c:v>180268</c:v>
                </c:pt>
                <c:pt idx="91">
                  <c:v>186945</c:v>
                </c:pt>
                <c:pt idx="92">
                  <c:v>193698</c:v>
                </c:pt>
                <c:pt idx="93">
                  <c:v>200030</c:v>
                </c:pt>
                <c:pt idx="94">
                  <c:v>206218</c:v>
                </c:pt>
                <c:pt idx="95">
                  <c:v>209931</c:v>
                </c:pt>
                <c:pt idx="96">
                  <c:v>214515</c:v>
                </c:pt>
                <c:pt idx="97">
                  <c:v>220830</c:v>
                </c:pt>
                <c:pt idx="98">
                  <c:v>227696</c:v>
                </c:pt>
                <c:pt idx="99">
                  <c:v>233388</c:v>
                </c:pt>
                <c:pt idx="100">
                  <c:v>238650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94-4E00-BD98-B144852D8844}"/>
            </c:ext>
          </c:extLst>
        </c:ser>
        <c:ser>
          <c:idx val="0"/>
          <c:order val="1"/>
          <c:tx>
            <c:strRef>
              <c:f>Deaths!$A$4</c:f>
              <c:strCache>
                <c:ptCount val="1"/>
                <c:pt idx="0">
                  <c:v>UK (220-226; 252-254; 261)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Deaths!$B$2:$CZ$2</c:f>
              <c:strCache>
                <c:ptCount val="101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</c:strCache>
            </c:strRef>
          </c:cat>
          <c:val>
            <c:numRef>
              <c:f>Deaths!$B$4:$CZ$4</c:f>
              <c:numCache>
                <c:formatCode>General</c:formatCode>
                <c:ptCount val="1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2</c:v>
                </c:pt>
                <c:pt idx="46">
                  <c:v>2</c:v>
                </c:pt>
                <c:pt idx="47">
                  <c:v>3</c:v>
                </c:pt>
                <c:pt idx="48">
                  <c:v>7</c:v>
                </c:pt>
                <c:pt idx="49">
                  <c:v>7</c:v>
                </c:pt>
                <c:pt idx="50">
                  <c:v>9</c:v>
                </c:pt>
                <c:pt idx="51">
                  <c:v>10</c:v>
                </c:pt>
                <c:pt idx="52">
                  <c:v>28</c:v>
                </c:pt>
                <c:pt idx="53">
                  <c:v>43</c:v>
                </c:pt>
                <c:pt idx="54">
                  <c:v>66</c:v>
                </c:pt>
                <c:pt idx="55">
                  <c:v>82</c:v>
                </c:pt>
                <c:pt idx="56">
                  <c:v>116</c:v>
                </c:pt>
                <c:pt idx="57">
                  <c:v>159</c:v>
                </c:pt>
                <c:pt idx="58">
                  <c:v>195</c:v>
                </c:pt>
                <c:pt idx="59">
                  <c:v>251</c:v>
                </c:pt>
                <c:pt idx="60">
                  <c:v>286</c:v>
                </c:pt>
                <c:pt idx="61">
                  <c:v>360</c:v>
                </c:pt>
                <c:pt idx="62">
                  <c:v>509</c:v>
                </c:pt>
                <c:pt idx="63">
                  <c:v>695</c:v>
                </c:pt>
                <c:pt idx="64">
                  <c:v>879</c:v>
                </c:pt>
                <c:pt idx="65">
                  <c:v>1163</c:v>
                </c:pt>
                <c:pt idx="66">
                  <c:v>1457</c:v>
                </c:pt>
                <c:pt idx="67">
                  <c:v>1672</c:v>
                </c:pt>
                <c:pt idx="68">
                  <c:v>2046</c:v>
                </c:pt>
                <c:pt idx="69">
                  <c:v>2429</c:v>
                </c:pt>
                <c:pt idx="70">
                  <c:v>3100</c:v>
                </c:pt>
                <c:pt idx="71">
                  <c:v>3752</c:v>
                </c:pt>
                <c:pt idx="72">
                  <c:v>4467</c:v>
                </c:pt>
                <c:pt idx="73">
                  <c:v>5228</c:v>
                </c:pt>
                <c:pt idx="74">
                  <c:v>5874</c:v>
                </c:pt>
                <c:pt idx="75">
                  <c:v>6445</c:v>
                </c:pt>
                <c:pt idx="76">
                  <c:v>7483</c:v>
                </c:pt>
                <c:pt idx="77">
                  <c:v>8519</c:v>
                </c:pt>
                <c:pt idx="78">
                  <c:v>9623</c:v>
                </c:pt>
                <c:pt idx="79">
                  <c:v>10776</c:v>
                </c:pt>
                <c:pt idx="80">
                  <c:v>11616</c:v>
                </c:pt>
                <c:pt idx="81">
                  <c:v>12302</c:v>
                </c:pt>
                <c:pt idx="82">
                  <c:v>13047</c:v>
                </c:pt>
                <c:pt idx="83">
                  <c:v>14095</c:v>
                </c:pt>
                <c:pt idx="84">
                  <c:v>14941</c:v>
                </c:pt>
                <c:pt idx="85">
                  <c:v>15974</c:v>
                </c:pt>
                <c:pt idx="86">
                  <c:v>16910</c:v>
                </c:pt>
                <c:pt idx="87">
                  <c:v>18028</c:v>
                </c:pt>
                <c:pt idx="88">
                  <c:v>18527</c:v>
                </c:pt>
                <c:pt idx="89">
                  <c:v>19092</c:v>
                </c:pt>
                <c:pt idx="90">
                  <c:v>20264</c:v>
                </c:pt>
                <c:pt idx="91">
                  <c:v>21111</c:v>
                </c:pt>
                <c:pt idx="92">
                  <c:v>21840</c:v>
                </c:pt>
                <c:pt idx="93">
                  <c:v>22853</c:v>
                </c:pt>
                <c:pt idx="94">
                  <c:v>23697</c:v>
                </c:pt>
                <c:pt idx="95">
                  <c:v>24117</c:v>
                </c:pt>
                <c:pt idx="96">
                  <c:v>24458</c:v>
                </c:pt>
                <c:pt idx="97">
                  <c:v>25369</c:v>
                </c:pt>
                <c:pt idx="98">
                  <c:v>26166</c:v>
                </c:pt>
                <c:pt idx="99">
                  <c:v>26842</c:v>
                </c:pt>
                <c:pt idx="100">
                  <c:v>27583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D3-49AE-84AC-02912CC8E8AD}"/>
            </c:ext>
          </c:extLst>
        </c:ser>
        <c:ser>
          <c:idx val="1"/>
          <c:order val="2"/>
          <c:tx>
            <c:strRef>
              <c:f>Deaths!$A$5</c:f>
              <c:strCache>
                <c:ptCount val="1"/>
                <c:pt idx="0">
                  <c:v>Italy (140)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Deaths!$B$2:$CZ$2</c:f>
              <c:strCache>
                <c:ptCount val="101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</c:strCache>
            </c:strRef>
          </c:cat>
          <c:val>
            <c:numRef>
              <c:f>Deaths!$B$5:$CZ$5</c:f>
              <c:numCache>
                <c:formatCode>General</c:formatCode>
                <c:ptCount val="1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2</c:v>
                </c:pt>
                <c:pt idx="32">
                  <c:v>3</c:v>
                </c:pt>
                <c:pt idx="33">
                  <c:v>7</c:v>
                </c:pt>
                <c:pt idx="34">
                  <c:v>10</c:v>
                </c:pt>
                <c:pt idx="35">
                  <c:v>12</c:v>
                </c:pt>
                <c:pt idx="36">
                  <c:v>17</c:v>
                </c:pt>
                <c:pt idx="37">
                  <c:v>21</c:v>
                </c:pt>
                <c:pt idx="38">
                  <c:v>29</c:v>
                </c:pt>
                <c:pt idx="39">
                  <c:v>34</c:v>
                </c:pt>
                <c:pt idx="40">
                  <c:v>52</c:v>
                </c:pt>
                <c:pt idx="41">
                  <c:v>79</c:v>
                </c:pt>
                <c:pt idx="42">
                  <c:v>107</c:v>
                </c:pt>
                <c:pt idx="43">
                  <c:v>148</c:v>
                </c:pt>
                <c:pt idx="44">
                  <c:v>197</c:v>
                </c:pt>
                <c:pt idx="45">
                  <c:v>233</c:v>
                </c:pt>
                <c:pt idx="46">
                  <c:v>366</c:v>
                </c:pt>
                <c:pt idx="47">
                  <c:v>463</c:v>
                </c:pt>
                <c:pt idx="48">
                  <c:v>631</c:v>
                </c:pt>
                <c:pt idx="49">
                  <c:v>827</c:v>
                </c:pt>
                <c:pt idx="50">
                  <c:v>827</c:v>
                </c:pt>
                <c:pt idx="51">
                  <c:v>1266</c:v>
                </c:pt>
                <c:pt idx="52">
                  <c:v>1441</c:v>
                </c:pt>
                <c:pt idx="53">
                  <c:v>1809</c:v>
                </c:pt>
                <c:pt idx="54">
                  <c:v>2158</c:v>
                </c:pt>
                <c:pt idx="55">
                  <c:v>2503</c:v>
                </c:pt>
                <c:pt idx="56">
                  <c:v>2978</c:v>
                </c:pt>
                <c:pt idx="57">
                  <c:v>3405</c:v>
                </c:pt>
                <c:pt idx="58">
                  <c:v>4032</c:v>
                </c:pt>
                <c:pt idx="59">
                  <c:v>4825</c:v>
                </c:pt>
                <c:pt idx="60">
                  <c:v>5476</c:v>
                </c:pt>
                <c:pt idx="61">
                  <c:v>6077</c:v>
                </c:pt>
                <c:pt idx="62">
                  <c:v>6820</c:v>
                </c:pt>
                <c:pt idx="63">
                  <c:v>7503</c:v>
                </c:pt>
                <c:pt idx="64">
                  <c:v>8215</c:v>
                </c:pt>
                <c:pt idx="65">
                  <c:v>9134</c:v>
                </c:pt>
                <c:pt idx="66">
                  <c:v>10023</c:v>
                </c:pt>
                <c:pt idx="67">
                  <c:v>10779</c:v>
                </c:pt>
                <c:pt idx="68">
                  <c:v>11591</c:v>
                </c:pt>
                <c:pt idx="69">
                  <c:v>12428</c:v>
                </c:pt>
                <c:pt idx="70">
                  <c:v>13155</c:v>
                </c:pt>
                <c:pt idx="71">
                  <c:v>13915</c:v>
                </c:pt>
                <c:pt idx="72">
                  <c:v>14681</c:v>
                </c:pt>
                <c:pt idx="73">
                  <c:v>15362</c:v>
                </c:pt>
                <c:pt idx="74">
                  <c:v>15887</c:v>
                </c:pt>
                <c:pt idx="75">
                  <c:v>16523</c:v>
                </c:pt>
                <c:pt idx="76">
                  <c:v>17127</c:v>
                </c:pt>
                <c:pt idx="77">
                  <c:v>17669</c:v>
                </c:pt>
                <c:pt idx="78">
                  <c:v>18279</c:v>
                </c:pt>
                <c:pt idx="79">
                  <c:v>18849</c:v>
                </c:pt>
                <c:pt idx="80">
                  <c:v>19468</c:v>
                </c:pt>
                <c:pt idx="81">
                  <c:v>19899</c:v>
                </c:pt>
                <c:pt idx="82">
                  <c:v>20465</c:v>
                </c:pt>
                <c:pt idx="83">
                  <c:v>21067</c:v>
                </c:pt>
                <c:pt idx="84">
                  <c:v>21645</c:v>
                </c:pt>
                <c:pt idx="85">
                  <c:v>22170</c:v>
                </c:pt>
                <c:pt idx="86">
                  <c:v>22745</c:v>
                </c:pt>
                <c:pt idx="87">
                  <c:v>23227</c:v>
                </c:pt>
                <c:pt idx="88">
                  <c:v>23660</c:v>
                </c:pt>
                <c:pt idx="89">
                  <c:v>24114</c:v>
                </c:pt>
                <c:pt idx="90">
                  <c:v>24648</c:v>
                </c:pt>
                <c:pt idx="91">
                  <c:v>25085</c:v>
                </c:pt>
                <c:pt idx="92">
                  <c:v>25549</c:v>
                </c:pt>
                <c:pt idx="93">
                  <c:v>25969</c:v>
                </c:pt>
                <c:pt idx="94">
                  <c:v>26384</c:v>
                </c:pt>
                <c:pt idx="95">
                  <c:v>26644</c:v>
                </c:pt>
                <c:pt idx="96">
                  <c:v>26977</c:v>
                </c:pt>
                <c:pt idx="97">
                  <c:v>27359</c:v>
                </c:pt>
                <c:pt idx="98">
                  <c:v>27682</c:v>
                </c:pt>
                <c:pt idx="99">
                  <c:v>27967</c:v>
                </c:pt>
                <c:pt idx="100">
                  <c:v>28236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D3-49AE-84AC-02912CC8E8AD}"/>
            </c:ext>
          </c:extLst>
        </c:ser>
        <c:ser>
          <c:idx val="2"/>
          <c:order val="3"/>
          <c:tx>
            <c:strRef>
              <c:f>Deaths!$A$6</c:f>
              <c:strCache>
                <c:ptCount val="1"/>
                <c:pt idx="0">
                  <c:v>SA (203)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Deaths!$B$2:$CZ$2</c:f>
              <c:strCache>
                <c:ptCount val="101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</c:strCache>
            </c:strRef>
          </c:cat>
          <c:val>
            <c:numRef>
              <c:f>Deaths!$B$6:$CZ$6</c:f>
              <c:numCache>
                <c:formatCode>General</c:formatCode>
                <c:ptCount val="1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1</c:v>
                </c:pt>
                <c:pt idx="67">
                  <c:v>2</c:v>
                </c:pt>
                <c:pt idx="68">
                  <c:v>3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9</c:v>
                </c:pt>
                <c:pt idx="73">
                  <c:v>9</c:v>
                </c:pt>
                <c:pt idx="74">
                  <c:v>11</c:v>
                </c:pt>
                <c:pt idx="75">
                  <c:v>12</c:v>
                </c:pt>
                <c:pt idx="76">
                  <c:v>13</c:v>
                </c:pt>
                <c:pt idx="77">
                  <c:v>18</c:v>
                </c:pt>
                <c:pt idx="78">
                  <c:v>18</c:v>
                </c:pt>
                <c:pt idx="79">
                  <c:v>24</c:v>
                </c:pt>
                <c:pt idx="80">
                  <c:v>25</c:v>
                </c:pt>
                <c:pt idx="81">
                  <c:v>25</c:v>
                </c:pt>
                <c:pt idx="82">
                  <c:v>27</c:v>
                </c:pt>
                <c:pt idx="83">
                  <c:v>27</c:v>
                </c:pt>
                <c:pt idx="84">
                  <c:v>34</c:v>
                </c:pt>
                <c:pt idx="85">
                  <c:v>48</c:v>
                </c:pt>
                <c:pt idx="86">
                  <c:v>50</c:v>
                </c:pt>
                <c:pt idx="87">
                  <c:v>52</c:v>
                </c:pt>
                <c:pt idx="88">
                  <c:v>54</c:v>
                </c:pt>
                <c:pt idx="89">
                  <c:v>58</c:v>
                </c:pt>
                <c:pt idx="90">
                  <c:v>58</c:v>
                </c:pt>
                <c:pt idx="91">
                  <c:v>65</c:v>
                </c:pt>
                <c:pt idx="92">
                  <c:v>75</c:v>
                </c:pt>
                <c:pt idx="93">
                  <c:v>79</c:v>
                </c:pt>
                <c:pt idx="94">
                  <c:v>86</c:v>
                </c:pt>
                <c:pt idx="95">
                  <c:v>87</c:v>
                </c:pt>
                <c:pt idx="96">
                  <c:v>90</c:v>
                </c:pt>
                <c:pt idx="97">
                  <c:v>93</c:v>
                </c:pt>
                <c:pt idx="98">
                  <c:v>103</c:v>
                </c:pt>
                <c:pt idx="99">
                  <c:v>103</c:v>
                </c:pt>
                <c:pt idx="100">
                  <c:v>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D3-49AE-84AC-02912CC8E8AD}"/>
            </c:ext>
          </c:extLst>
        </c:ser>
        <c:ser>
          <c:idx val="5"/>
          <c:order val="4"/>
          <c:tx>
            <c:strRef>
              <c:f>Deaths!$A$8</c:f>
              <c:strCache>
                <c:ptCount val="1"/>
                <c:pt idx="0">
                  <c:v>US (228)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Deaths!$B$2:$CZ$2</c:f>
              <c:strCache>
                <c:ptCount val="101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</c:strCache>
            </c:strRef>
          </c:cat>
          <c:val>
            <c:numRef>
              <c:f>Deaths!$B$8:$CZ$8</c:f>
              <c:numCache>
                <c:formatCode>General</c:formatCode>
                <c:ptCount val="1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6</c:v>
                </c:pt>
                <c:pt idx="41">
                  <c:v>7</c:v>
                </c:pt>
                <c:pt idx="42">
                  <c:v>11</c:v>
                </c:pt>
                <c:pt idx="43">
                  <c:v>12</c:v>
                </c:pt>
                <c:pt idx="44">
                  <c:v>14</c:v>
                </c:pt>
                <c:pt idx="45">
                  <c:v>17</c:v>
                </c:pt>
                <c:pt idx="46">
                  <c:v>21</c:v>
                </c:pt>
                <c:pt idx="47">
                  <c:v>22</c:v>
                </c:pt>
                <c:pt idx="48">
                  <c:v>28</c:v>
                </c:pt>
                <c:pt idx="49">
                  <c:v>36</c:v>
                </c:pt>
                <c:pt idx="50">
                  <c:v>41</c:v>
                </c:pt>
                <c:pt idx="51">
                  <c:v>49</c:v>
                </c:pt>
                <c:pt idx="52">
                  <c:v>58</c:v>
                </c:pt>
                <c:pt idx="53">
                  <c:v>73</c:v>
                </c:pt>
                <c:pt idx="54">
                  <c:v>99</c:v>
                </c:pt>
                <c:pt idx="55">
                  <c:v>133</c:v>
                </c:pt>
                <c:pt idx="56">
                  <c:v>164</c:v>
                </c:pt>
                <c:pt idx="57">
                  <c:v>258</c:v>
                </c:pt>
                <c:pt idx="58">
                  <c:v>349</c:v>
                </c:pt>
                <c:pt idx="59">
                  <c:v>442</c:v>
                </c:pt>
                <c:pt idx="60">
                  <c:v>586</c:v>
                </c:pt>
                <c:pt idx="61">
                  <c:v>786</c:v>
                </c:pt>
                <c:pt idx="62">
                  <c:v>1008</c:v>
                </c:pt>
                <c:pt idx="63">
                  <c:v>1316</c:v>
                </c:pt>
                <c:pt idx="64">
                  <c:v>1726</c:v>
                </c:pt>
                <c:pt idx="65">
                  <c:v>2265</c:v>
                </c:pt>
                <c:pt idx="66">
                  <c:v>2731</c:v>
                </c:pt>
                <c:pt idx="67">
                  <c:v>3420</c:v>
                </c:pt>
                <c:pt idx="68">
                  <c:v>4192</c:v>
                </c:pt>
                <c:pt idx="69">
                  <c:v>5367</c:v>
                </c:pt>
                <c:pt idx="70">
                  <c:v>6501</c:v>
                </c:pt>
                <c:pt idx="71">
                  <c:v>7921</c:v>
                </c:pt>
                <c:pt idx="72">
                  <c:v>9246</c:v>
                </c:pt>
                <c:pt idx="73">
                  <c:v>10855</c:v>
                </c:pt>
                <c:pt idx="74">
                  <c:v>12375</c:v>
                </c:pt>
                <c:pt idx="75">
                  <c:v>13894</c:v>
                </c:pt>
                <c:pt idx="76">
                  <c:v>16191</c:v>
                </c:pt>
                <c:pt idx="77">
                  <c:v>18270</c:v>
                </c:pt>
                <c:pt idx="78">
                  <c:v>20255</c:v>
                </c:pt>
                <c:pt idx="79">
                  <c:v>22333</c:v>
                </c:pt>
                <c:pt idx="80">
                  <c:v>24342</c:v>
                </c:pt>
                <c:pt idx="81">
                  <c:v>26086</c:v>
                </c:pt>
                <c:pt idx="82">
                  <c:v>27870</c:v>
                </c:pt>
                <c:pt idx="83">
                  <c:v>30262</c:v>
                </c:pt>
                <c:pt idx="84">
                  <c:v>32734</c:v>
                </c:pt>
                <c:pt idx="85">
                  <c:v>34827</c:v>
                </c:pt>
                <c:pt idx="86">
                  <c:v>37411</c:v>
                </c:pt>
                <c:pt idx="87">
                  <c:v>39753</c:v>
                </c:pt>
                <c:pt idx="88">
                  <c:v>40945</c:v>
                </c:pt>
                <c:pt idx="89">
                  <c:v>42659</c:v>
                </c:pt>
                <c:pt idx="90">
                  <c:v>45086</c:v>
                </c:pt>
                <c:pt idx="91">
                  <c:v>47412</c:v>
                </c:pt>
                <c:pt idx="92">
                  <c:v>49724</c:v>
                </c:pt>
                <c:pt idx="93">
                  <c:v>51493</c:v>
                </c:pt>
                <c:pt idx="94">
                  <c:v>53755</c:v>
                </c:pt>
                <c:pt idx="95">
                  <c:v>54881</c:v>
                </c:pt>
                <c:pt idx="96">
                  <c:v>56259</c:v>
                </c:pt>
                <c:pt idx="97">
                  <c:v>58355</c:v>
                </c:pt>
                <c:pt idx="98">
                  <c:v>60967</c:v>
                </c:pt>
                <c:pt idx="99">
                  <c:v>62996</c:v>
                </c:pt>
                <c:pt idx="100">
                  <c:v>64943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C2-4070-BC2C-6BCC5BFC2953}"/>
            </c:ext>
          </c:extLst>
        </c:ser>
        <c:ser>
          <c:idx val="3"/>
          <c:order val="5"/>
          <c:tx>
            <c:strRef>
              <c:f>Deaths!$A$7</c:f>
              <c:strCache>
                <c:ptCount val="1"/>
                <c:pt idx="0">
                  <c:v>Spain (204)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Deaths!$B$2:$CZ$2</c:f>
              <c:strCache>
                <c:ptCount val="101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</c:strCache>
            </c:strRef>
          </c:cat>
          <c:val>
            <c:numRef>
              <c:f>Deaths!$B$7:$CZ$7</c:f>
              <c:numCache>
                <c:formatCode>General</c:formatCode>
                <c:ptCount val="1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5</c:v>
                </c:pt>
                <c:pt idx="45">
                  <c:v>10</c:v>
                </c:pt>
                <c:pt idx="46">
                  <c:v>17</c:v>
                </c:pt>
                <c:pt idx="47">
                  <c:v>28</c:v>
                </c:pt>
                <c:pt idx="48">
                  <c:v>35</c:v>
                </c:pt>
                <c:pt idx="49">
                  <c:v>54</c:v>
                </c:pt>
                <c:pt idx="50">
                  <c:v>55</c:v>
                </c:pt>
                <c:pt idx="51">
                  <c:v>133</c:v>
                </c:pt>
                <c:pt idx="52">
                  <c:v>195</c:v>
                </c:pt>
                <c:pt idx="53">
                  <c:v>289</c:v>
                </c:pt>
                <c:pt idx="54">
                  <c:v>342</c:v>
                </c:pt>
                <c:pt idx="55">
                  <c:v>533</c:v>
                </c:pt>
                <c:pt idx="56">
                  <c:v>623</c:v>
                </c:pt>
                <c:pt idx="57">
                  <c:v>830</c:v>
                </c:pt>
                <c:pt idx="58">
                  <c:v>1043</c:v>
                </c:pt>
                <c:pt idx="59">
                  <c:v>1375</c:v>
                </c:pt>
                <c:pt idx="60">
                  <c:v>1772</c:v>
                </c:pt>
                <c:pt idx="61">
                  <c:v>2311</c:v>
                </c:pt>
                <c:pt idx="62">
                  <c:v>2808</c:v>
                </c:pt>
                <c:pt idx="63">
                  <c:v>3647</c:v>
                </c:pt>
                <c:pt idx="64">
                  <c:v>4365</c:v>
                </c:pt>
                <c:pt idx="65">
                  <c:v>5138</c:v>
                </c:pt>
                <c:pt idx="66">
                  <c:v>5982</c:v>
                </c:pt>
                <c:pt idx="67">
                  <c:v>6803</c:v>
                </c:pt>
                <c:pt idx="68">
                  <c:v>7716</c:v>
                </c:pt>
                <c:pt idx="69">
                  <c:v>8464</c:v>
                </c:pt>
                <c:pt idx="70">
                  <c:v>9387</c:v>
                </c:pt>
                <c:pt idx="71">
                  <c:v>10348</c:v>
                </c:pt>
                <c:pt idx="72">
                  <c:v>11198</c:v>
                </c:pt>
                <c:pt idx="73">
                  <c:v>11947</c:v>
                </c:pt>
                <c:pt idx="74">
                  <c:v>12641</c:v>
                </c:pt>
                <c:pt idx="75">
                  <c:v>13341</c:v>
                </c:pt>
                <c:pt idx="76">
                  <c:v>14045</c:v>
                </c:pt>
                <c:pt idx="77">
                  <c:v>14792</c:v>
                </c:pt>
                <c:pt idx="78">
                  <c:v>15447</c:v>
                </c:pt>
                <c:pt idx="79">
                  <c:v>16081</c:v>
                </c:pt>
                <c:pt idx="80">
                  <c:v>16606</c:v>
                </c:pt>
                <c:pt idx="81">
                  <c:v>17209</c:v>
                </c:pt>
                <c:pt idx="82">
                  <c:v>17756</c:v>
                </c:pt>
                <c:pt idx="83">
                  <c:v>18056</c:v>
                </c:pt>
                <c:pt idx="84">
                  <c:v>18708</c:v>
                </c:pt>
                <c:pt idx="85">
                  <c:v>19315</c:v>
                </c:pt>
                <c:pt idx="86">
                  <c:v>20002</c:v>
                </c:pt>
                <c:pt idx="87">
                  <c:v>20043</c:v>
                </c:pt>
                <c:pt idx="88">
                  <c:v>20453</c:v>
                </c:pt>
                <c:pt idx="89">
                  <c:v>20852</c:v>
                </c:pt>
                <c:pt idx="90">
                  <c:v>21282</c:v>
                </c:pt>
                <c:pt idx="91">
                  <c:v>21717</c:v>
                </c:pt>
                <c:pt idx="92">
                  <c:v>22157</c:v>
                </c:pt>
                <c:pt idx="93">
                  <c:v>22524</c:v>
                </c:pt>
                <c:pt idx="94">
                  <c:v>22902</c:v>
                </c:pt>
                <c:pt idx="95">
                  <c:v>23190</c:v>
                </c:pt>
                <c:pt idx="96">
                  <c:v>23521</c:v>
                </c:pt>
                <c:pt idx="97">
                  <c:v>23822</c:v>
                </c:pt>
                <c:pt idx="98">
                  <c:v>24275</c:v>
                </c:pt>
                <c:pt idx="99">
                  <c:v>24543</c:v>
                </c:pt>
                <c:pt idx="100">
                  <c:v>24543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94-4E00-BD98-B144852D88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707528"/>
        <c:axId val="241707920"/>
      </c:lineChart>
      <c:catAx>
        <c:axId val="241707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7920"/>
        <c:crosses val="autoZero"/>
        <c:auto val="1"/>
        <c:lblAlgn val="ctr"/>
        <c:lblOffset val="100"/>
        <c:noMultiLvlLbl val="0"/>
      </c:catAx>
      <c:valAx>
        <c:axId val="24170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7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53545572952087"/>
          <c:y val="0.51721269194936748"/>
          <c:w val="0.153592100546903"/>
          <c:h val="0.185017283986144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31750</xdr:colOff>
      <xdr:row>7</xdr:row>
      <xdr:rowOff>174626</xdr:rowOff>
    </xdr:from>
    <xdr:to>
      <xdr:col>14</xdr:col>
      <xdr:colOff>63499</xdr:colOff>
      <xdr:row>63</xdr:row>
      <xdr:rowOff>17463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0B801A-0DB5-47EE-ADDA-9152F731CC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234950</xdr:colOff>
      <xdr:row>8</xdr:row>
      <xdr:rowOff>6350</xdr:rowOff>
    </xdr:from>
    <xdr:to>
      <xdr:col>29</xdr:col>
      <xdr:colOff>425449</xdr:colOff>
      <xdr:row>63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406A54-E51F-4235-B3FE-3EBCB7B81B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568324</xdr:colOff>
      <xdr:row>75</xdr:row>
      <xdr:rowOff>15874</xdr:rowOff>
    </xdr:from>
    <xdr:to>
      <xdr:col>14</xdr:col>
      <xdr:colOff>31749</xdr:colOff>
      <xdr:row>105</xdr:row>
      <xdr:rowOff>12699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50B1154-EE5A-45AD-B59F-DE469C0038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234950</xdr:colOff>
      <xdr:row>74</xdr:row>
      <xdr:rowOff>171450</xdr:rowOff>
    </xdr:from>
    <xdr:to>
      <xdr:col>28</xdr:col>
      <xdr:colOff>31750</xdr:colOff>
      <xdr:row>104</xdr:row>
      <xdr:rowOff>168275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14CE2C9-D9CF-4B56-8EF6-9270FC74F3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10</xdr:row>
      <xdr:rowOff>0</xdr:rowOff>
    </xdr:from>
    <xdr:to>
      <xdr:col>12</xdr:col>
      <xdr:colOff>407987</xdr:colOff>
      <xdr:row>64</xdr:row>
      <xdr:rowOff>122237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B9FC9B-D686-4C7A-ACFC-6648EA5D38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10</xdr:row>
      <xdr:rowOff>0</xdr:rowOff>
    </xdr:from>
    <xdr:to>
      <xdr:col>30</xdr:col>
      <xdr:colOff>603250</xdr:colOff>
      <xdr:row>64</xdr:row>
      <xdr:rowOff>115888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C0A9C73-A840-4CA6-A44B-2EF808BD7E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75</xdr:row>
      <xdr:rowOff>0</xdr:rowOff>
    </xdr:from>
    <xdr:to>
      <xdr:col>13</xdr:col>
      <xdr:colOff>434975</xdr:colOff>
      <xdr:row>104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A58ABF0-BF7D-4F52-AAF6-AF92A7450D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75</xdr:row>
      <xdr:rowOff>0</xdr:rowOff>
    </xdr:from>
    <xdr:to>
      <xdr:col>29</xdr:col>
      <xdr:colOff>6350</xdr:colOff>
      <xdr:row>104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4D0189C-F549-4B70-875E-CB06727981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1595436</xdr:colOff>
      <xdr:row>9</xdr:row>
      <xdr:rowOff>60325</xdr:rowOff>
    </xdr:from>
    <xdr:to>
      <xdr:col>20</xdr:col>
      <xdr:colOff>722313</xdr:colOff>
      <xdr:row>47</xdr:row>
      <xdr:rowOff>73025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B329B6-D696-4530-A27F-306A334AE8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23811</xdr:colOff>
      <xdr:row>57</xdr:row>
      <xdr:rowOff>0</xdr:rowOff>
    </xdr:from>
    <xdr:to>
      <xdr:col>19</xdr:col>
      <xdr:colOff>214311</xdr:colOff>
      <xdr:row>95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C5E9FB-364E-4D10-B4FF-72CB1B1D97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31750</xdr:colOff>
      <xdr:row>8</xdr:row>
      <xdr:rowOff>0</xdr:rowOff>
    </xdr:from>
    <xdr:to>
      <xdr:col>14</xdr:col>
      <xdr:colOff>711200</xdr:colOff>
      <xdr:row>45</xdr:row>
      <xdr:rowOff>136525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2FED6B-E50C-4DFC-8B25-6DD8D17794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8</xdr:row>
      <xdr:rowOff>0</xdr:rowOff>
    </xdr:from>
    <xdr:to>
      <xdr:col>29</xdr:col>
      <xdr:colOff>476250</xdr:colOff>
      <xdr:row>45</xdr:row>
      <xdr:rowOff>136525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C3C67E6-581C-4544-A6DE-3E4C7FDBBC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</xdr:row>
      <xdr:rowOff>0</xdr:rowOff>
    </xdr:from>
    <xdr:to>
      <xdr:col>14</xdr:col>
      <xdr:colOff>679450</xdr:colOff>
      <xdr:row>45</xdr:row>
      <xdr:rowOff>136525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0D22AB-BB2A-4D34-90D0-6E16B3B1A4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8</xdr:row>
      <xdr:rowOff>0</xdr:rowOff>
    </xdr:from>
    <xdr:to>
      <xdr:col>29</xdr:col>
      <xdr:colOff>476250</xdr:colOff>
      <xdr:row>45</xdr:row>
      <xdr:rowOff>136525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2408383-252D-4091-B387-40348055A9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A268"/>
  <sheetViews>
    <sheetView topLeftCell="CL1" workbookViewId="0">
      <selection activeCell="DA1" sqref="DA1"/>
    </sheetView>
  </sheetViews>
  <sheetFormatPr defaultRowHeight="14.5" x14ac:dyDescent="0.35"/>
  <cols>
    <col min="75" max="86" width="10.453125" bestFit="1" customWidth="1"/>
  </cols>
  <sheetData>
    <row r="1" spans="1:105" x14ac:dyDescent="0.35">
      <c r="E1">
        <f>SUM(E3:E268)</f>
        <v>555</v>
      </c>
      <c r="F1">
        <f t="shared" ref="F1:BQ1" si="0">SUM(F3:F268)</f>
        <v>654</v>
      </c>
      <c r="G1">
        <f t="shared" si="0"/>
        <v>941</v>
      </c>
      <c r="H1">
        <f t="shared" si="0"/>
        <v>1434</v>
      </c>
      <c r="I1">
        <f t="shared" si="0"/>
        <v>2118</v>
      </c>
      <c r="J1">
        <f t="shared" si="0"/>
        <v>2927</v>
      </c>
      <c r="K1">
        <f t="shared" si="0"/>
        <v>5578</v>
      </c>
      <c r="L1">
        <f t="shared" si="0"/>
        <v>6166</v>
      </c>
      <c r="M1">
        <f t="shared" si="0"/>
        <v>8234</v>
      </c>
      <c r="N1">
        <f t="shared" si="0"/>
        <v>9927</v>
      </c>
      <c r="O1">
        <f t="shared" si="0"/>
        <v>12038</v>
      </c>
      <c r="P1">
        <f t="shared" si="0"/>
        <v>16787</v>
      </c>
      <c r="Q1">
        <f t="shared" si="0"/>
        <v>19881</v>
      </c>
      <c r="R1">
        <f t="shared" si="0"/>
        <v>23892</v>
      </c>
      <c r="S1">
        <f t="shared" si="0"/>
        <v>27635</v>
      </c>
      <c r="T1">
        <f t="shared" si="0"/>
        <v>30794</v>
      </c>
      <c r="U1">
        <f t="shared" si="0"/>
        <v>34391</v>
      </c>
      <c r="V1">
        <f t="shared" si="0"/>
        <v>37120</v>
      </c>
      <c r="W1">
        <f t="shared" si="0"/>
        <v>40150</v>
      </c>
      <c r="X1">
        <f t="shared" si="0"/>
        <v>42762</v>
      </c>
      <c r="Y1">
        <f t="shared" si="0"/>
        <v>44802</v>
      </c>
      <c r="Z1">
        <f t="shared" si="0"/>
        <v>45221</v>
      </c>
      <c r="AA1">
        <f t="shared" si="0"/>
        <v>60368</v>
      </c>
      <c r="AB1">
        <f t="shared" si="0"/>
        <v>66885</v>
      </c>
      <c r="AC1">
        <f t="shared" si="0"/>
        <v>69030</v>
      </c>
      <c r="AD1">
        <f t="shared" si="0"/>
        <v>71224</v>
      </c>
      <c r="AE1">
        <f t="shared" si="0"/>
        <v>73258</v>
      </c>
      <c r="AF1">
        <f t="shared" si="0"/>
        <v>75136</v>
      </c>
      <c r="AG1">
        <f t="shared" si="0"/>
        <v>75639</v>
      </c>
      <c r="AH1">
        <f t="shared" si="0"/>
        <v>76197</v>
      </c>
      <c r="AI1">
        <f t="shared" si="0"/>
        <v>76819</v>
      </c>
      <c r="AJ1">
        <f t="shared" si="0"/>
        <v>78572</v>
      </c>
      <c r="AK1">
        <f t="shared" si="0"/>
        <v>78958</v>
      </c>
      <c r="AL1">
        <f t="shared" si="0"/>
        <v>79561</v>
      </c>
      <c r="AM1">
        <f t="shared" si="0"/>
        <v>80406</v>
      </c>
      <c r="AN1">
        <f t="shared" si="0"/>
        <v>81388</v>
      </c>
      <c r="AO1">
        <f t="shared" si="0"/>
        <v>82746</v>
      </c>
      <c r="AP1">
        <f t="shared" si="0"/>
        <v>84112</v>
      </c>
      <c r="AQ1">
        <f t="shared" si="0"/>
        <v>86011</v>
      </c>
      <c r="AR1">
        <f t="shared" si="0"/>
        <v>88369</v>
      </c>
      <c r="AS1">
        <f t="shared" si="0"/>
        <v>90306</v>
      </c>
      <c r="AT1">
        <f t="shared" si="0"/>
        <v>92840</v>
      </c>
      <c r="AU1">
        <f t="shared" si="0"/>
        <v>95120</v>
      </c>
      <c r="AV1">
        <f t="shared" si="0"/>
        <v>97886</v>
      </c>
      <c r="AW1">
        <f t="shared" si="0"/>
        <v>101801</v>
      </c>
      <c r="AX1">
        <f t="shared" si="0"/>
        <v>105847</v>
      </c>
      <c r="AY1">
        <f t="shared" si="0"/>
        <v>109821</v>
      </c>
      <c r="AZ1">
        <f t="shared" si="0"/>
        <v>113590</v>
      </c>
      <c r="BA1">
        <f t="shared" si="0"/>
        <v>118620</v>
      </c>
      <c r="BB1">
        <f t="shared" si="0"/>
        <v>125875</v>
      </c>
      <c r="BC1">
        <f t="shared" si="0"/>
        <v>128352</v>
      </c>
      <c r="BD1">
        <f t="shared" si="0"/>
        <v>145219</v>
      </c>
      <c r="BE1">
        <f t="shared" si="0"/>
        <v>156116</v>
      </c>
      <c r="BF1">
        <f t="shared" si="0"/>
        <v>167466</v>
      </c>
      <c r="BG1">
        <f t="shared" si="0"/>
        <v>181603</v>
      </c>
      <c r="BH1">
        <f t="shared" si="0"/>
        <v>197113</v>
      </c>
      <c r="BI1">
        <f t="shared" si="0"/>
        <v>214846</v>
      </c>
      <c r="BJ1">
        <f t="shared" si="0"/>
        <v>242616</v>
      </c>
      <c r="BK1">
        <f t="shared" si="0"/>
        <v>272247</v>
      </c>
      <c r="BL1">
        <f t="shared" si="0"/>
        <v>304555</v>
      </c>
      <c r="BM1">
        <f t="shared" si="0"/>
        <v>337018</v>
      </c>
      <c r="BN1">
        <f t="shared" si="0"/>
        <v>378282</v>
      </c>
      <c r="BO1">
        <f t="shared" si="0"/>
        <v>418079</v>
      </c>
      <c r="BP1">
        <f t="shared" si="0"/>
        <v>467723</v>
      </c>
      <c r="BQ1">
        <f t="shared" si="0"/>
        <v>529701</v>
      </c>
      <c r="BR1">
        <f t="shared" ref="BR1:DA1" si="1">SUM(BR3:BR268)</f>
        <v>593423</v>
      </c>
      <c r="BS1">
        <f t="shared" si="1"/>
        <v>660824</v>
      </c>
      <c r="BT1">
        <f t="shared" si="1"/>
        <v>720285</v>
      </c>
      <c r="BU1">
        <f t="shared" si="1"/>
        <v>782490</v>
      </c>
      <c r="BV1">
        <f t="shared" si="1"/>
        <v>857608</v>
      </c>
      <c r="BW1">
        <f t="shared" si="1"/>
        <v>932638</v>
      </c>
      <c r="BX1">
        <f t="shared" si="1"/>
        <v>1013458</v>
      </c>
      <c r="BY1">
        <f t="shared" si="1"/>
        <v>1095876</v>
      </c>
      <c r="BZ1">
        <f t="shared" si="1"/>
        <v>1176059</v>
      </c>
      <c r="CA1">
        <f t="shared" si="1"/>
        <v>1249737</v>
      </c>
      <c r="CB1">
        <f t="shared" si="1"/>
        <v>1321427</v>
      </c>
      <c r="CC1">
        <f t="shared" si="1"/>
        <v>1396438</v>
      </c>
      <c r="CD1">
        <f t="shared" si="1"/>
        <v>1480200</v>
      </c>
      <c r="CE1">
        <f t="shared" si="1"/>
        <v>1565538</v>
      </c>
      <c r="CF1">
        <f t="shared" si="1"/>
        <v>1657929</v>
      </c>
      <c r="CG1">
        <f t="shared" si="1"/>
        <v>1736025</v>
      </c>
      <c r="CH1">
        <f t="shared" si="1"/>
        <v>1835164</v>
      </c>
      <c r="CI1">
        <f t="shared" si="1"/>
        <v>1905192</v>
      </c>
      <c r="CJ1">
        <f t="shared" si="1"/>
        <v>1975581</v>
      </c>
      <c r="CK1">
        <f t="shared" si="1"/>
        <v>2055506</v>
      </c>
      <c r="CL1">
        <f t="shared" si="1"/>
        <v>2151872</v>
      </c>
      <c r="CM1">
        <f t="shared" si="1"/>
        <v>2239723</v>
      </c>
      <c r="CN1">
        <f t="shared" si="1"/>
        <v>2317339</v>
      </c>
      <c r="CO1">
        <f t="shared" si="1"/>
        <v>2400894</v>
      </c>
      <c r="CP1">
        <f t="shared" si="1"/>
        <v>2471847</v>
      </c>
      <c r="CQ1">
        <f t="shared" si="1"/>
        <v>2549175</v>
      </c>
      <c r="CR1">
        <f t="shared" si="1"/>
        <v>2624741</v>
      </c>
      <c r="CS1">
        <f t="shared" si="1"/>
        <v>2708547</v>
      </c>
      <c r="CT1">
        <f t="shared" si="1"/>
        <v>2795875</v>
      </c>
      <c r="CU1">
        <f t="shared" si="1"/>
        <v>2881140</v>
      </c>
      <c r="CV1">
        <f t="shared" si="1"/>
        <v>2955033</v>
      </c>
      <c r="CW1">
        <f t="shared" si="1"/>
        <v>3023722</v>
      </c>
      <c r="CX1">
        <f t="shared" si="1"/>
        <v>3097190</v>
      </c>
      <c r="CY1">
        <f t="shared" si="1"/>
        <v>3172287</v>
      </c>
      <c r="CZ1">
        <f t="shared" si="1"/>
        <v>3256853</v>
      </c>
      <c r="DA1">
        <f t="shared" si="1"/>
        <v>3343777</v>
      </c>
    </row>
    <row r="2" spans="1:105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s="1">
        <v>43832</v>
      </c>
      <c r="P2" s="1">
        <v>43863</v>
      </c>
      <c r="Q2" s="1">
        <v>43892</v>
      </c>
      <c r="R2" s="1">
        <v>43923</v>
      </c>
      <c r="S2" s="1">
        <v>43953</v>
      </c>
      <c r="T2" s="1">
        <v>43984</v>
      </c>
      <c r="U2" s="1">
        <v>44014</v>
      </c>
      <c r="V2" s="1">
        <v>44045</v>
      </c>
      <c r="W2" s="1">
        <v>44076</v>
      </c>
      <c r="X2" s="1">
        <v>44106</v>
      </c>
      <c r="Y2" s="1">
        <v>44137</v>
      </c>
      <c r="Z2" s="1">
        <v>44167</v>
      </c>
      <c r="AA2" t="s">
        <v>14</v>
      </c>
      <c r="AB2" t="s">
        <v>15</v>
      </c>
      <c r="AC2" t="s">
        <v>16</v>
      </c>
      <c r="AD2" t="s">
        <v>17</v>
      </c>
      <c r="AE2" t="s">
        <v>18</v>
      </c>
      <c r="AF2" t="s">
        <v>19</v>
      </c>
      <c r="AG2" t="s">
        <v>20</v>
      </c>
      <c r="AH2" t="s">
        <v>21</v>
      </c>
      <c r="AI2" t="s">
        <v>22</v>
      </c>
      <c r="AJ2" t="s">
        <v>23</v>
      </c>
      <c r="AK2" t="s">
        <v>24</v>
      </c>
      <c r="AL2" t="s">
        <v>25</v>
      </c>
      <c r="AM2" t="s">
        <v>26</v>
      </c>
      <c r="AN2" t="s">
        <v>27</v>
      </c>
      <c r="AO2" t="s">
        <v>28</v>
      </c>
      <c r="AP2" t="s">
        <v>29</v>
      </c>
      <c r="AQ2" t="s">
        <v>30</v>
      </c>
      <c r="AR2" s="1">
        <v>43833</v>
      </c>
      <c r="AS2" s="1">
        <v>43864</v>
      </c>
      <c r="AT2" s="1">
        <v>43893</v>
      </c>
      <c r="AU2" s="1">
        <v>43924</v>
      </c>
      <c r="AV2" s="1">
        <v>43954</v>
      </c>
      <c r="AW2" s="1">
        <v>43985</v>
      </c>
      <c r="AX2" s="1">
        <v>44015</v>
      </c>
      <c r="AY2" s="1">
        <v>44046</v>
      </c>
      <c r="AZ2" s="1">
        <v>44077</v>
      </c>
      <c r="BA2" s="1">
        <v>44107</v>
      </c>
      <c r="BB2" s="1">
        <v>44138</v>
      </c>
      <c r="BC2" s="1">
        <v>44168</v>
      </c>
      <c r="BD2" t="s">
        <v>31</v>
      </c>
      <c r="BE2" t="s">
        <v>32</v>
      </c>
      <c r="BF2" t="s">
        <v>33</v>
      </c>
      <c r="BG2" t="s">
        <v>236</v>
      </c>
      <c r="BH2" t="s">
        <v>237</v>
      </c>
      <c r="BI2" t="s">
        <v>238</v>
      </c>
      <c r="BJ2" t="s">
        <v>253</v>
      </c>
      <c r="BK2" t="s">
        <v>260</v>
      </c>
      <c r="BL2" t="s">
        <v>270</v>
      </c>
      <c r="BM2" t="s">
        <v>275</v>
      </c>
      <c r="BN2" t="s">
        <v>281</v>
      </c>
      <c r="BO2" t="s">
        <v>285</v>
      </c>
      <c r="BP2" t="s">
        <v>289</v>
      </c>
      <c r="BQ2" t="s">
        <v>294</v>
      </c>
      <c r="BR2" t="s">
        <v>305</v>
      </c>
      <c r="BS2" t="s">
        <v>307</v>
      </c>
      <c r="BT2" t="s">
        <v>314</v>
      </c>
      <c r="BU2" t="s">
        <v>315</v>
      </c>
      <c r="BV2" t="s">
        <v>317</v>
      </c>
      <c r="BW2" s="1">
        <v>43834</v>
      </c>
      <c r="BX2" s="1">
        <v>43865</v>
      </c>
      <c r="BY2" s="1">
        <v>43894</v>
      </c>
      <c r="BZ2" s="1">
        <v>43925</v>
      </c>
      <c r="CA2" s="1">
        <v>43955</v>
      </c>
      <c r="CB2" s="1">
        <v>43986</v>
      </c>
      <c r="CC2" s="1">
        <v>44016</v>
      </c>
      <c r="CD2" s="1">
        <v>44047</v>
      </c>
      <c r="CE2" s="1">
        <v>44078</v>
      </c>
      <c r="CF2" s="1">
        <v>44108</v>
      </c>
      <c r="CG2" s="1">
        <v>44139</v>
      </c>
      <c r="CH2" s="1">
        <v>44169</v>
      </c>
      <c r="CI2" t="s">
        <v>331</v>
      </c>
      <c r="CJ2" t="s">
        <v>332</v>
      </c>
      <c r="CK2" t="s">
        <v>333</v>
      </c>
      <c r="CL2" t="s">
        <v>334</v>
      </c>
      <c r="CM2" t="s">
        <v>335</v>
      </c>
      <c r="CN2" t="s">
        <v>336</v>
      </c>
      <c r="CO2" t="s">
        <v>337</v>
      </c>
      <c r="CP2" t="s">
        <v>338</v>
      </c>
      <c r="CQ2" t="s">
        <v>339</v>
      </c>
      <c r="CR2" t="s">
        <v>340</v>
      </c>
      <c r="CS2" t="s">
        <v>341</v>
      </c>
      <c r="CT2" t="s">
        <v>342</v>
      </c>
      <c r="CU2" t="s">
        <v>343</v>
      </c>
      <c r="CV2" t="s">
        <v>344</v>
      </c>
      <c r="CW2" t="s">
        <v>345</v>
      </c>
      <c r="CX2" t="s">
        <v>346</v>
      </c>
      <c r="CY2" t="s">
        <v>347</v>
      </c>
      <c r="CZ2" t="s">
        <v>348</v>
      </c>
      <c r="DA2" s="1">
        <v>43835</v>
      </c>
    </row>
    <row r="3" spans="1:105" x14ac:dyDescent="0.35">
      <c r="B3" t="s">
        <v>61</v>
      </c>
      <c r="C3">
        <v>33</v>
      </c>
      <c r="D3">
        <v>65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4</v>
      </c>
      <c r="AZ3">
        <v>4</v>
      </c>
      <c r="BA3">
        <v>5</v>
      </c>
      <c r="BB3">
        <v>7</v>
      </c>
      <c r="BC3">
        <v>7</v>
      </c>
      <c r="BD3">
        <v>7</v>
      </c>
      <c r="BE3">
        <v>11</v>
      </c>
      <c r="BF3">
        <v>16</v>
      </c>
      <c r="BG3">
        <v>21</v>
      </c>
      <c r="BH3">
        <v>22</v>
      </c>
      <c r="BI3">
        <v>22</v>
      </c>
      <c r="BJ3">
        <v>22</v>
      </c>
      <c r="BK3">
        <v>24</v>
      </c>
      <c r="BL3">
        <v>24</v>
      </c>
      <c r="BM3">
        <v>40</v>
      </c>
      <c r="BN3">
        <v>40</v>
      </c>
      <c r="BO3">
        <v>74</v>
      </c>
      <c r="BP3">
        <v>84</v>
      </c>
      <c r="BQ3">
        <v>94</v>
      </c>
      <c r="BR3">
        <v>110</v>
      </c>
      <c r="BS3">
        <v>110</v>
      </c>
      <c r="BT3">
        <v>120</v>
      </c>
      <c r="BU3">
        <v>170</v>
      </c>
      <c r="BV3">
        <v>174</v>
      </c>
      <c r="BW3">
        <v>237</v>
      </c>
      <c r="BX3">
        <v>273</v>
      </c>
      <c r="BY3">
        <v>281</v>
      </c>
      <c r="BZ3">
        <v>299</v>
      </c>
      <c r="CA3">
        <v>349</v>
      </c>
      <c r="CB3">
        <v>367</v>
      </c>
      <c r="CC3">
        <v>423</v>
      </c>
      <c r="CD3">
        <v>444</v>
      </c>
      <c r="CE3">
        <v>484</v>
      </c>
      <c r="CF3">
        <v>521</v>
      </c>
      <c r="CG3">
        <v>555</v>
      </c>
      <c r="CH3">
        <v>607</v>
      </c>
      <c r="CI3">
        <v>665</v>
      </c>
      <c r="CJ3">
        <v>714</v>
      </c>
      <c r="CK3">
        <v>784</v>
      </c>
      <c r="CL3">
        <v>840</v>
      </c>
      <c r="CM3">
        <v>906</v>
      </c>
      <c r="CN3">
        <v>933</v>
      </c>
      <c r="CO3">
        <v>996</v>
      </c>
      <c r="CP3">
        <v>1026</v>
      </c>
      <c r="CQ3">
        <v>1092</v>
      </c>
      <c r="CR3">
        <v>1176</v>
      </c>
      <c r="CS3">
        <v>1279</v>
      </c>
      <c r="CT3">
        <v>1351</v>
      </c>
      <c r="CU3">
        <v>1463</v>
      </c>
      <c r="CV3">
        <v>1531</v>
      </c>
      <c r="CW3">
        <v>1703</v>
      </c>
      <c r="CX3">
        <v>1828</v>
      </c>
      <c r="CY3">
        <v>1939</v>
      </c>
      <c r="CZ3">
        <v>2171</v>
      </c>
      <c r="DA3">
        <v>2335</v>
      </c>
    </row>
    <row r="4" spans="1:105" x14ac:dyDescent="0.35">
      <c r="B4" t="s">
        <v>131</v>
      </c>
      <c r="C4">
        <v>41.153300000000002</v>
      </c>
      <c r="D4">
        <v>20.168299999999999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2</v>
      </c>
      <c r="BA4">
        <v>10</v>
      </c>
      <c r="BB4">
        <v>12</v>
      </c>
      <c r="BC4">
        <v>23</v>
      </c>
      <c r="BD4">
        <v>33</v>
      </c>
      <c r="BE4">
        <v>38</v>
      </c>
      <c r="BF4">
        <v>42</v>
      </c>
      <c r="BG4">
        <v>51</v>
      </c>
      <c r="BH4">
        <v>55</v>
      </c>
      <c r="BI4">
        <v>59</v>
      </c>
      <c r="BJ4">
        <v>64</v>
      </c>
      <c r="BK4">
        <v>70</v>
      </c>
      <c r="BL4">
        <v>76</v>
      </c>
      <c r="BM4">
        <v>89</v>
      </c>
      <c r="BN4">
        <v>104</v>
      </c>
      <c r="BO4">
        <v>123</v>
      </c>
      <c r="BP4">
        <v>146</v>
      </c>
      <c r="BQ4">
        <v>174</v>
      </c>
      <c r="BR4">
        <v>186</v>
      </c>
      <c r="BS4">
        <v>197</v>
      </c>
      <c r="BT4">
        <v>212</v>
      </c>
      <c r="BU4">
        <v>223</v>
      </c>
      <c r="BV4">
        <v>243</v>
      </c>
      <c r="BW4">
        <v>259</v>
      </c>
      <c r="BX4">
        <v>277</v>
      </c>
      <c r="BY4">
        <v>304</v>
      </c>
      <c r="BZ4">
        <v>333</v>
      </c>
      <c r="CA4">
        <v>361</v>
      </c>
      <c r="CB4">
        <v>377</v>
      </c>
      <c r="CC4">
        <v>383</v>
      </c>
      <c r="CD4">
        <v>400</v>
      </c>
      <c r="CE4">
        <v>409</v>
      </c>
      <c r="CF4">
        <v>416</v>
      </c>
      <c r="CG4">
        <v>433</v>
      </c>
      <c r="CH4">
        <v>446</v>
      </c>
      <c r="CI4">
        <v>467</v>
      </c>
      <c r="CJ4">
        <v>475</v>
      </c>
      <c r="CK4">
        <v>494</v>
      </c>
      <c r="CL4">
        <v>518</v>
      </c>
      <c r="CM4">
        <v>539</v>
      </c>
      <c r="CN4">
        <v>548</v>
      </c>
      <c r="CO4">
        <v>562</v>
      </c>
      <c r="CP4">
        <v>584</v>
      </c>
      <c r="CQ4">
        <v>609</v>
      </c>
      <c r="CR4">
        <v>634</v>
      </c>
      <c r="CS4">
        <v>663</v>
      </c>
      <c r="CT4">
        <v>678</v>
      </c>
      <c r="CU4">
        <v>712</v>
      </c>
      <c r="CV4">
        <v>726</v>
      </c>
      <c r="CW4">
        <v>736</v>
      </c>
      <c r="CX4">
        <v>750</v>
      </c>
      <c r="CY4">
        <v>766</v>
      </c>
      <c r="CZ4">
        <v>773</v>
      </c>
      <c r="DA4">
        <v>782</v>
      </c>
    </row>
    <row r="5" spans="1:105" x14ac:dyDescent="0.35">
      <c r="B5" t="s">
        <v>64</v>
      </c>
      <c r="C5">
        <v>28.033899999999999</v>
      </c>
      <c r="D5">
        <v>1.6596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3</v>
      </c>
      <c r="AT5">
        <v>5</v>
      </c>
      <c r="AU5">
        <v>12</v>
      </c>
      <c r="AV5">
        <v>12</v>
      </c>
      <c r="AW5">
        <v>17</v>
      </c>
      <c r="AX5">
        <v>17</v>
      </c>
      <c r="AY5">
        <v>19</v>
      </c>
      <c r="AZ5">
        <v>20</v>
      </c>
      <c r="BA5">
        <v>20</v>
      </c>
      <c r="BB5">
        <v>20</v>
      </c>
      <c r="BC5">
        <v>24</v>
      </c>
      <c r="BD5">
        <v>26</v>
      </c>
      <c r="BE5">
        <v>37</v>
      </c>
      <c r="BF5">
        <v>48</v>
      </c>
      <c r="BG5">
        <v>54</v>
      </c>
      <c r="BH5">
        <v>60</v>
      </c>
      <c r="BI5">
        <v>74</v>
      </c>
      <c r="BJ5">
        <v>87</v>
      </c>
      <c r="BK5">
        <v>90</v>
      </c>
      <c r="BL5">
        <v>139</v>
      </c>
      <c r="BM5">
        <v>201</v>
      </c>
      <c r="BN5">
        <v>230</v>
      </c>
      <c r="BO5">
        <v>264</v>
      </c>
      <c r="BP5">
        <v>302</v>
      </c>
      <c r="BQ5">
        <v>367</v>
      </c>
      <c r="BR5">
        <v>409</v>
      </c>
      <c r="BS5">
        <v>454</v>
      </c>
      <c r="BT5">
        <v>511</v>
      </c>
      <c r="BU5">
        <v>584</v>
      </c>
      <c r="BV5">
        <v>716</v>
      </c>
      <c r="BW5">
        <v>847</v>
      </c>
      <c r="BX5">
        <v>986</v>
      </c>
      <c r="BY5">
        <v>1171</v>
      </c>
      <c r="BZ5">
        <v>1251</v>
      </c>
      <c r="CA5">
        <v>1320</v>
      </c>
      <c r="CB5">
        <v>1423</v>
      </c>
      <c r="CC5">
        <v>1468</v>
      </c>
      <c r="CD5">
        <v>1572</v>
      </c>
      <c r="CE5">
        <v>1666</v>
      </c>
      <c r="CF5">
        <v>1761</v>
      </c>
      <c r="CG5">
        <v>1825</v>
      </c>
      <c r="CH5">
        <v>1914</v>
      </c>
      <c r="CI5">
        <v>1983</v>
      </c>
      <c r="CJ5">
        <v>2070</v>
      </c>
      <c r="CK5">
        <v>2160</v>
      </c>
      <c r="CL5">
        <v>2268</v>
      </c>
      <c r="CM5">
        <v>2418</v>
      </c>
      <c r="CN5">
        <v>2534</v>
      </c>
      <c r="CO5">
        <v>2629</v>
      </c>
      <c r="CP5">
        <v>2718</v>
      </c>
      <c r="CQ5">
        <v>2811</v>
      </c>
      <c r="CR5">
        <v>2910</v>
      </c>
      <c r="CS5">
        <v>3007</v>
      </c>
      <c r="CT5">
        <v>3127</v>
      </c>
      <c r="CU5">
        <v>3256</v>
      </c>
      <c r="CV5">
        <v>3382</v>
      </c>
      <c r="CW5">
        <v>3517</v>
      </c>
      <c r="CX5">
        <v>3649</v>
      </c>
      <c r="CY5">
        <v>3848</v>
      </c>
      <c r="CZ5">
        <v>4006</v>
      </c>
      <c r="DA5">
        <v>4154</v>
      </c>
    </row>
    <row r="6" spans="1:105" x14ac:dyDescent="0.35">
      <c r="B6" t="s">
        <v>96</v>
      </c>
      <c r="C6">
        <v>42.506300000000003</v>
      </c>
      <c r="D6">
        <v>1.5218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1</v>
      </c>
      <c r="BB6">
        <v>1</v>
      </c>
      <c r="BC6">
        <v>1</v>
      </c>
      <c r="BD6">
        <v>1</v>
      </c>
      <c r="BE6">
        <v>1</v>
      </c>
      <c r="BF6">
        <v>1</v>
      </c>
      <c r="BG6">
        <v>2</v>
      </c>
      <c r="BH6">
        <v>39</v>
      </c>
      <c r="BI6">
        <v>39</v>
      </c>
      <c r="BJ6">
        <v>53</v>
      </c>
      <c r="BK6">
        <v>75</v>
      </c>
      <c r="BL6">
        <v>88</v>
      </c>
      <c r="BM6">
        <v>113</v>
      </c>
      <c r="BN6">
        <v>133</v>
      </c>
      <c r="BO6">
        <v>164</v>
      </c>
      <c r="BP6">
        <v>188</v>
      </c>
      <c r="BQ6">
        <v>224</v>
      </c>
      <c r="BR6">
        <v>267</v>
      </c>
      <c r="BS6">
        <v>308</v>
      </c>
      <c r="BT6">
        <v>334</v>
      </c>
      <c r="BU6">
        <v>370</v>
      </c>
      <c r="BV6">
        <v>376</v>
      </c>
      <c r="BW6">
        <v>390</v>
      </c>
      <c r="BX6">
        <v>428</v>
      </c>
      <c r="BY6">
        <v>439</v>
      </c>
      <c r="BZ6">
        <v>466</v>
      </c>
      <c r="CA6">
        <v>501</v>
      </c>
      <c r="CB6">
        <v>525</v>
      </c>
      <c r="CC6">
        <v>545</v>
      </c>
      <c r="CD6">
        <v>564</v>
      </c>
      <c r="CE6">
        <v>583</v>
      </c>
      <c r="CF6">
        <v>601</v>
      </c>
      <c r="CG6">
        <v>601</v>
      </c>
      <c r="CH6">
        <v>638</v>
      </c>
      <c r="CI6">
        <v>646</v>
      </c>
      <c r="CJ6">
        <v>659</v>
      </c>
      <c r="CK6">
        <v>673</v>
      </c>
      <c r="CL6">
        <v>673</v>
      </c>
      <c r="CM6">
        <v>696</v>
      </c>
      <c r="CN6">
        <v>704</v>
      </c>
      <c r="CO6">
        <v>713</v>
      </c>
      <c r="CP6">
        <v>717</v>
      </c>
      <c r="CQ6">
        <v>717</v>
      </c>
      <c r="CR6">
        <v>723</v>
      </c>
      <c r="CS6">
        <v>723</v>
      </c>
      <c r="CT6">
        <v>731</v>
      </c>
      <c r="CU6">
        <v>738</v>
      </c>
      <c r="CV6">
        <v>738</v>
      </c>
      <c r="CW6">
        <v>743</v>
      </c>
      <c r="CX6">
        <v>743</v>
      </c>
      <c r="CY6">
        <v>743</v>
      </c>
      <c r="CZ6">
        <v>745</v>
      </c>
      <c r="DA6">
        <v>745</v>
      </c>
    </row>
    <row r="7" spans="1:105" x14ac:dyDescent="0.35">
      <c r="B7" t="s">
        <v>263</v>
      </c>
      <c r="C7">
        <v>-11.2027</v>
      </c>
      <c r="D7">
        <v>17.873899999999999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1</v>
      </c>
      <c r="BL7">
        <v>2</v>
      </c>
      <c r="BM7">
        <v>2</v>
      </c>
      <c r="BN7">
        <v>3</v>
      </c>
      <c r="BO7">
        <v>3</v>
      </c>
      <c r="BP7">
        <v>3</v>
      </c>
      <c r="BQ7">
        <v>4</v>
      </c>
      <c r="BR7">
        <v>4</v>
      </c>
      <c r="BS7">
        <v>5</v>
      </c>
      <c r="BT7">
        <v>7</v>
      </c>
      <c r="BU7">
        <v>7</v>
      </c>
      <c r="BV7">
        <v>7</v>
      </c>
      <c r="BW7">
        <v>8</v>
      </c>
      <c r="BX7">
        <v>8</v>
      </c>
      <c r="BY7">
        <v>8</v>
      </c>
      <c r="BZ7">
        <v>10</v>
      </c>
      <c r="CA7">
        <v>14</v>
      </c>
      <c r="CB7">
        <v>16</v>
      </c>
      <c r="CC7">
        <v>17</v>
      </c>
      <c r="CD7">
        <v>19</v>
      </c>
      <c r="CE7">
        <v>19</v>
      </c>
      <c r="CF7">
        <v>19</v>
      </c>
      <c r="CG7">
        <v>19</v>
      </c>
      <c r="CH7">
        <v>19</v>
      </c>
      <c r="CI7">
        <v>19</v>
      </c>
      <c r="CJ7">
        <v>19</v>
      </c>
      <c r="CK7">
        <v>19</v>
      </c>
      <c r="CL7">
        <v>19</v>
      </c>
      <c r="CM7">
        <v>19</v>
      </c>
      <c r="CN7">
        <v>24</v>
      </c>
      <c r="CO7">
        <v>24</v>
      </c>
      <c r="CP7">
        <v>24</v>
      </c>
      <c r="CQ7">
        <v>24</v>
      </c>
      <c r="CR7">
        <v>25</v>
      </c>
      <c r="CS7">
        <v>25</v>
      </c>
      <c r="CT7">
        <v>25</v>
      </c>
      <c r="CU7">
        <v>25</v>
      </c>
      <c r="CV7">
        <v>26</v>
      </c>
      <c r="CW7">
        <v>27</v>
      </c>
      <c r="CX7">
        <v>27</v>
      </c>
      <c r="CY7">
        <v>27</v>
      </c>
      <c r="CZ7">
        <v>27</v>
      </c>
      <c r="DA7">
        <v>30</v>
      </c>
    </row>
    <row r="8" spans="1:105" x14ac:dyDescent="0.35">
      <c r="B8" t="s">
        <v>212</v>
      </c>
      <c r="C8">
        <v>17.0608</v>
      </c>
      <c r="D8">
        <v>-61.796399999999998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1</v>
      </c>
      <c r="BE8">
        <v>1</v>
      </c>
      <c r="BF8">
        <v>1</v>
      </c>
      <c r="BG8">
        <v>1</v>
      </c>
      <c r="BH8">
        <v>1</v>
      </c>
      <c r="BI8">
        <v>1</v>
      </c>
      <c r="BJ8">
        <v>1</v>
      </c>
      <c r="BK8">
        <v>1</v>
      </c>
      <c r="BL8">
        <v>1</v>
      </c>
      <c r="BM8">
        <v>1</v>
      </c>
      <c r="BN8">
        <v>3</v>
      </c>
      <c r="BO8">
        <v>3</v>
      </c>
      <c r="BP8">
        <v>3</v>
      </c>
      <c r="BQ8">
        <v>7</v>
      </c>
      <c r="BR8">
        <v>7</v>
      </c>
      <c r="BS8">
        <v>7</v>
      </c>
      <c r="BT8">
        <v>7</v>
      </c>
      <c r="BU8">
        <v>7</v>
      </c>
      <c r="BV8">
        <v>7</v>
      </c>
      <c r="BW8">
        <v>7</v>
      </c>
      <c r="BX8">
        <v>9</v>
      </c>
      <c r="BY8">
        <v>15</v>
      </c>
      <c r="BZ8">
        <v>15</v>
      </c>
      <c r="CA8">
        <v>15</v>
      </c>
      <c r="CB8">
        <v>15</v>
      </c>
      <c r="CC8">
        <v>19</v>
      </c>
      <c r="CD8">
        <v>19</v>
      </c>
      <c r="CE8">
        <v>19</v>
      </c>
      <c r="CF8">
        <v>19</v>
      </c>
      <c r="CG8">
        <v>21</v>
      </c>
      <c r="CH8">
        <v>21</v>
      </c>
      <c r="CI8">
        <v>23</v>
      </c>
      <c r="CJ8">
        <v>23</v>
      </c>
      <c r="CK8">
        <v>23</v>
      </c>
      <c r="CL8">
        <v>23</v>
      </c>
      <c r="CM8">
        <v>23</v>
      </c>
      <c r="CN8">
        <v>23</v>
      </c>
      <c r="CO8">
        <v>23</v>
      </c>
      <c r="CP8">
        <v>23</v>
      </c>
      <c r="CQ8">
        <v>23</v>
      </c>
      <c r="CR8">
        <v>24</v>
      </c>
      <c r="CS8">
        <v>24</v>
      </c>
      <c r="CT8">
        <v>24</v>
      </c>
      <c r="CU8">
        <v>24</v>
      </c>
      <c r="CV8">
        <v>24</v>
      </c>
      <c r="CW8">
        <v>24</v>
      </c>
      <c r="CX8">
        <v>24</v>
      </c>
      <c r="CY8">
        <v>24</v>
      </c>
      <c r="CZ8">
        <v>24</v>
      </c>
      <c r="DA8">
        <v>25</v>
      </c>
    </row>
    <row r="9" spans="1:105" x14ac:dyDescent="0.35">
      <c r="B9" t="s">
        <v>102</v>
      </c>
      <c r="C9">
        <v>-38.4161</v>
      </c>
      <c r="D9">
        <v>-63.616700000000002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1</v>
      </c>
      <c r="AU9">
        <v>1</v>
      </c>
      <c r="AV9">
        <v>1</v>
      </c>
      <c r="AW9">
        <v>2</v>
      </c>
      <c r="AX9">
        <v>8</v>
      </c>
      <c r="AY9">
        <v>12</v>
      </c>
      <c r="AZ9">
        <v>12</v>
      </c>
      <c r="BA9">
        <v>17</v>
      </c>
      <c r="BB9">
        <v>19</v>
      </c>
      <c r="BC9">
        <v>19</v>
      </c>
      <c r="BD9">
        <v>31</v>
      </c>
      <c r="BE9">
        <v>34</v>
      </c>
      <c r="BF9">
        <v>45</v>
      </c>
      <c r="BG9">
        <v>56</v>
      </c>
      <c r="BH9">
        <v>68</v>
      </c>
      <c r="BI9">
        <v>79</v>
      </c>
      <c r="BJ9">
        <v>97</v>
      </c>
      <c r="BK9">
        <v>128</v>
      </c>
      <c r="BL9">
        <v>158</v>
      </c>
      <c r="BM9">
        <v>266</v>
      </c>
      <c r="BN9">
        <v>301</v>
      </c>
      <c r="BO9">
        <v>387</v>
      </c>
      <c r="BP9">
        <v>387</v>
      </c>
      <c r="BQ9">
        <v>502</v>
      </c>
      <c r="BR9">
        <v>589</v>
      </c>
      <c r="BS9">
        <v>690</v>
      </c>
      <c r="BT9">
        <v>745</v>
      </c>
      <c r="BU9">
        <v>820</v>
      </c>
      <c r="BV9">
        <v>1054</v>
      </c>
      <c r="BW9">
        <v>1054</v>
      </c>
      <c r="BX9">
        <v>1133</v>
      </c>
      <c r="BY9">
        <v>1265</v>
      </c>
      <c r="BZ9">
        <v>1451</v>
      </c>
      <c r="CA9">
        <v>1451</v>
      </c>
      <c r="CB9">
        <v>1554</v>
      </c>
      <c r="CC9">
        <v>1628</v>
      </c>
      <c r="CD9">
        <v>1715</v>
      </c>
      <c r="CE9">
        <v>1795</v>
      </c>
      <c r="CF9">
        <v>1975</v>
      </c>
      <c r="CG9">
        <v>1975</v>
      </c>
      <c r="CH9">
        <v>2142</v>
      </c>
      <c r="CI9">
        <v>2208</v>
      </c>
      <c r="CJ9">
        <v>2277</v>
      </c>
      <c r="CK9">
        <v>2443</v>
      </c>
      <c r="CL9">
        <v>2571</v>
      </c>
      <c r="CM9">
        <v>2669</v>
      </c>
      <c r="CN9">
        <v>2758</v>
      </c>
      <c r="CO9">
        <v>2839</v>
      </c>
      <c r="CP9">
        <v>2941</v>
      </c>
      <c r="CQ9">
        <v>3031</v>
      </c>
      <c r="CR9">
        <v>3144</v>
      </c>
      <c r="CS9">
        <v>3435</v>
      </c>
      <c r="CT9">
        <v>3607</v>
      </c>
      <c r="CU9">
        <v>3780</v>
      </c>
      <c r="CV9">
        <v>3892</v>
      </c>
      <c r="CW9">
        <v>4003</v>
      </c>
      <c r="CX9">
        <v>4127</v>
      </c>
      <c r="CY9">
        <v>4285</v>
      </c>
      <c r="CZ9">
        <v>4428</v>
      </c>
      <c r="DA9">
        <v>4532</v>
      </c>
    </row>
    <row r="10" spans="1:105" x14ac:dyDescent="0.35">
      <c r="B10" t="s">
        <v>92</v>
      </c>
      <c r="C10">
        <v>40.069099999999999</v>
      </c>
      <c r="D10">
        <v>45.038200000000003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4</v>
      </c>
      <c r="BD10">
        <v>8</v>
      </c>
      <c r="BE10">
        <v>18</v>
      </c>
      <c r="BF10">
        <v>26</v>
      </c>
      <c r="BG10">
        <v>52</v>
      </c>
      <c r="BH10">
        <v>78</v>
      </c>
      <c r="BI10">
        <v>84</v>
      </c>
      <c r="BJ10">
        <v>115</v>
      </c>
      <c r="BK10">
        <v>136</v>
      </c>
      <c r="BL10">
        <v>160</v>
      </c>
      <c r="BM10">
        <v>194</v>
      </c>
      <c r="BN10">
        <v>235</v>
      </c>
      <c r="BO10">
        <v>249</v>
      </c>
      <c r="BP10">
        <v>265</v>
      </c>
      <c r="BQ10">
        <v>290</v>
      </c>
      <c r="BR10">
        <v>329</v>
      </c>
      <c r="BS10">
        <v>407</v>
      </c>
      <c r="BT10">
        <v>424</v>
      </c>
      <c r="BU10">
        <v>482</v>
      </c>
      <c r="BV10">
        <v>532</v>
      </c>
      <c r="BW10">
        <v>571</v>
      </c>
      <c r="BX10">
        <v>663</v>
      </c>
      <c r="BY10">
        <v>736</v>
      </c>
      <c r="BZ10">
        <v>770</v>
      </c>
      <c r="CA10">
        <v>822</v>
      </c>
      <c r="CB10">
        <v>833</v>
      </c>
      <c r="CC10">
        <v>853</v>
      </c>
      <c r="CD10">
        <v>881</v>
      </c>
      <c r="CE10">
        <v>921</v>
      </c>
      <c r="CF10">
        <v>937</v>
      </c>
      <c r="CG10">
        <v>967</v>
      </c>
      <c r="CH10">
        <v>1013</v>
      </c>
      <c r="CI10">
        <v>1039</v>
      </c>
      <c r="CJ10">
        <v>1067</v>
      </c>
      <c r="CK10">
        <v>1111</v>
      </c>
      <c r="CL10">
        <v>1159</v>
      </c>
      <c r="CM10">
        <v>1201</v>
      </c>
      <c r="CN10">
        <v>1248</v>
      </c>
      <c r="CO10">
        <v>1291</v>
      </c>
      <c r="CP10">
        <v>1339</v>
      </c>
      <c r="CQ10">
        <v>1401</v>
      </c>
      <c r="CR10">
        <v>1473</v>
      </c>
      <c r="CS10">
        <v>1523</v>
      </c>
      <c r="CT10">
        <v>1596</v>
      </c>
      <c r="CU10">
        <v>1677</v>
      </c>
      <c r="CV10">
        <v>1746</v>
      </c>
      <c r="CW10">
        <v>1808</v>
      </c>
      <c r="CX10">
        <v>1867</v>
      </c>
      <c r="CY10">
        <v>1932</v>
      </c>
      <c r="CZ10">
        <v>2066</v>
      </c>
      <c r="DA10">
        <v>2148</v>
      </c>
    </row>
    <row r="11" spans="1:105" x14ac:dyDescent="0.35">
      <c r="A11" t="s">
        <v>200</v>
      </c>
      <c r="B11" t="s">
        <v>42</v>
      </c>
      <c r="C11">
        <v>-35.473500000000001</v>
      </c>
      <c r="D11">
        <v>149.01240000000001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1</v>
      </c>
      <c r="BE11">
        <v>1</v>
      </c>
      <c r="BF11">
        <v>1</v>
      </c>
      <c r="BG11">
        <v>2</v>
      </c>
      <c r="BH11">
        <v>2</v>
      </c>
      <c r="BI11">
        <v>3</v>
      </c>
      <c r="BJ11">
        <v>4</v>
      </c>
      <c r="BK11">
        <v>6</v>
      </c>
      <c r="BL11">
        <v>9</v>
      </c>
      <c r="BM11">
        <v>19</v>
      </c>
      <c r="BN11">
        <v>32</v>
      </c>
      <c r="BO11">
        <v>39</v>
      </c>
      <c r="BP11">
        <v>39</v>
      </c>
      <c r="BQ11">
        <v>53</v>
      </c>
      <c r="BR11">
        <v>62</v>
      </c>
      <c r="BS11">
        <v>71</v>
      </c>
      <c r="BT11">
        <v>77</v>
      </c>
      <c r="BU11">
        <v>78</v>
      </c>
      <c r="BV11">
        <v>80</v>
      </c>
      <c r="BW11">
        <v>84</v>
      </c>
      <c r="BX11">
        <v>87</v>
      </c>
      <c r="BY11">
        <v>91</v>
      </c>
      <c r="BZ11">
        <v>93</v>
      </c>
      <c r="CA11">
        <v>96</v>
      </c>
      <c r="CB11">
        <v>96</v>
      </c>
      <c r="CC11">
        <v>96</v>
      </c>
      <c r="CD11">
        <v>99</v>
      </c>
      <c r="CE11">
        <v>100</v>
      </c>
      <c r="CF11">
        <v>103</v>
      </c>
      <c r="CG11">
        <v>103</v>
      </c>
      <c r="CH11">
        <v>103</v>
      </c>
      <c r="CI11">
        <v>102</v>
      </c>
      <c r="CJ11">
        <v>103</v>
      </c>
      <c r="CK11">
        <v>103</v>
      </c>
      <c r="CL11">
        <v>103</v>
      </c>
      <c r="CM11">
        <v>103</v>
      </c>
      <c r="CN11">
        <v>103</v>
      </c>
      <c r="CO11">
        <v>103</v>
      </c>
      <c r="CP11">
        <v>104</v>
      </c>
      <c r="CQ11">
        <v>104</v>
      </c>
      <c r="CR11">
        <v>104</v>
      </c>
      <c r="CS11">
        <v>104</v>
      </c>
      <c r="CT11">
        <v>105</v>
      </c>
      <c r="CU11">
        <v>106</v>
      </c>
      <c r="CV11">
        <v>106</v>
      </c>
      <c r="CW11">
        <v>106</v>
      </c>
      <c r="CX11">
        <v>106</v>
      </c>
      <c r="CY11">
        <v>106</v>
      </c>
      <c r="CZ11">
        <v>106</v>
      </c>
      <c r="DA11">
        <v>106</v>
      </c>
    </row>
    <row r="12" spans="1:105" x14ac:dyDescent="0.35">
      <c r="A12" t="s">
        <v>41</v>
      </c>
      <c r="B12" t="s">
        <v>42</v>
      </c>
      <c r="C12">
        <v>-33.8688</v>
      </c>
      <c r="D12">
        <v>151.20930000000001</v>
      </c>
      <c r="E12">
        <v>0</v>
      </c>
      <c r="F12">
        <v>0</v>
      </c>
      <c r="G12">
        <v>0</v>
      </c>
      <c r="H12">
        <v>0</v>
      </c>
      <c r="I12">
        <v>3</v>
      </c>
      <c r="J12">
        <v>4</v>
      </c>
      <c r="K12">
        <v>4</v>
      </c>
      <c r="L12">
        <v>4</v>
      </c>
      <c r="M12">
        <v>4</v>
      </c>
      <c r="N12">
        <v>4</v>
      </c>
      <c r="O12">
        <v>4</v>
      </c>
      <c r="P12">
        <v>4</v>
      </c>
      <c r="Q12">
        <v>4</v>
      </c>
      <c r="R12">
        <v>4</v>
      </c>
      <c r="S12">
        <v>4</v>
      </c>
      <c r="T12">
        <v>4</v>
      </c>
      <c r="U12">
        <v>4</v>
      </c>
      <c r="V12">
        <v>4</v>
      </c>
      <c r="W12">
        <v>4</v>
      </c>
      <c r="X12">
        <v>4</v>
      </c>
      <c r="Y12">
        <v>4</v>
      </c>
      <c r="Z12">
        <v>4</v>
      </c>
      <c r="AA12">
        <v>4</v>
      </c>
      <c r="AB12">
        <v>4</v>
      </c>
      <c r="AC12">
        <v>4</v>
      </c>
      <c r="AD12">
        <v>4</v>
      </c>
      <c r="AE12">
        <v>4</v>
      </c>
      <c r="AF12">
        <v>4</v>
      </c>
      <c r="AG12">
        <v>4</v>
      </c>
      <c r="AH12">
        <v>4</v>
      </c>
      <c r="AI12">
        <v>4</v>
      </c>
      <c r="AJ12">
        <v>4</v>
      </c>
      <c r="AK12">
        <v>4</v>
      </c>
      <c r="AL12">
        <v>4</v>
      </c>
      <c r="AM12">
        <v>4</v>
      </c>
      <c r="AN12">
        <v>4</v>
      </c>
      <c r="AO12">
        <v>4</v>
      </c>
      <c r="AP12">
        <v>4</v>
      </c>
      <c r="AQ12">
        <v>4</v>
      </c>
      <c r="AR12">
        <v>6</v>
      </c>
      <c r="AS12">
        <v>6</v>
      </c>
      <c r="AT12">
        <v>13</v>
      </c>
      <c r="AU12">
        <v>22</v>
      </c>
      <c r="AV12">
        <v>22</v>
      </c>
      <c r="AW12">
        <v>26</v>
      </c>
      <c r="AX12">
        <v>28</v>
      </c>
      <c r="AY12">
        <v>38</v>
      </c>
      <c r="AZ12">
        <v>48</v>
      </c>
      <c r="BA12">
        <v>55</v>
      </c>
      <c r="BB12">
        <v>65</v>
      </c>
      <c r="BC12">
        <v>65</v>
      </c>
      <c r="BD12">
        <v>92</v>
      </c>
      <c r="BE12">
        <v>112</v>
      </c>
      <c r="BF12">
        <v>134</v>
      </c>
      <c r="BG12">
        <v>171</v>
      </c>
      <c r="BH12">
        <v>210</v>
      </c>
      <c r="BI12">
        <v>267</v>
      </c>
      <c r="BJ12">
        <v>307</v>
      </c>
      <c r="BK12">
        <v>353</v>
      </c>
      <c r="BL12">
        <v>436</v>
      </c>
      <c r="BM12">
        <v>669</v>
      </c>
      <c r="BN12">
        <v>669</v>
      </c>
      <c r="BO12">
        <v>818</v>
      </c>
      <c r="BP12">
        <v>1029</v>
      </c>
      <c r="BQ12">
        <v>1219</v>
      </c>
      <c r="BR12">
        <v>1405</v>
      </c>
      <c r="BS12">
        <v>1617</v>
      </c>
      <c r="BT12">
        <v>1791</v>
      </c>
      <c r="BU12">
        <v>2032</v>
      </c>
      <c r="BV12">
        <v>2032</v>
      </c>
      <c r="BW12">
        <v>2182</v>
      </c>
      <c r="BX12">
        <v>2298</v>
      </c>
      <c r="BY12">
        <v>2389</v>
      </c>
      <c r="BZ12">
        <v>2493</v>
      </c>
      <c r="CA12">
        <v>2580</v>
      </c>
      <c r="CB12">
        <v>2637</v>
      </c>
      <c r="CC12">
        <v>2686</v>
      </c>
      <c r="CD12">
        <v>2734</v>
      </c>
      <c r="CE12">
        <v>2773</v>
      </c>
      <c r="CF12">
        <v>2822</v>
      </c>
      <c r="CG12">
        <v>2857</v>
      </c>
      <c r="CH12">
        <v>2857</v>
      </c>
      <c r="CI12">
        <v>2863</v>
      </c>
      <c r="CJ12">
        <v>2870</v>
      </c>
      <c r="CK12">
        <v>2886</v>
      </c>
      <c r="CL12">
        <v>2897</v>
      </c>
      <c r="CM12">
        <v>2926</v>
      </c>
      <c r="CN12">
        <v>2936</v>
      </c>
      <c r="CO12">
        <v>2957</v>
      </c>
      <c r="CP12">
        <v>2963</v>
      </c>
      <c r="CQ12">
        <v>2969</v>
      </c>
      <c r="CR12">
        <v>2971</v>
      </c>
      <c r="CS12">
        <v>2976</v>
      </c>
      <c r="CT12">
        <v>2982</v>
      </c>
      <c r="CU12">
        <v>2994</v>
      </c>
      <c r="CV12">
        <v>3002</v>
      </c>
      <c r="CW12">
        <v>3004</v>
      </c>
      <c r="CX12">
        <v>3016</v>
      </c>
      <c r="CY12">
        <v>3016</v>
      </c>
      <c r="CZ12">
        <v>3025</v>
      </c>
      <c r="DA12">
        <v>3030</v>
      </c>
    </row>
    <row r="13" spans="1:105" x14ac:dyDescent="0.35">
      <c r="A13" t="s">
        <v>107</v>
      </c>
      <c r="B13" t="s">
        <v>42</v>
      </c>
      <c r="C13">
        <v>-12.4634</v>
      </c>
      <c r="D13">
        <v>130.84559999999999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1</v>
      </c>
      <c r="AV13">
        <v>1</v>
      </c>
      <c r="AW13">
        <v>0</v>
      </c>
      <c r="AX13">
        <v>0</v>
      </c>
      <c r="AY13">
        <v>0</v>
      </c>
      <c r="AZ13">
        <v>0</v>
      </c>
      <c r="BA13">
        <v>1</v>
      </c>
      <c r="BB13">
        <v>1</v>
      </c>
      <c r="BC13">
        <v>1</v>
      </c>
      <c r="BD13">
        <v>1</v>
      </c>
      <c r="BE13">
        <v>1</v>
      </c>
      <c r="BF13">
        <v>1</v>
      </c>
      <c r="BG13">
        <v>1</v>
      </c>
      <c r="BH13">
        <v>1</v>
      </c>
      <c r="BI13">
        <v>1</v>
      </c>
      <c r="BJ13">
        <v>1</v>
      </c>
      <c r="BK13">
        <v>3</v>
      </c>
      <c r="BL13">
        <v>3</v>
      </c>
      <c r="BM13">
        <v>5</v>
      </c>
      <c r="BN13">
        <v>5</v>
      </c>
      <c r="BO13">
        <v>6</v>
      </c>
      <c r="BP13">
        <v>6</v>
      </c>
      <c r="BQ13">
        <v>12</v>
      </c>
      <c r="BR13">
        <v>12</v>
      </c>
      <c r="BS13">
        <v>15</v>
      </c>
      <c r="BT13">
        <v>15</v>
      </c>
      <c r="BU13">
        <v>15</v>
      </c>
      <c r="BV13">
        <v>17</v>
      </c>
      <c r="BW13">
        <v>19</v>
      </c>
      <c r="BX13">
        <v>21</v>
      </c>
      <c r="BY13">
        <v>22</v>
      </c>
      <c r="BZ13">
        <v>26</v>
      </c>
      <c r="CA13">
        <v>27</v>
      </c>
      <c r="CB13">
        <v>28</v>
      </c>
      <c r="CC13">
        <v>28</v>
      </c>
      <c r="CD13">
        <v>28</v>
      </c>
      <c r="CE13">
        <v>28</v>
      </c>
      <c r="CF13">
        <v>28</v>
      </c>
      <c r="CG13">
        <v>28</v>
      </c>
      <c r="CH13">
        <v>28</v>
      </c>
      <c r="CI13">
        <v>28</v>
      </c>
      <c r="CJ13">
        <v>28</v>
      </c>
      <c r="CK13">
        <v>28</v>
      </c>
      <c r="CL13">
        <v>28</v>
      </c>
      <c r="CM13">
        <v>28</v>
      </c>
      <c r="CN13">
        <v>28</v>
      </c>
      <c r="CO13">
        <v>28</v>
      </c>
      <c r="CP13">
        <v>28</v>
      </c>
      <c r="CQ13">
        <v>28</v>
      </c>
      <c r="CR13">
        <v>28</v>
      </c>
      <c r="CS13">
        <v>28</v>
      </c>
      <c r="CT13">
        <v>28</v>
      </c>
      <c r="CU13">
        <v>28</v>
      </c>
      <c r="CV13">
        <v>28</v>
      </c>
      <c r="CW13">
        <v>28</v>
      </c>
      <c r="CX13">
        <v>28</v>
      </c>
      <c r="CY13">
        <v>28</v>
      </c>
      <c r="CZ13">
        <v>28</v>
      </c>
      <c r="DA13">
        <v>27</v>
      </c>
    </row>
    <row r="14" spans="1:105" x14ac:dyDescent="0.35">
      <c r="A14" t="s">
        <v>44</v>
      </c>
      <c r="B14" t="s">
        <v>42</v>
      </c>
      <c r="C14">
        <v>-28.0167</v>
      </c>
      <c r="D14">
        <v>153.4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1</v>
      </c>
      <c r="M14">
        <v>3</v>
      </c>
      <c r="N14">
        <v>2</v>
      </c>
      <c r="O14">
        <v>3</v>
      </c>
      <c r="P14">
        <v>2</v>
      </c>
      <c r="Q14">
        <v>2</v>
      </c>
      <c r="R14">
        <v>3</v>
      </c>
      <c r="S14">
        <v>3</v>
      </c>
      <c r="T14">
        <v>4</v>
      </c>
      <c r="U14">
        <v>5</v>
      </c>
      <c r="V14">
        <v>5</v>
      </c>
      <c r="W14">
        <v>5</v>
      </c>
      <c r="X14">
        <v>5</v>
      </c>
      <c r="Y14">
        <v>5</v>
      </c>
      <c r="Z14">
        <v>5</v>
      </c>
      <c r="AA14">
        <v>5</v>
      </c>
      <c r="AB14">
        <v>5</v>
      </c>
      <c r="AC14">
        <v>5</v>
      </c>
      <c r="AD14">
        <v>5</v>
      </c>
      <c r="AE14">
        <v>5</v>
      </c>
      <c r="AF14">
        <v>5</v>
      </c>
      <c r="AG14">
        <v>5</v>
      </c>
      <c r="AH14">
        <v>5</v>
      </c>
      <c r="AI14">
        <v>5</v>
      </c>
      <c r="AJ14">
        <v>5</v>
      </c>
      <c r="AK14">
        <v>5</v>
      </c>
      <c r="AL14">
        <v>5</v>
      </c>
      <c r="AM14">
        <v>5</v>
      </c>
      <c r="AN14">
        <v>5</v>
      </c>
      <c r="AO14">
        <v>5</v>
      </c>
      <c r="AP14">
        <v>5</v>
      </c>
      <c r="AQ14">
        <v>9</v>
      </c>
      <c r="AR14">
        <v>9</v>
      </c>
      <c r="AS14">
        <v>9</v>
      </c>
      <c r="AT14">
        <v>11</v>
      </c>
      <c r="AU14">
        <v>11</v>
      </c>
      <c r="AV14">
        <v>13</v>
      </c>
      <c r="AW14">
        <v>13</v>
      </c>
      <c r="AX14">
        <v>13</v>
      </c>
      <c r="AY14">
        <v>15</v>
      </c>
      <c r="AZ14">
        <v>15</v>
      </c>
      <c r="BA14">
        <v>18</v>
      </c>
      <c r="BB14">
        <v>20</v>
      </c>
      <c r="BC14">
        <v>20</v>
      </c>
      <c r="BD14">
        <v>35</v>
      </c>
      <c r="BE14">
        <v>46</v>
      </c>
      <c r="BF14">
        <v>61</v>
      </c>
      <c r="BG14">
        <v>68</v>
      </c>
      <c r="BH14">
        <v>78</v>
      </c>
      <c r="BI14">
        <v>94</v>
      </c>
      <c r="BJ14">
        <v>144</v>
      </c>
      <c r="BK14">
        <v>184</v>
      </c>
      <c r="BL14">
        <v>221</v>
      </c>
      <c r="BM14">
        <v>259</v>
      </c>
      <c r="BN14">
        <v>319</v>
      </c>
      <c r="BO14">
        <v>397</v>
      </c>
      <c r="BP14">
        <v>443</v>
      </c>
      <c r="BQ14">
        <v>493</v>
      </c>
      <c r="BR14">
        <v>555</v>
      </c>
      <c r="BS14">
        <v>625</v>
      </c>
      <c r="BT14">
        <v>656</v>
      </c>
      <c r="BU14">
        <v>689</v>
      </c>
      <c r="BV14">
        <v>743</v>
      </c>
      <c r="BW14">
        <v>781</v>
      </c>
      <c r="BX14">
        <v>835</v>
      </c>
      <c r="BY14">
        <v>873</v>
      </c>
      <c r="BZ14">
        <v>900</v>
      </c>
      <c r="CA14">
        <v>907</v>
      </c>
      <c r="CB14">
        <v>921</v>
      </c>
      <c r="CC14">
        <v>934</v>
      </c>
      <c r="CD14">
        <v>943</v>
      </c>
      <c r="CE14">
        <v>953</v>
      </c>
      <c r="CF14">
        <v>965</v>
      </c>
      <c r="CG14">
        <v>974</v>
      </c>
      <c r="CH14">
        <v>983</v>
      </c>
      <c r="CI14">
        <v>987</v>
      </c>
      <c r="CJ14">
        <v>998</v>
      </c>
      <c r="CK14">
        <v>999</v>
      </c>
      <c r="CL14">
        <v>1001</v>
      </c>
      <c r="CM14">
        <v>1007</v>
      </c>
      <c r="CN14">
        <v>1015</v>
      </c>
      <c r="CO14">
        <v>1019</v>
      </c>
      <c r="CP14">
        <v>1019</v>
      </c>
      <c r="CQ14">
        <v>1024</v>
      </c>
      <c r="CR14">
        <v>1024</v>
      </c>
      <c r="CS14">
        <v>1026</v>
      </c>
      <c r="CT14">
        <v>1026</v>
      </c>
      <c r="CU14">
        <v>1026</v>
      </c>
      <c r="CV14">
        <v>1030</v>
      </c>
      <c r="CW14">
        <v>1033</v>
      </c>
      <c r="CX14">
        <v>1034</v>
      </c>
      <c r="CY14">
        <v>1033</v>
      </c>
      <c r="CZ14">
        <v>1033</v>
      </c>
      <c r="DA14">
        <v>1034</v>
      </c>
    </row>
    <row r="15" spans="1:105" x14ac:dyDescent="0.35">
      <c r="A15" t="s">
        <v>55</v>
      </c>
      <c r="B15" t="s">
        <v>42</v>
      </c>
      <c r="C15">
        <v>-34.9285</v>
      </c>
      <c r="D15">
        <v>138.60069999999999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2</v>
      </c>
      <c r="Q15">
        <v>2</v>
      </c>
      <c r="R15">
        <v>2</v>
      </c>
      <c r="S15">
        <v>2</v>
      </c>
      <c r="T15">
        <v>2</v>
      </c>
      <c r="U15">
        <v>2</v>
      </c>
      <c r="V15">
        <v>2</v>
      </c>
      <c r="W15">
        <v>2</v>
      </c>
      <c r="X15">
        <v>2</v>
      </c>
      <c r="Y15">
        <v>2</v>
      </c>
      <c r="Z15">
        <v>2</v>
      </c>
      <c r="AA15">
        <v>2</v>
      </c>
      <c r="AB15">
        <v>2</v>
      </c>
      <c r="AC15">
        <v>2</v>
      </c>
      <c r="AD15">
        <v>2</v>
      </c>
      <c r="AE15">
        <v>2</v>
      </c>
      <c r="AF15">
        <v>2</v>
      </c>
      <c r="AG15">
        <v>2</v>
      </c>
      <c r="AH15">
        <v>2</v>
      </c>
      <c r="AI15">
        <v>2</v>
      </c>
      <c r="AJ15">
        <v>2</v>
      </c>
      <c r="AK15">
        <v>2</v>
      </c>
      <c r="AL15">
        <v>2</v>
      </c>
      <c r="AM15">
        <v>2</v>
      </c>
      <c r="AN15">
        <v>2</v>
      </c>
      <c r="AO15">
        <v>2</v>
      </c>
      <c r="AP15">
        <v>2</v>
      </c>
      <c r="AQ15">
        <v>3</v>
      </c>
      <c r="AR15">
        <v>3</v>
      </c>
      <c r="AS15">
        <v>3</v>
      </c>
      <c r="AT15">
        <v>3</v>
      </c>
      <c r="AU15">
        <v>5</v>
      </c>
      <c r="AV15">
        <v>5</v>
      </c>
      <c r="AW15">
        <v>7</v>
      </c>
      <c r="AX15">
        <v>7</v>
      </c>
      <c r="AY15">
        <v>7</v>
      </c>
      <c r="AZ15">
        <v>7</v>
      </c>
      <c r="BA15">
        <v>7</v>
      </c>
      <c r="BB15">
        <v>9</v>
      </c>
      <c r="BC15">
        <v>9</v>
      </c>
      <c r="BD15">
        <v>16</v>
      </c>
      <c r="BE15">
        <v>19</v>
      </c>
      <c r="BF15">
        <v>20</v>
      </c>
      <c r="BG15">
        <v>29</v>
      </c>
      <c r="BH15">
        <v>29</v>
      </c>
      <c r="BI15">
        <v>37</v>
      </c>
      <c r="BJ15">
        <v>42</v>
      </c>
      <c r="BK15">
        <v>50</v>
      </c>
      <c r="BL15">
        <v>67</v>
      </c>
      <c r="BM15">
        <v>100</v>
      </c>
      <c r="BN15">
        <v>134</v>
      </c>
      <c r="BO15">
        <v>170</v>
      </c>
      <c r="BP15">
        <v>170</v>
      </c>
      <c r="BQ15">
        <v>235</v>
      </c>
      <c r="BR15">
        <v>257</v>
      </c>
      <c r="BS15">
        <v>287</v>
      </c>
      <c r="BT15">
        <v>299</v>
      </c>
      <c r="BU15">
        <v>305</v>
      </c>
      <c r="BV15">
        <v>337</v>
      </c>
      <c r="BW15">
        <v>367</v>
      </c>
      <c r="BX15">
        <v>367</v>
      </c>
      <c r="BY15">
        <v>396</v>
      </c>
      <c r="BZ15">
        <v>407</v>
      </c>
      <c r="CA15">
        <v>407</v>
      </c>
      <c r="CB15">
        <v>411</v>
      </c>
      <c r="CC15">
        <v>411</v>
      </c>
      <c r="CD15">
        <v>415</v>
      </c>
      <c r="CE15">
        <v>420</v>
      </c>
      <c r="CF15">
        <v>428</v>
      </c>
      <c r="CG15">
        <v>429</v>
      </c>
      <c r="CH15">
        <v>429</v>
      </c>
      <c r="CI15">
        <v>429</v>
      </c>
      <c r="CJ15">
        <v>433</v>
      </c>
      <c r="CK15">
        <v>433</v>
      </c>
      <c r="CL15">
        <v>433</v>
      </c>
      <c r="CM15">
        <v>435</v>
      </c>
      <c r="CN15">
        <v>435</v>
      </c>
      <c r="CO15">
        <v>435</v>
      </c>
      <c r="CP15">
        <v>435</v>
      </c>
      <c r="CQ15">
        <v>437</v>
      </c>
      <c r="CR15">
        <v>438</v>
      </c>
      <c r="CS15">
        <v>438</v>
      </c>
      <c r="CT15">
        <v>438</v>
      </c>
      <c r="CU15">
        <v>438</v>
      </c>
      <c r="CV15">
        <v>438</v>
      </c>
      <c r="CW15">
        <v>438</v>
      </c>
      <c r="CX15">
        <v>438</v>
      </c>
      <c r="CY15">
        <v>438</v>
      </c>
      <c r="CZ15">
        <v>438</v>
      </c>
      <c r="DA15">
        <v>438</v>
      </c>
    </row>
    <row r="16" spans="1:105" x14ac:dyDescent="0.35">
      <c r="A16" t="s">
        <v>97</v>
      </c>
      <c r="B16" t="s">
        <v>42</v>
      </c>
      <c r="C16">
        <v>-41.454500000000003</v>
      </c>
      <c r="D16">
        <v>145.97069999999999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2</v>
      </c>
      <c r="AZ16">
        <v>2</v>
      </c>
      <c r="BA16">
        <v>2</v>
      </c>
      <c r="BB16">
        <v>3</v>
      </c>
      <c r="BC16">
        <v>3</v>
      </c>
      <c r="BD16">
        <v>5</v>
      </c>
      <c r="BE16">
        <v>5</v>
      </c>
      <c r="BF16">
        <v>6</v>
      </c>
      <c r="BG16">
        <v>7</v>
      </c>
      <c r="BH16">
        <v>7</v>
      </c>
      <c r="BI16">
        <v>10</v>
      </c>
      <c r="BJ16">
        <v>10</v>
      </c>
      <c r="BK16">
        <v>10</v>
      </c>
      <c r="BL16">
        <v>16</v>
      </c>
      <c r="BM16">
        <v>22</v>
      </c>
      <c r="BN16">
        <v>28</v>
      </c>
      <c r="BO16">
        <v>28</v>
      </c>
      <c r="BP16">
        <v>36</v>
      </c>
      <c r="BQ16">
        <v>47</v>
      </c>
      <c r="BR16">
        <v>47</v>
      </c>
      <c r="BS16">
        <v>62</v>
      </c>
      <c r="BT16">
        <v>66</v>
      </c>
      <c r="BU16">
        <v>66</v>
      </c>
      <c r="BV16">
        <v>69</v>
      </c>
      <c r="BW16">
        <v>69</v>
      </c>
      <c r="BX16">
        <v>72</v>
      </c>
      <c r="BY16">
        <v>74</v>
      </c>
      <c r="BZ16">
        <v>80</v>
      </c>
      <c r="CA16">
        <v>82</v>
      </c>
      <c r="CB16">
        <v>86</v>
      </c>
      <c r="CC16">
        <v>89</v>
      </c>
      <c r="CD16">
        <v>98</v>
      </c>
      <c r="CE16">
        <v>111</v>
      </c>
      <c r="CF16">
        <v>122</v>
      </c>
      <c r="CG16">
        <v>133</v>
      </c>
      <c r="CH16">
        <v>133</v>
      </c>
      <c r="CI16">
        <v>144</v>
      </c>
      <c r="CJ16">
        <v>165</v>
      </c>
      <c r="CK16">
        <v>165</v>
      </c>
      <c r="CL16">
        <v>169</v>
      </c>
      <c r="CM16">
        <v>180</v>
      </c>
      <c r="CN16">
        <v>188</v>
      </c>
      <c r="CO16">
        <v>195</v>
      </c>
      <c r="CP16">
        <v>200</v>
      </c>
      <c r="CQ16">
        <v>201</v>
      </c>
      <c r="CR16">
        <v>205</v>
      </c>
      <c r="CS16">
        <v>207</v>
      </c>
      <c r="CT16">
        <v>207</v>
      </c>
      <c r="CU16">
        <v>207</v>
      </c>
      <c r="CV16">
        <v>212</v>
      </c>
      <c r="CW16">
        <v>214</v>
      </c>
      <c r="CX16">
        <v>218</v>
      </c>
      <c r="CY16">
        <v>219</v>
      </c>
      <c r="CZ16">
        <v>221</v>
      </c>
      <c r="DA16">
        <v>221</v>
      </c>
    </row>
    <row r="17" spans="1:105" x14ac:dyDescent="0.35">
      <c r="A17" t="s">
        <v>43</v>
      </c>
      <c r="B17" t="s">
        <v>42</v>
      </c>
      <c r="C17">
        <v>-37.813600000000001</v>
      </c>
      <c r="D17">
        <v>144.9631</v>
      </c>
      <c r="E17">
        <v>0</v>
      </c>
      <c r="F17">
        <v>0</v>
      </c>
      <c r="G17">
        <v>0</v>
      </c>
      <c r="H17">
        <v>0</v>
      </c>
      <c r="I17">
        <v>1</v>
      </c>
      <c r="J17">
        <v>1</v>
      </c>
      <c r="K17">
        <v>1</v>
      </c>
      <c r="L17">
        <v>1</v>
      </c>
      <c r="M17">
        <v>2</v>
      </c>
      <c r="N17">
        <v>3</v>
      </c>
      <c r="O17">
        <v>4</v>
      </c>
      <c r="P17">
        <v>4</v>
      </c>
      <c r="Q17">
        <v>4</v>
      </c>
      <c r="R17">
        <v>4</v>
      </c>
      <c r="S17">
        <v>4</v>
      </c>
      <c r="T17">
        <v>4</v>
      </c>
      <c r="U17">
        <v>4</v>
      </c>
      <c r="V17">
        <v>4</v>
      </c>
      <c r="W17">
        <v>4</v>
      </c>
      <c r="X17">
        <v>4</v>
      </c>
      <c r="Y17">
        <v>4</v>
      </c>
      <c r="Z17">
        <v>4</v>
      </c>
      <c r="AA17">
        <v>4</v>
      </c>
      <c r="AB17">
        <v>4</v>
      </c>
      <c r="AC17">
        <v>4</v>
      </c>
      <c r="AD17">
        <v>4</v>
      </c>
      <c r="AE17">
        <v>4</v>
      </c>
      <c r="AF17">
        <v>4</v>
      </c>
      <c r="AG17">
        <v>4</v>
      </c>
      <c r="AH17">
        <v>4</v>
      </c>
      <c r="AI17">
        <v>4</v>
      </c>
      <c r="AJ17">
        <v>4</v>
      </c>
      <c r="AK17">
        <v>4</v>
      </c>
      <c r="AL17">
        <v>4</v>
      </c>
      <c r="AM17">
        <v>4</v>
      </c>
      <c r="AN17">
        <v>4</v>
      </c>
      <c r="AO17">
        <v>4</v>
      </c>
      <c r="AP17">
        <v>4</v>
      </c>
      <c r="AQ17">
        <v>7</v>
      </c>
      <c r="AR17">
        <v>7</v>
      </c>
      <c r="AS17">
        <v>9</v>
      </c>
      <c r="AT17">
        <v>9</v>
      </c>
      <c r="AU17">
        <v>10</v>
      </c>
      <c r="AV17">
        <v>10</v>
      </c>
      <c r="AW17">
        <v>10</v>
      </c>
      <c r="AX17">
        <v>11</v>
      </c>
      <c r="AY17">
        <v>11</v>
      </c>
      <c r="AZ17">
        <v>15</v>
      </c>
      <c r="BA17">
        <v>18</v>
      </c>
      <c r="BB17">
        <v>21</v>
      </c>
      <c r="BC17">
        <v>21</v>
      </c>
      <c r="BD17">
        <v>36</v>
      </c>
      <c r="BE17">
        <v>49</v>
      </c>
      <c r="BF17">
        <v>57</v>
      </c>
      <c r="BG17">
        <v>71</v>
      </c>
      <c r="BH17">
        <v>94</v>
      </c>
      <c r="BI17">
        <v>121</v>
      </c>
      <c r="BJ17">
        <v>121</v>
      </c>
      <c r="BK17">
        <v>121</v>
      </c>
      <c r="BL17">
        <v>229</v>
      </c>
      <c r="BM17">
        <v>355</v>
      </c>
      <c r="BN17">
        <v>355</v>
      </c>
      <c r="BO17">
        <v>411</v>
      </c>
      <c r="BP17">
        <v>466</v>
      </c>
      <c r="BQ17">
        <v>520</v>
      </c>
      <c r="BR17">
        <v>574</v>
      </c>
      <c r="BS17">
        <v>685</v>
      </c>
      <c r="BT17">
        <v>769</v>
      </c>
      <c r="BU17">
        <v>821</v>
      </c>
      <c r="BV17">
        <v>917</v>
      </c>
      <c r="BW17">
        <v>968</v>
      </c>
      <c r="BX17">
        <v>1036</v>
      </c>
      <c r="BY17">
        <v>1085</v>
      </c>
      <c r="BZ17">
        <v>1115</v>
      </c>
      <c r="CA17">
        <v>1135</v>
      </c>
      <c r="CB17">
        <v>1158</v>
      </c>
      <c r="CC17">
        <v>1191</v>
      </c>
      <c r="CD17">
        <v>1212</v>
      </c>
      <c r="CE17">
        <v>1228</v>
      </c>
      <c r="CF17">
        <v>1241</v>
      </c>
      <c r="CG17">
        <v>1265</v>
      </c>
      <c r="CH17">
        <v>1268</v>
      </c>
      <c r="CI17">
        <v>1281</v>
      </c>
      <c r="CJ17">
        <v>1291</v>
      </c>
      <c r="CK17">
        <v>1299</v>
      </c>
      <c r="CL17">
        <v>1299</v>
      </c>
      <c r="CM17">
        <v>1302</v>
      </c>
      <c r="CN17">
        <v>1319</v>
      </c>
      <c r="CO17">
        <v>1328</v>
      </c>
      <c r="CP17">
        <v>1329</v>
      </c>
      <c r="CQ17">
        <v>1336</v>
      </c>
      <c r="CR17">
        <v>1336</v>
      </c>
      <c r="CS17">
        <v>1337</v>
      </c>
      <c r="CT17">
        <v>1343</v>
      </c>
      <c r="CU17">
        <v>1346</v>
      </c>
      <c r="CV17">
        <v>1349</v>
      </c>
      <c r="CW17">
        <v>1349</v>
      </c>
      <c r="CX17">
        <v>1354</v>
      </c>
      <c r="CY17">
        <v>1361</v>
      </c>
      <c r="CZ17">
        <v>1364</v>
      </c>
      <c r="DA17">
        <v>1371</v>
      </c>
    </row>
    <row r="18" spans="1:105" x14ac:dyDescent="0.35">
      <c r="A18" t="s">
        <v>85</v>
      </c>
      <c r="B18" t="s">
        <v>42</v>
      </c>
      <c r="C18">
        <v>-31.950500000000002</v>
      </c>
      <c r="D18">
        <v>115.8605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2</v>
      </c>
      <c r="AR18">
        <v>2</v>
      </c>
      <c r="AS18">
        <v>2</v>
      </c>
      <c r="AT18">
        <v>2</v>
      </c>
      <c r="AU18">
        <v>2</v>
      </c>
      <c r="AV18">
        <v>3</v>
      </c>
      <c r="AW18">
        <v>3</v>
      </c>
      <c r="AX18">
        <v>3</v>
      </c>
      <c r="AY18">
        <v>3</v>
      </c>
      <c r="AZ18">
        <v>4</v>
      </c>
      <c r="BA18">
        <v>6</v>
      </c>
      <c r="BB18">
        <v>9</v>
      </c>
      <c r="BC18">
        <v>9</v>
      </c>
      <c r="BD18">
        <v>14</v>
      </c>
      <c r="BE18">
        <v>17</v>
      </c>
      <c r="BF18">
        <v>17</v>
      </c>
      <c r="BG18">
        <v>28</v>
      </c>
      <c r="BH18">
        <v>31</v>
      </c>
      <c r="BI18">
        <v>35</v>
      </c>
      <c r="BJ18">
        <v>52</v>
      </c>
      <c r="BK18">
        <v>64</v>
      </c>
      <c r="BL18">
        <v>90</v>
      </c>
      <c r="BM18">
        <v>120</v>
      </c>
      <c r="BN18">
        <v>140</v>
      </c>
      <c r="BO18">
        <v>175</v>
      </c>
      <c r="BP18">
        <v>175</v>
      </c>
      <c r="BQ18">
        <v>231</v>
      </c>
      <c r="BR18">
        <v>231</v>
      </c>
      <c r="BS18">
        <v>278</v>
      </c>
      <c r="BT18">
        <v>311</v>
      </c>
      <c r="BU18">
        <v>355</v>
      </c>
      <c r="BV18">
        <v>364</v>
      </c>
      <c r="BW18">
        <v>392</v>
      </c>
      <c r="BX18">
        <v>400</v>
      </c>
      <c r="BY18">
        <v>400</v>
      </c>
      <c r="BZ18">
        <v>436</v>
      </c>
      <c r="CA18">
        <v>453</v>
      </c>
      <c r="CB18">
        <v>460</v>
      </c>
      <c r="CC18">
        <v>460</v>
      </c>
      <c r="CD18">
        <v>481</v>
      </c>
      <c r="CE18">
        <v>495</v>
      </c>
      <c r="CF18">
        <v>506</v>
      </c>
      <c r="CG18">
        <v>514</v>
      </c>
      <c r="CH18">
        <v>514</v>
      </c>
      <c r="CI18">
        <v>517</v>
      </c>
      <c r="CJ18">
        <v>527</v>
      </c>
      <c r="CK18">
        <v>527</v>
      </c>
      <c r="CL18">
        <v>532</v>
      </c>
      <c r="CM18">
        <v>541</v>
      </c>
      <c r="CN18">
        <v>544</v>
      </c>
      <c r="CO18">
        <v>545</v>
      </c>
      <c r="CP18">
        <v>545</v>
      </c>
      <c r="CQ18">
        <v>546</v>
      </c>
      <c r="CR18">
        <v>546</v>
      </c>
      <c r="CS18">
        <v>546</v>
      </c>
      <c r="CT18">
        <v>548</v>
      </c>
      <c r="CU18">
        <v>549</v>
      </c>
      <c r="CV18">
        <v>549</v>
      </c>
      <c r="CW18">
        <v>549</v>
      </c>
      <c r="CX18">
        <v>550</v>
      </c>
      <c r="CY18">
        <v>551</v>
      </c>
      <c r="CZ18">
        <v>551</v>
      </c>
      <c r="DA18">
        <v>551</v>
      </c>
    </row>
    <row r="19" spans="1:105" x14ac:dyDescent="0.35">
      <c r="B19" t="s">
        <v>67</v>
      </c>
      <c r="C19">
        <v>47.516199999999998</v>
      </c>
      <c r="D19">
        <v>14.5501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2</v>
      </c>
      <c r="AN19">
        <v>2</v>
      </c>
      <c r="AO19">
        <v>3</v>
      </c>
      <c r="AP19">
        <v>3</v>
      </c>
      <c r="AQ19">
        <v>9</v>
      </c>
      <c r="AR19">
        <v>14</v>
      </c>
      <c r="AS19">
        <v>18</v>
      </c>
      <c r="AT19">
        <v>21</v>
      </c>
      <c r="AU19">
        <v>29</v>
      </c>
      <c r="AV19">
        <v>41</v>
      </c>
      <c r="AW19">
        <v>55</v>
      </c>
      <c r="AX19">
        <v>79</v>
      </c>
      <c r="AY19">
        <v>104</v>
      </c>
      <c r="AZ19">
        <v>131</v>
      </c>
      <c r="BA19">
        <v>182</v>
      </c>
      <c r="BB19">
        <v>246</v>
      </c>
      <c r="BC19">
        <v>302</v>
      </c>
      <c r="BD19">
        <v>504</v>
      </c>
      <c r="BE19">
        <v>655</v>
      </c>
      <c r="BF19">
        <v>860</v>
      </c>
      <c r="BG19">
        <v>1018</v>
      </c>
      <c r="BH19">
        <v>1332</v>
      </c>
      <c r="BI19">
        <v>1646</v>
      </c>
      <c r="BJ19">
        <v>2013</v>
      </c>
      <c r="BK19">
        <v>2388</v>
      </c>
      <c r="BL19">
        <v>2814</v>
      </c>
      <c r="BM19">
        <v>3582</v>
      </c>
      <c r="BN19">
        <v>4474</v>
      </c>
      <c r="BO19">
        <v>5283</v>
      </c>
      <c r="BP19">
        <v>5588</v>
      </c>
      <c r="BQ19">
        <v>6909</v>
      </c>
      <c r="BR19">
        <v>7657</v>
      </c>
      <c r="BS19">
        <v>8271</v>
      </c>
      <c r="BT19">
        <v>8788</v>
      </c>
      <c r="BU19">
        <v>9618</v>
      </c>
      <c r="BV19">
        <v>10180</v>
      </c>
      <c r="BW19">
        <v>10711</v>
      </c>
      <c r="BX19">
        <v>11129</v>
      </c>
      <c r="BY19">
        <v>11524</v>
      </c>
      <c r="BZ19">
        <v>11781</v>
      </c>
      <c r="CA19">
        <v>12051</v>
      </c>
      <c r="CB19">
        <v>12297</v>
      </c>
      <c r="CC19">
        <v>12639</v>
      </c>
      <c r="CD19">
        <v>12942</v>
      </c>
      <c r="CE19">
        <v>13244</v>
      </c>
      <c r="CF19">
        <v>13555</v>
      </c>
      <c r="CG19">
        <v>13806</v>
      </c>
      <c r="CH19">
        <v>13945</v>
      </c>
      <c r="CI19">
        <v>14041</v>
      </c>
      <c r="CJ19">
        <v>14226</v>
      </c>
      <c r="CK19">
        <v>14336</v>
      </c>
      <c r="CL19">
        <v>14476</v>
      </c>
      <c r="CM19">
        <v>14595</v>
      </c>
      <c r="CN19">
        <v>14671</v>
      </c>
      <c r="CO19">
        <v>14749</v>
      </c>
      <c r="CP19">
        <v>14795</v>
      </c>
      <c r="CQ19">
        <v>14873</v>
      </c>
      <c r="CR19">
        <v>14925</v>
      </c>
      <c r="CS19">
        <v>15002</v>
      </c>
      <c r="CT19">
        <v>15071</v>
      </c>
      <c r="CU19">
        <v>15148</v>
      </c>
      <c r="CV19">
        <v>15225</v>
      </c>
      <c r="CW19">
        <v>15274</v>
      </c>
      <c r="CX19">
        <v>15357</v>
      </c>
      <c r="CY19">
        <v>15402</v>
      </c>
      <c r="CZ19">
        <v>15452</v>
      </c>
      <c r="DA19">
        <v>15531</v>
      </c>
    </row>
    <row r="20" spans="1:105" x14ac:dyDescent="0.35">
      <c r="B20" t="s">
        <v>91</v>
      </c>
      <c r="C20">
        <v>40.143099999999997</v>
      </c>
      <c r="D20">
        <v>47.576900000000002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3</v>
      </c>
      <c r="AS20">
        <v>3</v>
      </c>
      <c r="AT20">
        <v>3</v>
      </c>
      <c r="AU20">
        <v>3</v>
      </c>
      <c r="AV20">
        <v>6</v>
      </c>
      <c r="AW20">
        <v>6</v>
      </c>
      <c r="AX20">
        <v>9</v>
      </c>
      <c r="AY20">
        <v>9</v>
      </c>
      <c r="AZ20">
        <v>9</v>
      </c>
      <c r="BA20">
        <v>11</v>
      </c>
      <c r="BB20">
        <v>11</v>
      </c>
      <c r="BC20">
        <v>11</v>
      </c>
      <c r="BD20">
        <v>15</v>
      </c>
      <c r="BE20">
        <v>15</v>
      </c>
      <c r="BF20">
        <v>23</v>
      </c>
      <c r="BG20">
        <v>28</v>
      </c>
      <c r="BH20">
        <v>28</v>
      </c>
      <c r="BI20">
        <v>28</v>
      </c>
      <c r="BJ20">
        <v>44</v>
      </c>
      <c r="BK20">
        <v>44</v>
      </c>
      <c r="BL20">
        <v>53</v>
      </c>
      <c r="BM20">
        <v>65</v>
      </c>
      <c r="BN20">
        <v>72</v>
      </c>
      <c r="BO20">
        <v>87</v>
      </c>
      <c r="BP20">
        <v>93</v>
      </c>
      <c r="BQ20">
        <v>122</v>
      </c>
      <c r="BR20">
        <v>165</v>
      </c>
      <c r="BS20">
        <v>182</v>
      </c>
      <c r="BT20">
        <v>209</v>
      </c>
      <c r="BU20">
        <v>273</v>
      </c>
      <c r="BV20">
        <v>298</v>
      </c>
      <c r="BW20">
        <v>359</v>
      </c>
      <c r="BX20">
        <v>400</v>
      </c>
      <c r="BY20">
        <v>443</v>
      </c>
      <c r="BZ20">
        <v>521</v>
      </c>
      <c r="CA20">
        <v>584</v>
      </c>
      <c r="CB20">
        <v>641</v>
      </c>
      <c r="CC20">
        <v>717</v>
      </c>
      <c r="CD20">
        <v>822</v>
      </c>
      <c r="CE20">
        <v>926</v>
      </c>
      <c r="CF20">
        <v>991</v>
      </c>
      <c r="CG20">
        <v>1058</v>
      </c>
      <c r="CH20">
        <v>1098</v>
      </c>
      <c r="CI20">
        <v>1148</v>
      </c>
      <c r="CJ20">
        <v>1197</v>
      </c>
      <c r="CK20">
        <v>1253</v>
      </c>
      <c r="CL20">
        <v>1283</v>
      </c>
      <c r="CM20">
        <v>1340</v>
      </c>
      <c r="CN20">
        <v>1373</v>
      </c>
      <c r="CO20">
        <v>1398</v>
      </c>
      <c r="CP20">
        <v>1436</v>
      </c>
      <c r="CQ20">
        <v>1480</v>
      </c>
      <c r="CR20">
        <v>1518</v>
      </c>
      <c r="CS20">
        <v>1548</v>
      </c>
      <c r="CT20">
        <v>1592</v>
      </c>
      <c r="CU20">
        <v>1617</v>
      </c>
      <c r="CV20">
        <v>1645</v>
      </c>
      <c r="CW20">
        <v>1678</v>
      </c>
      <c r="CX20">
        <v>1717</v>
      </c>
      <c r="CY20">
        <v>1766</v>
      </c>
      <c r="CZ20">
        <v>1804</v>
      </c>
      <c r="DA20">
        <v>1854</v>
      </c>
    </row>
    <row r="21" spans="1:105" x14ac:dyDescent="0.35">
      <c r="B21" t="s">
        <v>282</v>
      </c>
      <c r="C21">
        <v>25.034300000000002</v>
      </c>
      <c r="D21">
        <v>-77.396299999999997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1</v>
      </c>
      <c r="BH21">
        <v>1</v>
      </c>
      <c r="BI21">
        <v>1</v>
      </c>
      <c r="BJ21">
        <v>3</v>
      </c>
      <c r="BK21">
        <v>3</v>
      </c>
      <c r="BL21">
        <v>4</v>
      </c>
      <c r="BM21">
        <v>4</v>
      </c>
      <c r="BN21">
        <v>4</v>
      </c>
      <c r="BO21">
        <v>5</v>
      </c>
      <c r="BP21">
        <v>5</v>
      </c>
      <c r="BQ21">
        <v>9</v>
      </c>
      <c r="BR21">
        <v>10</v>
      </c>
      <c r="BS21">
        <v>10</v>
      </c>
      <c r="BT21">
        <v>11</v>
      </c>
      <c r="BU21">
        <v>14</v>
      </c>
      <c r="BV21">
        <v>14</v>
      </c>
      <c r="BW21">
        <v>21</v>
      </c>
      <c r="BX21">
        <v>24</v>
      </c>
      <c r="BY21">
        <v>24</v>
      </c>
      <c r="BZ21">
        <v>28</v>
      </c>
      <c r="CA21">
        <v>28</v>
      </c>
      <c r="CB21">
        <v>29</v>
      </c>
      <c r="CC21">
        <v>33</v>
      </c>
      <c r="CD21">
        <v>40</v>
      </c>
      <c r="CE21">
        <v>41</v>
      </c>
      <c r="CF21">
        <v>42</v>
      </c>
      <c r="CG21">
        <v>46</v>
      </c>
      <c r="CH21">
        <v>46</v>
      </c>
      <c r="CI21">
        <v>47</v>
      </c>
      <c r="CJ21">
        <v>49</v>
      </c>
      <c r="CK21">
        <v>49</v>
      </c>
      <c r="CL21">
        <v>53</v>
      </c>
      <c r="CM21">
        <v>54</v>
      </c>
      <c r="CN21">
        <v>55</v>
      </c>
      <c r="CO21">
        <v>55</v>
      </c>
      <c r="CP21">
        <v>60</v>
      </c>
      <c r="CQ21">
        <v>65</v>
      </c>
      <c r="CR21">
        <v>65</v>
      </c>
      <c r="CS21">
        <v>72</v>
      </c>
      <c r="CT21">
        <v>73</v>
      </c>
      <c r="CU21">
        <v>78</v>
      </c>
      <c r="CV21">
        <v>80</v>
      </c>
      <c r="CW21">
        <v>80</v>
      </c>
      <c r="CX21">
        <v>80</v>
      </c>
      <c r="CY21">
        <v>80</v>
      </c>
      <c r="CZ21">
        <v>81</v>
      </c>
      <c r="DA21">
        <v>81</v>
      </c>
    </row>
    <row r="22" spans="1:105" x14ac:dyDescent="0.35">
      <c r="B22" t="s">
        <v>62</v>
      </c>
      <c r="C22">
        <v>26.0275</v>
      </c>
      <c r="D22">
        <v>50.55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1</v>
      </c>
      <c r="AM22">
        <v>23</v>
      </c>
      <c r="AN22">
        <v>33</v>
      </c>
      <c r="AO22">
        <v>33</v>
      </c>
      <c r="AP22">
        <v>36</v>
      </c>
      <c r="AQ22">
        <v>41</v>
      </c>
      <c r="AR22">
        <v>47</v>
      </c>
      <c r="AS22">
        <v>49</v>
      </c>
      <c r="AT22">
        <v>49</v>
      </c>
      <c r="AU22">
        <v>52</v>
      </c>
      <c r="AV22">
        <v>55</v>
      </c>
      <c r="AW22">
        <v>60</v>
      </c>
      <c r="AX22">
        <v>85</v>
      </c>
      <c r="AY22">
        <v>85</v>
      </c>
      <c r="AZ22">
        <v>95</v>
      </c>
      <c r="BA22">
        <v>110</v>
      </c>
      <c r="BB22">
        <v>195</v>
      </c>
      <c r="BC22">
        <v>195</v>
      </c>
      <c r="BD22">
        <v>195</v>
      </c>
      <c r="BE22">
        <v>210</v>
      </c>
      <c r="BF22">
        <v>214</v>
      </c>
      <c r="BG22">
        <v>214</v>
      </c>
      <c r="BH22">
        <v>228</v>
      </c>
      <c r="BI22">
        <v>256</v>
      </c>
      <c r="BJ22">
        <v>278</v>
      </c>
      <c r="BK22">
        <v>285</v>
      </c>
      <c r="BL22">
        <v>305</v>
      </c>
      <c r="BM22">
        <v>334</v>
      </c>
      <c r="BN22">
        <v>377</v>
      </c>
      <c r="BO22">
        <v>392</v>
      </c>
      <c r="BP22">
        <v>419</v>
      </c>
      <c r="BQ22">
        <v>458</v>
      </c>
      <c r="BR22">
        <v>466</v>
      </c>
      <c r="BS22">
        <v>476</v>
      </c>
      <c r="BT22">
        <v>499</v>
      </c>
      <c r="BU22">
        <v>515</v>
      </c>
      <c r="BV22">
        <v>567</v>
      </c>
      <c r="BW22">
        <v>569</v>
      </c>
      <c r="BX22">
        <v>643</v>
      </c>
      <c r="BY22">
        <v>672</v>
      </c>
      <c r="BZ22">
        <v>688</v>
      </c>
      <c r="CA22">
        <v>700</v>
      </c>
      <c r="CB22">
        <v>756</v>
      </c>
      <c r="CC22">
        <v>811</v>
      </c>
      <c r="CD22">
        <v>823</v>
      </c>
      <c r="CE22">
        <v>887</v>
      </c>
      <c r="CF22">
        <v>925</v>
      </c>
      <c r="CG22">
        <v>1040</v>
      </c>
      <c r="CH22">
        <v>1136</v>
      </c>
      <c r="CI22">
        <v>1361</v>
      </c>
      <c r="CJ22">
        <v>1528</v>
      </c>
      <c r="CK22">
        <v>1671</v>
      </c>
      <c r="CL22">
        <v>1700</v>
      </c>
      <c r="CM22">
        <v>1740</v>
      </c>
      <c r="CN22">
        <v>1773</v>
      </c>
      <c r="CO22">
        <v>1881</v>
      </c>
      <c r="CP22">
        <v>1907</v>
      </c>
      <c r="CQ22">
        <v>1973</v>
      </c>
      <c r="CR22">
        <v>2027</v>
      </c>
      <c r="CS22">
        <v>2217</v>
      </c>
      <c r="CT22">
        <v>2518</v>
      </c>
      <c r="CU22">
        <v>2588</v>
      </c>
      <c r="CV22">
        <v>2647</v>
      </c>
      <c r="CW22">
        <v>2723</v>
      </c>
      <c r="CX22">
        <v>2811</v>
      </c>
      <c r="CY22">
        <v>2921</v>
      </c>
      <c r="CZ22">
        <v>3040</v>
      </c>
      <c r="DA22">
        <v>3170</v>
      </c>
    </row>
    <row r="23" spans="1:105" x14ac:dyDescent="0.35">
      <c r="B23" t="s">
        <v>126</v>
      </c>
      <c r="C23">
        <v>23.684999999999999</v>
      </c>
      <c r="D23">
        <v>90.356300000000005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3</v>
      </c>
      <c r="AZ23">
        <v>3</v>
      </c>
      <c r="BA23">
        <v>3</v>
      </c>
      <c r="BB23">
        <v>3</v>
      </c>
      <c r="BC23">
        <v>3</v>
      </c>
      <c r="BD23">
        <v>3</v>
      </c>
      <c r="BE23">
        <v>3</v>
      </c>
      <c r="BF23">
        <v>5</v>
      </c>
      <c r="BG23">
        <v>8</v>
      </c>
      <c r="BH23">
        <v>10</v>
      </c>
      <c r="BI23">
        <v>14</v>
      </c>
      <c r="BJ23">
        <v>17</v>
      </c>
      <c r="BK23">
        <v>20</v>
      </c>
      <c r="BL23">
        <v>25</v>
      </c>
      <c r="BM23">
        <v>27</v>
      </c>
      <c r="BN23">
        <v>33</v>
      </c>
      <c r="BO23">
        <v>39</v>
      </c>
      <c r="BP23">
        <v>39</v>
      </c>
      <c r="BQ23">
        <v>44</v>
      </c>
      <c r="BR23">
        <v>48</v>
      </c>
      <c r="BS23">
        <v>48</v>
      </c>
      <c r="BT23">
        <v>48</v>
      </c>
      <c r="BU23">
        <v>49</v>
      </c>
      <c r="BV23">
        <v>51</v>
      </c>
      <c r="BW23">
        <v>54</v>
      </c>
      <c r="BX23">
        <v>56</v>
      </c>
      <c r="BY23">
        <v>61</v>
      </c>
      <c r="BZ23">
        <v>70</v>
      </c>
      <c r="CA23">
        <v>88</v>
      </c>
      <c r="CB23">
        <v>123</v>
      </c>
      <c r="CC23">
        <v>164</v>
      </c>
      <c r="CD23">
        <v>218</v>
      </c>
      <c r="CE23">
        <v>330</v>
      </c>
      <c r="CF23">
        <v>424</v>
      </c>
      <c r="CG23">
        <v>482</v>
      </c>
      <c r="CH23">
        <v>621</v>
      </c>
      <c r="CI23">
        <v>803</v>
      </c>
      <c r="CJ23">
        <v>1012</v>
      </c>
      <c r="CK23">
        <v>1231</v>
      </c>
      <c r="CL23">
        <v>1572</v>
      </c>
      <c r="CM23">
        <v>1838</v>
      </c>
      <c r="CN23">
        <v>2144</v>
      </c>
      <c r="CO23">
        <v>2456</v>
      </c>
      <c r="CP23">
        <v>2948</v>
      </c>
      <c r="CQ23">
        <v>3382</v>
      </c>
      <c r="CR23">
        <v>3772</v>
      </c>
      <c r="CS23">
        <v>4186</v>
      </c>
      <c r="CT23">
        <v>4689</v>
      </c>
      <c r="CU23">
        <v>4998</v>
      </c>
      <c r="CV23">
        <v>5416</v>
      </c>
      <c r="CW23">
        <v>5913</v>
      </c>
      <c r="CX23">
        <v>6462</v>
      </c>
      <c r="CY23">
        <v>7103</v>
      </c>
      <c r="CZ23">
        <v>7667</v>
      </c>
      <c r="DA23">
        <v>8238</v>
      </c>
    </row>
    <row r="24" spans="1:105" x14ac:dyDescent="0.35">
      <c r="B24" t="s">
        <v>245</v>
      </c>
      <c r="C24">
        <v>13.193899999999999</v>
      </c>
      <c r="D24">
        <v>-59.543199999999999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2</v>
      </c>
      <c r="BI24">
        <v>2</v>
      </c>
      <c r="BJ24">
        <v>5</v>
      </c>
      <c r="BK24">
        <v>5</v>
      </c>
      <c r="BL24">
        <v>6</v>
      </c>
      <c r="BM24">
        <v>14</v>
      </c>
      <c r="BN24">
        <v>17</v>
      </c>
      <c r="BO24">
        <v>18</v>
      </c>
      <c r="BP24">
        <v>18</v>
      </c>
      <c r="BQ24">
        <v>18</v>
      </c>
      <c r="BR24">
        <v>24</v>
      </c>
      <c r="BS24">
        <v>26</v>
      </c>
      <c r="BT24">
        <v>33</v>
      </c>
      <c r="BU24">
        <v>33</v>
      </c>
      <c r="BV24">
        <v>34</v>
      </c>
      <c r="BW24">
        <v>34</v>
      </c>
      <c r="BX24">
        <v>46</v>
      </c>
      <c r="BY24">
        <v>51</v>
      </c>
      <c r="BZ24">
        <v>52</v>
      </c>
      <c r="CA24">
        <v>56</v>
      </c>
      <c r="CB24">
        <v>60</v>
      </c>
      <c r="CC24">
        <v>63</v>
      </c>
      <c r="CD24">
        <v>63</v>
      </c>
      <c r="CE24">
        <v>66</v>
      </c>
      <c r="CF24">
        <v>67</v>
      </c>
      <c r="CG24">
        <v>68</v>
      </c>
      <c r="CH24">
        <v>71</v>
      </c>
      <c r="CI24">
        <v>72</v>
      </c>
      <c r="CJ24">
        <v>72</v>
      </c>
      <c r="CK24">
        <v>73</v>
      </c>
      <c r="CL24">
        <v>75</v>
      </c>
      <c r="CM24">
        <v>75</v>
      </c>
      <c r="CN24">
        <v>75</v>
      </c>
      <c r="CO24">
        <v>75</v>
      </c>
      <c r="CP24">
        <v>75</v>
      </c>
      <c r="CQ24">
        <v>75</v>
      </c>
      <c r="CR24">
        <v>75</v>
      </c>
      <c r="CS24">
        <v>76</v>
      </c>
      <c r="CT24">
        <v>77</v>
      </c>
      <c r="CU24">
        <v>79</v>
      </c>
      <c r="CV24">
        <v>79</v>
      </c>
      <c r="CW24">
        <v>80</v>
      </c>
      <c r="CX24">
        <v>80</v>
      </c>
      <c r="CY24">
        <v>80</v>
      </c>
      <c r="CZ24">
        <v>81</v>
      </c>
      <c r="DA24">
        <v>81</v>
      </c>
    </row>
    <row r="25" spans="1:105" x14ac:dyDescent="0.35">
      <c r="B25" t="s">
        <v>79</v>
      </c>
      <c r="C25">
        <v>53.709800000000001</v>
      </c>
      <c r="D25">
        <v>27.953399999999998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1</v>
      </c>
      <c r="AQ25">
        <v>1</v>
      </c>
      <c r="AR25">
        <v>1</v>
      </c>
      <c r="AS25">
        <v>1</v>
      </c>
      <c r="AT25">
        <v>1</v>
      </c>
      <c r="AU25">
        <v>6</v>
      </c>
      <c r="AV25">
        <v>6</v>
      </c>
      <c r="AW25">
        <v>6</v>
      </c>
      <c r="AX25">
        <v>6</v>
      </c>
      <c r="AY25">
        <v>6</v>
      </c>
      <c r="AZ25">
        <v>6</v>
      </c>
      <c r="BA25">
        <v>9</v>
      </c>
      <c r="BB25">
        <v>9</v>
      </c>
      <c r="BC25">
        <v>12</v>
      </c>
      <c r="BD25">
        <v>27</v>
      </c>
      <c r="BE25">
        <v>27</v>
      </c>
      <c r="BF25">
        <v>27</v>
      </c>
      <c r="BG25">
        <v>36</v>
      </c>
      <c r="BH25">
        <v>36</v>
      </c>
      <c r="BI25">
        <v>51</v>
      </c>
      <c r="BJ25">
        <v>51</v>
      </c>
      <c r="BK25">
        <v>69</v>
      </c>
      <c r="BL25">
        <v>76</v>
      </c>
      <c r="BM25">
        <v>76</v>
      </c>
      <c r="BN25">
        <v>81</v>
      </c>
      <c r="BO25">
        <v>81</v>
      </c>
      <c r="BP25">
        <v>86</v>
      </c>
      <c r="BQ25">
        <v>86</v>
      </c>
      <c r="BR25">
        <v>94</v>
      </c>
      <c r="BS25">
        <v>94</v>
      </c>
      <c r="BT25">
        <v>94</v>
      </c>
      <c r="BU25">
        <v>152</v>
      </c>
      <c r="BV25">
        <v>152</v>
      </c>
      <c r="BW25">
        <v>163</v>
      </c>
      <c r="BX25">
        <v>304</v>
      </c>
      <c r="BY25">
        <v>351</v>
      </c>
      <c r="BZ25">
        <v>440</v>
      </c>
      <c r="CA25">
        <v>562</v>
      </c>
      <c r="CB25">
        <v>700</v>
      </c>
      <c r="CC25">
        <v>861</v>
      </c>
      <c r="CD25">
        <v>1066</v>
      </c>
      <c r="CE25">
        <v>1486</v>
      </c>
      <c r="CF25">
        <v>1981</v>
      </c>
      <c r="CG25">
        <v>2226</v>
      </c>
      <c r="CH25">
        <v>2578</v>
      </c>
      <c r="CI25">
        <v>2919</v>
      </c>
      <c r="CJ25">
        <v>3281</v>
      </c>
      <c r="CK25">
        <v>3728</v>
      </c>
      <c r="CL25">
        <v>4204</v>
      </c>
      <c r="CM25">
        <v>4779</v>
      </c>
      <c r="CN25">
        <v>4779</v>
      </c>
      <c r="CO25">
        <v>4779</v>
      </c>
      <c r="CP25">
        <v>6264</v>
      </c>
      <c r="CQ25">
        <v>6723</v>
      </c>
      <c r="CR25">
        <v>7281</v>
      </c>
      <c r="CS25">
        <v>8022</v>
      </c>
      <c r="CT25">
        <v>8773</v>
      </c>
      <c r="CU25">
        <v>9590</v>
      </c>
      <c r="CV25">
        <v>10463</v>
      </c>
      <c r="CW25">
        <v>11289</v>
      </c>
      <c r="CX25">
        <v>12208</v>
      </c>
      <c r="CY25">
        <v>13181</v>
      </c>
      <c r="CZ25">
        <v>14027</v>
      </c>
      <c r="DA25">
        <v>14917</v>
      </c>
    </row>
    <row r="26" spans="1:105" x14ac:dyDescent="0.35">
      <c r="B26" t="s">
        <v>56</v>
      </c>
      <c r="C26">
        <v>50.833300000000001</v>
      </c>
      <c r="D26">
        <v>4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1</v>
      </c>
      <c r="AP26">
        <v>1</v>
      </c>
      <c r="AQ26">
        <v>1</v>
      </c>
      <c r="AR26">
        <v>2</v>
      </c>
      <c r="AS26">
        <v>8</v>
      </c>
      <c r="AT26">
        <v>13</v>
      </c>
      <c r="AU26">
        <v>23</v>
      </c>
      <c r="AV26">
        <v>50</v>
      </c>
      <c r="AW26">
        <v>109</v>
      </c>
      <c r="AX26">
        <v>169</v>
      </c>
      <c r="AY26">
        <v>200</v>
      </c>
      <c r="AZ26">
        <v>239</v>
      </c>
      <c r="BA26">
        <v>267</v>
      </c>
      <c r="BB26">
        <v>314</v>
      </c>
      <c r="BC26">
        <v>314</v>
      </c>
      <c r="BD26">
        <v>559</v>
      </c>
      <c r="BE26">
        <v>689</v>
      </c>
      <c r="BF26">
        <v>886</v>
      </c>
      <c r="BG26">
        <v>1058</v>
      </c>
      <c r="BH26">
        <v>1243</v>
      </c>
      <c r="BI26">
        <v>1486</v>
      </c>
      <c r="BJ26">
        <v>1795</v>
      </c>
      <c r="BK26">
        <v>2257</v>
      </c>
      <c r="BL26">
        <v>2815</v>
      </c>
      <c r="BM26">
        <v>3401</v>
      </c>
      <c r="BN26">
        <v>3743</v>
      </c>
      <c r="BO26">
        <v>4269</v>
      </c>
      <c r="BP26">
        <v>4937</v>
      </c>
      <c r="BQ26">
        <v>6235</v>
      </c>
      <c r="BR26">
        <v>7284</v>
      </c>
      <c r="BS26">
        <v>9134</v>
      </c>
      <c r="BT26">
        <v>10836</v>
      </c>
      <c r="BU26">
        <v>11899</v>
      </c>
      <c r="BV26">
        <v>12775</v>
      </c>
      <c r="BW26">
        <v>13964</v>
      </c>
      <c r="BX26">
        <v>15348</v>
      </c>
      <c r="BY26">
        <v>16770</v>
      </c>
      <c r="BZ26">
        <v>18431</v>
      </c>
      <c r="CA26">
        <v>19691</v>
      </c>
      <c r="CB26">
        <v>20814</v>
      </c>
      <c r="CC26">
        <v>22194</v>
      </c>
      <c r="CD26">
        <v>23403</v>
      </c>
      <c r="CE26">
        <v>24983</v>
      </c>
      <c r="CF26">
        <v>26667</v>
      </c>
      <c r="CG26">
        <v>28018</v>
      </c>
      <c r="CH26">
        <v>29647</v>
      </c>
      <c r="CI26">
        <v>30589</v>
      </c>
      <c r="CJ26">
        <v>31119</v>
      </c>
      <c r="CK26">
        <v>33573</v>
      </c>
      <c r="CL26">
        <v>34809</v>
      </c>
      <c r="CM26">
        <v>36138</v>
      </c>
      <c r="CN26">
        <v>37183</v>
      </c>
      <c r="CO26">
        <v>38496</v>
      </c>
      <c r="CP26">
        <v>39983</v>
      </c>
      <c r="CQ26">
        <v>40956</v>
      </c>
      <c r="CR26">
        <v>41889</v>
      </c>
      <c r="CS26">
        <v>42797</v>
      </c>
      <c r="CT26">
        <v>44293</v>
      </c>
      <c r="CU26">
        <v>45325</v>
      </c>
      <c r="CV26">
        <v>46134</v>
      </c>
      <c r="CW26">
        <v>46687</v>
      </c>
      <c r="CX26">
        <v>47334</v>
      </c>
      <c r="CY26">
        <v>47859</v>
      </c>
      <c r="CZ26">
        <v>48519</v>
      </c>
      <c r="DA26">
        <v>49032</v>
      </c>
    </row>
    <row r="27" spans="1:105" x14ac:dyDescent="0.35">
      <c r="B27" t="s">
        <v>240</v>
      </c>
      <c r="C27">
        <v>9.3077000000000005</v>
      </c>
      <c r="D27">
        <v>2.3157999999999999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1</v>
      </c>
      <c r="BH27">
        <v>1</v>
      </c>
      <c r="BI27">
        <v>2</v>
      </c>
      <c r="BJ27">
        <v>2</v>
      </c>
      <c r="BK27">
        <v>2</v>
      </c>
      <c r="BL27">
        <v>2</v>
      </c>
      <c r="BM27">
        <v>2</v>
      </c>
      <c r="BN27">
        <v>5</v>
      </c>
      <c r="BO27">
        <v>6</v>
      </c>
      <c r="BP27">
        <v>6</v>
      </c>
      <c r="BQ27">
        <v>6</v>
      </c>
      <c r="BR27">
        <v>6</v>
      </c>
      <c r="BS27">
        <v>6</v>
      </c>
      <c r="BT27">
        <v>6</v>
      </c>
      <c r="BU27">
        <v>6</v>
      </c>
      <c r="BV27">
        <v>9</v>
      </c>
      <c r="BW27">
        <v>13</v>
      </c>
      <c r="BX27">
        <v>13</v>
      </c>
      <c r="BY27">
        <v>16</v>
      </c>
      <c r="BZ27">
        <v>16</v>
      </c>
      <c r="CA27">
        <v>22</v>
      </c>
      <c r="CB27">
        <v>26</v>
      </c>
      <c r="CC27">
        <v>26</v>
      </c>
      <c r="CD27">
        <v>26</v>
      </c>
      <c r="CE27">
        <v>26</v>
      </c>
      <c r="CF27">
        <v>35</v>
      </c>
      <c r="CG27">
        <v>35</v>
      </c>
      <c r="CH27">
        <v>35</v>
      </c>
      <c r="CI27">
        <v>35</v>
      </c>
      <c r="CJ27">
        <v>35</v>
      </c>
      <c r="CK27">
        <v>35</v>
      </c>
      <c r="CL27">
        <v>35</v>
      </c>
      <c r="CM27">
        <v>35</v>
      </c>
      <c r="CN27">
        <v>35</v>
      </c>
      <c r="CO27">
        <v>35</v>
      </c>
      <c r="CP27">
        <v>54</v>
      </c>
      <c r="CQ27">
        <v>54</v>
      </c>
      <c r="CR27">
        <v>54</v>
      </c>
      <c r="CS27">
        <v>54</v>
      </c>
      <c r="CT27">
        <v>54</v>
      </c>
      <c r="CU27">
        <v>54</v>
      </c>
      <c r="CV27">
        <v>64</v>
      </c>
      <c r="CW27">
        <v>64</v>
      </c>
      <c r="CX27">
        <v>64</v>
      </c>
      <c r="CY27">
        <v>64</v>
      </c>
      <c r="CZ27">
        <v>64</v>
      </c>
      <c r="DA27">
        <v>90</v>
      </c>
    </row>
    <row r="28" spans="1:105" x14ac:dyDescent="0.35">
      <c r="B28" t="s">
        <v>114</v>
      </c>
      <c r="C28">
        <v>27.514199999999999</v>
      </c>
      <c r="D28">
        <v>90.433599999999998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1</v>
      </c>
      <c r="AX28">
        <v>1</v>
      </c>
      <c r="AY28">
        <v>1</v>
      </c>
      <c r="AZ28">
        <v>1</v>
      </c>
      <c r="BA28">
        <v>1</v>
      </c>
      <c r="BB28">
        <v>1</v>
      </c>
      <c r="BC28">
        <v>1</v>
      </c>
      <c r="BD28">
        <v>1</v>
      </c>
      <c r="BE28">
        <v>1</v>
      </c>
      <c r="BF28">
        <v>1</v>
      </c>
      <c r="BG28">
        <v>1</v>
      </c>
      <c r="BH28">
        <v>1</v>
      </c>
      <c r="BI28">
        <v>1</v>
      </c>
      <c r="BJ28">
        <v>1</v>
      </c>
      <c r="BK28">
        <v>2</v>
      </c>
      <c r="BL28">
        <v>2</v>
      </c>
      <c r="BM28">
        <v>2</v>
      </c>
      <c r="BN28">
        <v>2</v>
      </c>
      <c r="BO28">
        <v>2</v>
      </c>
      <c r="BP28">
        <v>2</v>
      </c>
      <c r="BQ28">
        <v>2</v>
      </c>
      <c r="BR28">
        <v>3</v>
      </c>
      <c r="BS28">
        <v>3</v>
      </c>
      <c r="BT28">
        <v>4</v>
      </c>
      <c r="BU28">
        <v>4</v>
      </c>
      <c r="BV28">
        <v>4</v>
      </c>
      <c r="BW28">
        <v>4</v>
      </c>
      <c r="BX28">
        <v>5</v>
      </c>
      <c r="BY28">
        <v>5</v>
      </c>
      <c r="BZ28">
        <v>5</v>
      </c>
      <c r="CA28">
        <v>5</v>
      </c>
      <c r="CB28">
        <v>5</v>
      </c>
      <c r="CC28">
        <v>5</v>
      </c>
      <c r="CD28">
        <v>5</v>
      </c>
      <c r="CE28">
        <v>5</v>
      </c>
      <c r="CF28">
        <v>5</v>
      </c>
      <c r="CG28">
        <v>5</v>
      </c>
      <c r="CH28">
        <v>5</v>
      </c>
      <c r="CI28">
        <v>5</v>
      </c>
      <c r="CJ28">
        <v>5</v>
      </c>
      <c r="CK28">
        <v>5</v>
      </c>
      <c r="CL28">
        <v>5</v>
      </c>
      <c r="CM28">
        <v>5</v>
      </c>
      <c r="CN28">
        <v>5</v>
      </c>
      <c r="CO28">
        <v>5</v>
      </c>
      <c r="CP28">
        <v>5</v>
      </c>
      <c r="CQ28">
        <v>6</v>
      </c>
      <c r="CR28">
        <v>6</v>
      </c>
      <c r="CS28">
        <v>7</v>
      </c>
      <c r="CT28">
        <v>7</v>
      </c>
      <c r="CU28">
        <v>7</v>
      </c>
      <c r="CV28">
        <v>7</v>
      </c>
      <c r="CW28">
        <v>7</v>
      </c>
      <c r="CX28">
        <v>7</v>
      </c>
      <c r="CY28">
        <v>7</v>
      </c>
      <c r="CZ28">
        <v>7</v>
      </c>
      <c r="DA28">
        <v>7</v>
      </c>
    </row>
    <row r="29" spans="1:105" x14ac:dyDescent="0.35">
      <c r="B29" t="s">
        <v>183</v>
      </c>
      <c r="C29">
        <v>-16.290199999999999</v>
      </c>
      <c r="D29">
        <v>-63.588700000000003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2</v>
      </c>
      <c r="BC29">
        <v>2</v>
      </c>
      <c r="BD29">
        <v>3</v>
      </c>
      <c r="BE29">
        <v>10</v>
      </c>
      <c r="BF29">
        <v>10</v>
      </c>
      <c r="BG29">
        <v>11</v>
      </c>
      <c r="BH29">
        <v>11</v>
      </c>
      <c r="BI29">
        <v>12</v>
      </c>
      <c r="BJ29">
        <v>12</v>
      </c>
      <c r="BK29">
        <v>15</v>
      </c>
      <c r="BL29">
        <v>19</v>
      </c>
      <c r="BM29">
        <v>24</v>
      </c>
      <c r="BN29">
        <v>27</v>
      </c>
      <c r="BO29">
        <v>29</v>
      </c>
      <c r="BP29">
        <v>32</v>
      </c>
      <c r="BQ29">
        <v>43</v>
      </c>
      <c r="BR29">
        <v>61</v>
      </c>
      <c r="BS29">
        <v>74</v>
      </c>
      <c r="BT29">
        <v>81</v>
      </c>
      <c r="BU29">
        <v>97</v>
      </c>
      <c r="BV29">
        <v>107</v>
      </c>
      <c r="BW29">
        <v>115</v>
      </c>
      <c r="BX29">
        <v>123</v>
      </c>
      <c r="BY29">
        <v>132</v>
      </c>
      <c r="BZ29">
        <v>139</v>
      </c>
      <c r="CA29">
        <v>157</v>
      </c>
      <c r="CB29">
        <v>183</v>
      </c>
      <c r="CC29">
        <v>194</v>
      </c>
      <c r="CD29">
        <v>210</v>
      </c>
      <c r="CE29">
        <v>264</v>
      </c>
      <c r="CF29">
        <v>268</v>
      </c>
      <c r="CG29">
        <v>275</v>
      </c>
      <c r="CH29">
        <v>300</v>
      </c>
      <c r="CI29">
        <v>330</v>
      </c>
      <c r="CJ29">
        <v>354</v>
      </c>
      <c r="CK29">
        <v>397</v>
      </c>
      <c r="CL29">
        <v>441</v>
      </c>
      <c r="CM29">
        <v>465</v>
      </c>
      <c r="CN29">
        <v>493</v>
      </c>
      <c r="CO29">
        <v>520</v>
      </c>
      <c r="CP29">
        <v>564</v>
      </c>
      <c r="CQ29">
        <v>598</v>
      </c>
      <c r="CR29">
        <v>609</v>
      </c>
      <c r="CS29">
        <v>703</v>
      </c>
      <c r="CT29">
        <v>807</v>
      </c>
      <c r="CU29">
        <v>866</v>
      </c>
      <c r="CV29">
        <v>950</v>
      </c>
      <c r="CW29">
        <v>1014</v>
      </c>
      <c r="CX29">
        <v>1014</v>
      </c>
      <c r="CY29">
        <v>1110</v>
      </c>
      <c r="CZ29">
        <v>1110</v>
      </c>
      <c r="DA29">
        <v>1229</v>
      </c>
    </row>
    <row r="30" spans="1:105" x14ac:dyDescent="0.35">
      <c r="B30" t="s">
        <v>111</v>
      </c>
      <c r="C30">
        <v>43.915900000000001</v>
      </c>
      <c r="D30">
        <v>17.679099999999998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2</v>
      </c>
      <c r="AW30">
        <v>2</v>
      </c>
      <c r="AX30">
        <v>3</v>
      </c>
      <c r="AY30">
        <v>3</v>
      </c>
      <c r="AZ30">
        <v>3</v>
      </c>
      <c r="BA30">
        <v>5</v>
      </c>
      <c r="BB30">
        <v>7</v>
      </c>
      <c r="BC30">
        <v>11</v>
      </c>
      <c r="BD30">
        <v>13</v>
      </c>
      <c r="BE30">
        <v>18</v>
      </c>
      <c r="BF30">
        <v>24</v>
      </c>
      <c r="BG30">
        <v>25</v>
      </c>
      <c r="BH30">
        <v>26</v>
      </c>
      <c r="BI30">
        <v>38</v>
      </c>
      <c r="BJ30">
        <v>63</v>
      </c>
      <c r="BK30">
        <v>89</v>
      </c>
      <c r="BL30">
        <v>93</v>
      </c>
      <c r="BM30">
        <v>126</v>
      </c>
      <c r="BN30">
        <v>136</v>
      </c>
      <c r="BO30">
        <v>166</v>
      </c>
      <c r="BP30">
        <v>176</v>
      </c>
      <c r="BQ30">
        <v>191</v>
      </c>
      <c r="BR30">
        <v>237</v>
      </c>
      <c r="BS30">
        <v>258</v>
      </c>
      <c r="BT30">
        <v>323</v>
      </c>
      <c r="BU30">
        <v>368</v>
      </c>
      <c r="BV30">
        <v>420</v>
      </c>
      <c r="BW30">
        <v>459</v>
      </c>
      <c r="BX30">
        <v>533</v>
      </c>
      <c r="BY30">
        <v>579</v>
      </c>
      <c r="BZ30">
        <v>624</v>
      </c>
      <c r="CA30">
        <v>654</v>
      </c>
      <c r="CB30">
        <v>674</v>
      </c>
      <c r="CC30">
        <v>764</v>
      </c>
      <c r="CD30">
        <v>804</v>
      </c>
      <c r="CE30">
        <v>858</v>
      </c>
      <c r="CF30">
        <v>901</v>
      </c>
      <c r="CG30">
        <v>946</v>
      </c>
      <c r="CH30">
        <v>1009</v>
      </c>
      <c r="CI30">
        <v>1037</v>
      </c>
      <c r="CJ30">
        <v>1083</v>
      </c>
      <c r="CK30">
        <v>1110</v>
      </c>
      <c r="CL30">
        <v>1167</v>
      </c>
      <c r="CM30">
        <v>1214</v>
      </c>
      <c r="CN30">
        <v>1268</v>
      </c>
      <c r="CO30">
        <v>1285</v>
      </c>
      <c r="CP30">
        <v>1309</v>
      </c>
      <c r="CQ30">
        <v>1342</v>
      </c>
      <c r="CR30">
        <v>1368</v>
      </c>
      <c r="CS30">
        <v>1413</v>
      </c>
      <c r="CT30">
        <v>1421</v>
      </c>
      <c r="CU30">
        <v>1486</v>
      </c>
      <c r="CV30">
        <v>1516</v>
      </c>
      <c r="CW30">
        <v>1565</v>
      </c>
      <c r="CX30">
        <v>1585</v>
      </c>
      <c r="CY30">
        <v>1677</v>
      </c>
      <c r="CZ30">
        <v>1757</v>
      </c>
      <c r="DA30">
        <v>1781</v>
      </c>
    </row>
    <row r="31" spans="1:105" x14ac:dyDescent="0.35">
      <c r="B31" t="s">
        <v>70</v>
      </c>
      <c r="C31">
        <v>-14.234999999999999</v>
      </c>
      <c r="D31">
        <v>-51.9253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1</v>
      </c>
      <c r="AO31">
        <v>1</v>
      </c>
      <c r="AP31">
        <v>1</v>
      </c>
      <c r="AQ31">
        <v>2</v>
      </c>
      <c r="AR31">
        <v>2</v>
      </c>
      <c r="AS31">
        <v>2</v>
      </c>
      <c r="AT31">
        <v>2</v>
      </c>
      <c r="AU31">
        <v>4</v>
      </c>
      <c r="AV31">
        <v>4</v>
      </c>
      <c r="AW31">
        <v>13</v>
      </c>
      <c r="AX31">
        <v>13</v>
      </c>
      <c r="AY31">
        <v>20</v>
      </c>
      <c r="AZ31">
        <v>25</v>
      </c>
      <c r="BA31">
        <v>31</v>
      </c>
      <c r="BB31">
        <v>38</v>
      </c>
      <c r="BC31">
        <v>52</v>
      </c>
      <c r="BD31">
        <v>151</v>
      </c>
      <c r="BE31">
        <v>151</v>
      </c>
      <c r="BF31">
        <v>162</v>
      </c>
      <c r="BG31">
        <v>200</v>
      </c>
      <c r="BH31">
        <v>321</v>
      </c>
      <c r="BI31">
        <v>372</v>
      </c>
      <c r="BJ31">
        <v>621</v>
      </c>
      <c r="BK31">
        <v>793</v>
      </c>
      <c r="BL31">
        <v>1021</v>
      </c>
      <c r="BM31">
        <v>1546</v>
      </c>
      <c r="BN31">
        <v>1924</v>
      </c>
      <c r="BO31">
        <v>2247</v>
      </c>
      <c r="BP31">
        <v>2554</v>
      </c>
      <c r="BQ31">
        <v>2985</v>
      </c>
      <c r="BR31">
        <v>3417</v>
      </c>
      <c r="BS31">
        <v>3904</v>
      </c>
      <c r="BT31">
        <v>4256</v>
      </c>
      <c r="BU31">
        <v>4579</v>
      </c>
      <c r="BV31">
        <v>5717</v>
      </c>
      <c r="BW31">
        <v>6836</v>
      </c>
      <c r="BX31">
        <v>8044</v>
      </c>
      <c r="BY31">
        <v>9056</v>
      </c>
      <c r="BZ31">
        <v>10360</v>
      </c>
      <c r="CA31">
        <v>11130</v>
      </c>
      <c r="CB31">
        <v>12161</v>
      </c>
      <c r="CC31">
        <v>14034</v>
      </c>
      <c r="CD31">
        <v>16170</v>
      </c>
      <c r="CE31">
        <v>18092</v>
      </c>
      <c r="CF31">
        <v>19638</v>
      </c>
      <c r="CG31">
        <v>20727</v>
      </c>
      <c r="CH31">
        <v>22192</v>
      </c>
      <c r="CI31">
        <v>23430</v>
      </c>
      <c r="CJ31">
        <v>25262</v>
      </c>
      <c r="CK31">
        <v>28320</v>
      </c>
      <c r="CL31">
        <v>30425</v>
      </c>
      <c r="CM31">
        <v>33682</v>
      </c>
      <c r="CN31">
        <v>36658</v>
      </c>
      <c r="CO31">
        <v>38654</v>
      </c>
      <c r="CP31">
        <v>40743</v>
      </c>
      <c r="CQ31">
        <v>43079</v>
      </c>
      <c r="CR31">
        <v>45757</v>
      </c>
      <c r="CS31">
        <v>50036</v>
      </c>
      <c r="CT31">
        <v>54043</v>
      </c>
      <c r="CU31">
        <v>59324</v>
      </c>
      <c r="CV31">
        <v>63100</v>
      </c>
      <c r="CW31">
        <v>67446</v>
      </c>
      <c r="CX31">
        <v>73235</v>
      </c>
      <c r="CY31">
        <v>79685</v>
      </c>
      <c r="CZ31">
        <v>87187</v>
      </c>
      <c r="DA31">
        <v>92202</v>
      </c>
    </row>
    <row r="32" spans="1:105" x14ac:dyDescent="0.35">
      <c r="B32" t="s">
        <v>133</v>
      </c>
      <c r="C32">
        <v>4.5353000000000003</v>
      </c>
      <c r="D32">
        <v>114.7277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1</v>
      </c>
      <c r="BA32">
        <v>1</v>
      </c>
      <c r="BB32">
        <v>11</v>
      </c>
      <c r="BC32">
        <v>11</v>
      </c>
      <c r="BD32">
        <v>37</v>
      </c>
      <c r="BE32">
        <v>40</v>
      </c>
      <c r="BF32">
        <v>50</v>
      </c>
      <c r="BG32">
        <v>54</v>
      </c>
      <c r="BH32">
        <v>56</v>
      </c>
      <c r="BI32">
        <v>68</v>
      </c>
      <c r="BJ32">
        <v>75</v>
      </c>
      <c r="BK32">
        <v>78</v>
      </c>
      <c r="BL32">
        <v>83</v>
      </c>
      <c r="BM32">
        <v>88</v>
      </c>
      <c r="BN32">
        <v>91</v>
      </c>
      <c r="BO32">
        <v>104</v>
      </c>
      <c r="BP32">
        <v>109</v>
      </c>
      <c r="BQ32">
        <v>114</v>
      </c>
      <c r="BR32">
        <v>115</v>
      </c>
      <c r="BS32">
        <v>120</v>
      </c>
      <c r="BT32">
        <v>126</v>
      </c>
      <c r="BU32">
        <v>127</v>
      </c>
      <c r="BV32">
        <v>129</v>
      </c>
      <c r="BW32">
        <v>131</v>
      </c>
      <c r="BX32">
        <v>133</v>
      </c>
      <c r="BY32">
        <v>134</v>
      </c>
      <c r="BZ32">
        <v>135</v>
      </c>
      <c r="CA32">
        <v>135</v>
      </c>
      <c r="CB32">
        <v>135</v>
      </c>
      <c r="CC32">
        <v>135</v>
      </c>
      <c r="CD32">
        <v>135</v>
      </c>
      <c r="CE32">
        <v>135</v>
      </c>
      <c r="CF32">
        <v>136</v>
      </c>
      <c r="CG32">
        <v>136</v>
      </c>
      <c r="CH32">
        <v>136</v>
      </c>
      <c r="CI32">
        <v>136</v>
      </c>
      <c r="CJ32">
        <v>136</v>
      </c>
      <c r="CK32">
        <v>136</v>
      </c>
      <c r="CL32">
        <v>136</v>
      </c>
      <c r="CM32">
        <v>136</v>
      </c>
      <c r="CN32">
        <v>137</v>
      </c>
      <c r="CO32">
        <v>138</v>
      </c>
      <c r="CP32">
        <v>138</v>
      </c>
      <c r="CQ32">
        <v>138</v>
      </c>
      <c r="CR32">
        <v>138</v>
      </c>
      <c r="CS32">
        <v>138</v>
      </c>
      <c r="CT32">
        <v>138</v>
      </c>
      <c r="CU32">
        <v>138</v>
      </c>
      <c r="CV32">
        <v>138</v>
      </c>
      <c r="CW32">
        <v>138</v>
      </c>
      <c r="CX32">
        <v>138</v>
      </c>
      <c r="CY32">
        <v>138</v>
      </c>
      <c r="CZ32">
        <v>138</v>
      </c>
      <c r="DA32">
        <v>138</v>
      </c>
    </row>
    <row r="33" spans="1:105" x14ac:dyDescent="0.35">
      <c r="B33" t="s">
        <v>124</v>
      </c>
      <c r="C33">
        <v>42.733899999999998</v>
      </c>
      <c r="D33">
        <v>25.485800000000001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4</v>
      </c>
      <c r="AZ33">
        <v>4</v>
      </c>
      <c r="BA33">
        <v>4</v>
      </c>
      <c r="BB33">
        <v>7</v>
      </c>
      <c r="BC33">
        <v>7</v>
      </c>
      <c r="BD33">
        <v>23</v>
      </c>
      <c r="BE33">
        <v>41</v>
      </c>
      <c r="BF33">
        <v>51</v>
      </c>
      <c r="BG33">
        <v>52</v>
      </c>
      <c r="BH33">
        <v>67</v>
      </c>
      <c r="BI33">
        <v>92</v>
      </c>
      <c r="BJ33">
        <v>94</v>
      </c>
      <c r="BK33">
        <v>127</v>
      </c>
      <c r="BL33">
        <v>163</v>
      </c>
      <c r="BM33">
        <v>187</v>
      </c>
      <c r="BN33">
        <v>201</v>
      </c>
      <c r="BO33">
        <v>218</v>
      </c>
      <c r="BP33">
        <v>242</v>
      </c>
      <c r="BQ33">
        <v>264</v>
      </c>
      <c r="BR33">
        <v>293</v>
      </c>
      <c r="BS33">
        <v>331</v>
      </c>
      <c r="BT33">
        <v>346</v>
      </c>
      <c r="BU33">
        <v>359</v>
      </c>
      <c r="BV33">
        <v>399</v>
      </c>
      <c r="BW33">
        <v>422</v>
      </c>
      <c r="BX33">
        <v>457</v>
      </c>
      <c r="BY33">
        <v>485</v>
      </c>
      <c r="BZ33">
        <v>503</v>
      </c>
      <c r="CA33">
        <v>531</v>
      </c>
      <c r="CB33">
        <v>549</v>
      </c>
      <c r="CC33">
        <v>577</v>
      </c>
      <c r="CD33">
        <v>593</v>
      </c>
      <c r="CE33">
        <v>618</v>
      </c>
      <c r="CF33">
        <v>635</v>
      </c>
      <c r="CG33">
        <v>661</v>
      </c>
      <c r="CH33">
        <v>675</v>
      </c>
      <c r="CI33">
        <v>685</v>
      </c>
      <c r="CJ33">
        <v>713</v>
      </c>
      <c r="CK33">
        <v>747</v>
      </c>
      <c r="CL33">
        <v>800</v>
      </c>
      <c r="CM33">
        <v>846</v>
      </c>
      <c r="CN33">
        <v>878</v>
      </c>
      <c r="CO33">
        <v>894</v>
      </c>
      <c r="CP33">
        <v>929</v>
      </c>
      <c r="CQ33">
        <v>975</v>
      </c>
      <c r="CR33">
        <v>1024</v>
      </c>
      <c r="CS33">
        <v>1097</v>
      </c>
      <c r="CT33">
        <v>1234</v>
      </c>
      <c r="CU33">
        <v>1247</v>
      </c>
      <c r="CV33">
        <v>1300</v>
      </c>
      <c r="CW33">
        <v>1363</v>
      </c>
      <c r="CX33">
        <v>1399</v>
      </c>
      <c r="CY33">
        <v>1447</v>
      </c>
      <c r="CZ33">
        <v>1506</v>
      </c>
      <c r="DA33">
        <v>1555</v>
      </c>
    </row>
    <row r="34" spans="1:105" x14ac:dyDescent="0.35">
      <c r="B34" t="s">
        <v>137</v>
      </c>
      <c r="C34">
        <v>12.238300000000001</v>
      </c>
      <c r="D34">
        <v>-1.5616000000000001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1</v>
      </c>
      <c r="BB34">
        <v>2</v>
      </c>
      <c r="BC34">
        <v>2</v>
      </c>
      <c r="BD34">
        <v>2</v>
      </c>
      <c r="BE34">
        <v>2</v>
      </c>
      <c r="BF34">
        <v>3</v>
      </c>
      <c r="BG34">
        <v>15</v>
      </c>
      <c r="BH34">
        <v>15</v>
      </c>
      <c r="BI34">
        <v>20</v>
      </c>
      <c r="BJ34">
        <v>33</v>
      </c>
      <c r="BK34">
        <v>40</v>
      </c>
      <c r="BL34">
        <v>64</v>
      </c>
      <c r="BM34">
        <v>75</v>
      </c>
      <c r="BN34">
        <v>99</v>
      </c>
      <c r="BO34">
        <v>114</v>
      </c>
      <c r="BP34">
        <v>146</v>
      </c>
      <c r="BQ34">
        <v>152</v>
      </c>
      <c r="BR34">
        <v>180</v>
      </c>
      <c r="BS34">
        <v>207</v>
      </c>
      <c r="BT34">
        <v>222</v>
      </c>
      <c r="BU34">
        <v>246</v>
      </c>
      <c r="BV34">
        <v>261</v>
      </c>
      <c r="BW34">
        <v>282</v>
      </c>
      <c r="BX34">
        <v>288</v>
      </c>
      <c r="BY34">
        <v>302</v>
      </c>
      <c r="BZ34">
        <v>318</v>
      </c>
      <c r="CA34">
        <v>345</v>
      </c>
      <c r="CB34">
        <v>364</v>
      </c>
      <c r="CC34">
        <v>384</v>
      </c>
      <c r="CD34">
        <v>414</v>
      </c>
      <c r="CE34">
        <v>443</v>
      </c>
      <c r="CF34">
        <v>443</v>
      </c>
      <c r="CG34">
        <v>484</v>
      </c>
      <c r="CH34">
        <v>497</v>
      </c>
      <c r="CI34">
        <v>497</v>
      </c>
      <c r="CJ34">
        <v>528</v>
      </c>
      <c r="CK34">
        <v>542</v>
      </c>
      <c r="CL34">
        <v>546</v>
      </c>
      <c r="CM34">
        <v>557</v>
      </c>
      <c r="CN34">
        <v>565</v>
      </c>
      <c r="CO34">
        <v>576</v>
      </c>
      <c r="CP34">
        <v>581</v>
      </c>
      <c r="CQ34">
        <v>600</v>
      </c>
      <c r="CR34">
        <v>609</v>
      </c>
      <c r="CS34">
        <v>616</v>
      </c>
      <c r="CT34">
        <v>629</v>
      </c>
      <c r="CU34">
        <v>629</v>
      </c>
      <c r="CV34">
        <v>632</v>
      </c>
      <c r="CW34">
        <v>635</v>
      </c>
      <c r="CX34">
        <v>638</v>
      </c>
      <c r="CY34">
        <v>641</v>
      </c>
      <c r="CZ34">
        <v>645</v>
      </c>
      <c r="DA34">
        <v>649</v>
      </c>
    </row>
    <row r="35" spans="1:105" x14ac:dyDescent="0.35">
      <c r="B35" t="s">
        <v>264</v>
      </c>
      <c r="C35">
        <v>16.538799999999998</v>
      </c>
      <c r="D35">
        <v>-23.041799999999999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1</v>
      </c>
      <c r="BL35">
        <v>3</v>
      </c>
      <c r="BM35">
        <v>3</v>
      </c>
      <c r="BN35">
        <v>3</v>
      </c>
      <c r="BO35">
        <v>3</v>
      </c>
      <c r="BP35">
        <v>4</v>
      </c>
      <c r="BQ35">
        <v>4</v>
      </c>
      <c r="BR35">
        <v>5</v>
      </c>
      <c r="BS35">
        <v>5</v>
      </c>
      <c r="BT35">
        <v>6</v>
      </c>
      <c r="BU35">
        <v>6</v>
      </c>
      <c r="BV35">
        <v>6</v>
      </c>
      <c r="BW35">
        <v>6</v>
      </c>
      <c r="BX35">
        <v>6</v>
      </c>
      <c r="BY35">
        <v>6</v>
      </c>
      <c r="BZ35">
        <v>7</v>
      </c>
      <c r="CA35">
        <v>7</v>
      </c>
      <c r="CB35">
        <v>7</v>
      </c>
      <c r="CC35">
        <v>7</v>
      </c>
      <c r="CD35">
        <v>7</v>
      </c>
      <c r="CE35">
        <v>7</v>
      </c>
      <c r="CF35">
        <v>7</v>
      </c>
      <c r="CG35">
        <v>8</v>
      </c>
      <c r="CH35">
        <v>8</v>
      </c>
      <c r="CI35">
        <v>10</v>
      </c>
      <c r="CJ35">
        <v>11</v>
      </c>
      <c r="CK35">
        <v>56</v>
      </c>
      <c r="CL35">
        <v>56</v>
      </c>
      <c r="CM35">
        <v>56</v>
      </c>
      <c r="CN35">
        <v>58</v>
      </c>
      <c r="CO35">
        <v>61</v>
      </c>
      <c r="CP35">
        <v>67</v>
      </c>
      <c r="CQ35">
        <v>68</v>
      </c>
      <c r="CR35">
        <v>73</v>
      </c>
      <c r="CS35">
        <v>82</v>
      </c>
      <c r="CT35">
        <v>88</v>
      </c>
      <c r="CU35">
        <v>90</v>
      </c>
      <c r="CV35">
        <v>106</v>
      </c>
      <c r="CW35">
        <v>109</v>
      </c>
      <c r="CX35">
        <v>114</v>
      </c>
      <c r="CY35">
        <v>114</v>
      </c>
      <c r="CZ35">
        <v>121</v>
      </c>
      <c r="DA35">
        <v>122</v>
      </c>
    </row>
    <row r="36" spans="1:105" x14ac:dyDescent="0.35">
      <c r="B36" t="s">
        <v>45</v>
      </c>
      <c r="C36">
        <v>11.55</v>
      </c>
      <c r="D36">
        <v>104.91670000000001</v>
      </c>
      <c r="E36">
        <v>0</v>
      </c>
      <c r="F36">
        <v>0</v>
      </c>
      <c r="G36">
        <v>0</v>
      </c>
      <c r="H36">
        <v>0</v>
      </c>
      <c r="I36">
        <v>0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1</v>
      </c>
      <c r="AM36">
        <v>1</v>
      </c>
      <c r="AN36">
        <v>1</v>
      </c>
      <c r="AO36">
        <v>1</v>
      </c>
      <c r="AP36">
        <v>1</v>
      </c>
      <c r="AQ36">
        <v>1</v>
      </c>
      <c r="AR36">
        <v>1</v>
      </c>
      <c r="AS36">
        <v>1</v>
      </c>
      <c r="AT36">
        <v>1</v>
      </c>
      <c r="AU36">
        <v>1</v>
      </c>
      <c r="AV36">
        <v>1</v>
      </c>
      <c r="AW36">
        <v>1</v>
      </c>
      <c r="AX36">
        <v>1</v>
      </c>
      <c r="AY36">
        <v>2</v>
      </c>
      <c r="AZ36">
        <v>2</v>
      </c>
      <c r="BA36">
        <v>2</v>
      </c>
      <c r="BB36">
        <v>3</v>
      </c>
      <c r="BC36">
        <v>3</v>
      </c>
      <c r="BD36">
        <v>5</v>
      </c>
      <c r="BE36">
        <v>7</v>
      </c>
      <c r="BF36">
        <v>7</v>
      </c>
      <c r="BG36">
        <v>7</v>
      </c>
      <c r="BH36">
        <v>33</v>
      </c>
      <c r="BI36">
        <v>35</v>
      </c>
      <c r="BJ36">
        <v>37</v>
      </c>
      <c r="BK36">
        <v>51</v>
      </c>
      <c r="BL36">
        <v>53</v>
      </c>
      <c r="BM36">
        <v>84</v>
      </c>
      <c r="BN36">
        <v>87</v>
      </c>
      <c r="BO36">
        <v>91</v>
      </c>
      <c r="BP36">
        <v>96</v>
      </c>
      <c r="BQ36">
        <v>96</v>
      </c>
      <c r="BR36">
        <v>99</v>
      </c>
      <c r="BS36">
        <v>99</v>
      </c>
      <c r="BT36">
        <v>103</v>
      </c>
      <c r="BU36">
        <v>107</v>
      </c>
      <c r="BV36">
        <v>109</v>
      </c>
      <c r="BW36">
        <v>109</v>
      </c>
      <c r="BX36">
        <v>110</v>
      </c>
      <c r="BY36">
        <v>114</v>
      </c>
      <c r="BZ36">
        <v>114</v>
      </c>
      <c r="CA36">
        <v>114</v>
      </c>
      <c r="CB36">
        <v>114</v>
      </c>
      <c r="CC36">
        <v>115</v>
      </c>
      <c r="CD36">
        <v>117</v>
      </c>
      <c r="CE36">
        <v>119</v>
      </c>
      <c r="CF36">
        <v>119</v>
      </c>
      <c r="CG36">
        <v>120</v>
      </c>
      <c r="CH36">
        <v>122</v>
      </c>
      <c r="CI36">
        <v>122</v>
      </c>
      <c r="CJ36">
        <v>122</v>
      </c>
      <c r="CK36">
        <v>122</v>
      </c>
      <c r="CL36">
        <v>122</v>
      </c>
      <c r="CM36">
        <v>122</v>
      </c>
      <c r="CN36">
        <v>122</v>
      </c>
      <c r="CO36">
        <v>122</v>
      </c>
      <c r="CP36">
        <v>122</v>
      </c>
      <c r="CQ36">
        <v>122</v>
      </c>
      <c r="CR36">
        <v>122</v>
      </c>
      <c r="CS36">
        <v>122</v>
      </c>
      <c r="CT36">
        <v>122</v>
      </c>
      <c r="CU36">
        <v>122</v>
      </c>
      <c r="CV36">
        <v>122</v>
      </c>
      <c r="CW36">
        <v>122</v>
      </c>
      <c r="CX36">
        <v>122</v>
      </c>
      <c r="CY36">
        <v>122</v>
      </c>
      <c r="CZ36">
        <v>122</v>
      </c>
      <c r="DA36">
        <v>122</v>
      </c>
    </row>
    <row r="37" spans="1:105" x14ac:dyDescent="0.35">
      <c r="B37" t="s">
        <v>115</v>
      </c>
      <c r="C37">
        <v>3.8479999999999999</v>
      </c>
      <c r="D37">
        <v>11.5021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1</v>
      </c>
      <c r="AX37">
        <v>1</v>
      </c>
      <c r="AY37">
        <v>2</v>
      </c>
      <c r="AZ37">
        <v>2</v>
      </c>
      <c r="BA37">
        <v>2</v>
      </c>
      <c r="BB37">
        <v>2</v>
      </c>
      <c r="BC37">
        <v>2</v>
      </c>
      <c r="BD37">
        <v>2</v>
      </c>
      <c r="BE37">
        <v>2</v>
      </c>
      <c r="BF37">
        <v>2</v>
      </c>
      <c r="BG37">
        <v>4</v>
      </c>
      <c r="BH37">
        <v>10</v>
      </c>
      <c r="BI37">
        <v>10</v>
      </c>
      <c r="BJ37">
        <v>13</v>
      </c>
      <c r="BK37">
        <v>20</v>
      </c>
      <c r="BL37">
        <v>27</v>
      </c>
      <c r="BM37">
        <v>40</v>
      </c>
      <c r="BN37">
        <v>56</v>
      </c>
      <c r="BO37">
        <v>66</v>
      </c>
      <c r="BP37">
        <v>75</v>
      </c>
      <c r="BQ37">
        <v>75</v>
      </c>
      <c r="BR37">
        <v>91</v>
      </c>
      <c r="BS37">
        <v>91</v>
      </c>
      <c r="BT37">
        <v>139</v>
      </c>
      <c r="BU37">
        <v>139</v>
      </c>
      <c r="BV37">
        <v>193</v>
      </c>
      <c r="BW37">
        <v>233</v>
      </c>
      <c r="BX37">
        <v>306</v>
      </c>
      <c r="BY37">
        <v>509</v>
      </c>
      <c r="BZ37">
        <v>555</v>
      </c>
      <c r="CA37">
        <v>650</v>
      </c>
      <c r="CB37">
        <v>658</v>
      </c>
      <c r="CC37">
        <v>658</v>
      </c>
      <c r="CD37">
        <v>730</v>
      </c>
      <c r="CE37">
        <v>730</v>
      </c>
      <c r="CF37">
        <v>820</v>
      </c>
      <c r="CG37">
        <v>820</v>
      </c>
      <c r="CH37">
        <v>820</v>
      </c>
      <c r="CI37">
        <v>820</v>
      </c>
      <c r="CJ37">
        <v>848</v>
      </c>
      <c r="CK37">
        <v>848</v>
      </c>
      <c r="CL37">
        <v>996</v>
      </c>
      <c r="CM37">
        <v>996</v>
      </c>
      <c r="CN37">
        <v>1017</v>
      </c>
      <c r="CO37">
        <v>1017</v>
      </c>
      <c r="CP37">
        <v>1163</v>
      </c>
      <c r="CQ37">
        <v>1163</v>
      </c>
      <c r="CR37">
        <v>1163</v>
      </c>
      <c r="CS37">
        <v>1334</v>
      </c>
      <c r="CT37">
        <v>1430</v>
      </c>
      <c r="CU37">
        <v>1518</v>
      </c>
      <c r="CV37">
        <v>1621</v>
      </c>
      <c r="CW37">
        <v>1705</v>
      </c>
      <c r="CX37">
        <v>1705</v>
      </c>
      <c r="CY37">
        <v>1832</v>
      </c>
      <c r="CZ37">
        <v>1832</v>
      </c>
      <c r="DA37">
        <v>1832</v>
      </c>
    </row>
    <row r="38" spans="1:105" x14ac:dyDescent="0.35">
      <c r="A38" t="s">
        <v>129</v>
      </c>
      <c r="B38" t="s">
        <v>40</v>
      </c>
      <c r="C38">
        <v>53.933300000000003</v>
      </c>
      <c r="D38">
        <v>-116.5765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1</v>
      </c>
      <c r="AX38">
        <v>2</v>
      </c>
      <c r="AY38">
        <v>4</v>
      </c>
      <c r="AZ38">
        <v>7</v>
      </c>
      <c r="BA38">
        <v>7</v>
      </c>
      <c r="BB38">
        <v>19</v>
      </c>
      <c r="BC38">
        <v>19</v>
      </c>
      <c r="BD38">
        <v>29</v>
      </c>
      <c r="BE38">
        <v>29</v>
      </c>
      <c r="BF38">
        <v>39</v>
      </c>
      <c r="BG38">
        <v>56</v>
      </c>
      <c r="BH38">
        <v>74</v>
      </c>
      <c r="BI38">
        <v>97</v>
      </c>
      <c r="BJ38">
        <v>119</v>
      </c>
      <c r="BK38">
        <v>146</v>
      </c>
      <c r="BL38">
        <v>195</v>
      </c>
      <c r="BM38">
        <v>259</v>
      </c>
      <c r="BN38">
        <v>301</v>
      </c>
      <c r="BO38">
        <v>359</v>
      </c>
      <c r="BP38">
        <v>358</v>
      </c>
      <c r="BQ38">
        <v>486</v>
      </c>
      <c r="BR38">
        <v>542</v>
      </c>
      <c r="BS38">
        <v>542</v>
      </c>
      <c r="BT38">
        <v>621</v>
      </c>
      <c r="BU38">
        <v>661</v>
      </c>
      <c r="BV38">
        <v>690</v>
      </c>
      <c r="BW38">
        <v>754</v>
      </c>
      <c r="BX38">
        <v>969</v>
      </c>
      <c r="BY38">
        <v>969</v>
      </c>
      <c r="BZ38">
        <v>1075</v>
      </c>
      <c r="CA38">
        <v>1181</v>
      </c>
      <c r="CB38">
        <v>1250</v>
      </c>
      <c r="CC38">
        <v>1373</v>
      </c>
      <c r="CD38">
        <v>1373</v>
      </c>
      <c r="CE38">
        <v>1423</v>
      </c>
      <c r="CF38">
        <v>1451</v>
      </c>
      <c r="CG38">
        <v>1567</v>
      </c>
      <c r="CH38">
        <v>1567</v>
      </c>
      <c r="CI38">
        <v>1732</v>
      </c>
      <c r="CJ38">
        <v>1870</v>
      </c>
      <c r="CK38">
        <v>1870</v>
      </c>
      <c r="CL38">
        <v>1996</v>
      </c>
      <c r="CM38">
        <v>2397</v>
      </c>
      <c r="CN38">
        <v>2562</v>
      </c>
      <c r="CO38">
        <v>2803</v>
      </c>
      <c r="CP38">
        <v>2908</v>
      </c>
      <c r="CQ38">
        <v>3095</v>
      </c>
      <c r="CR38">
        <v>3401</v>
      </c>
      <c r="CS38">
        <v>3720</v>
      </c>
      <c r="CT38">
        <v>4017</v>
      </c>
      <c r="CU38">
        <v>4233</v>
      </c>
      <c r="CV38">
        <v>4480</v>
      </c>
      <c r="CW38">
        <v>4696</v>
      </c>
      <c r="CX38">
        <v>4850</v>
      </c>
      <c r="CY38">
        <v>5165</v>
      </c>
      <c r="CZ38">
        <v>5355</v>
      </c>
      <c r="DA38">
        <v>5573</v>
      </c>
    </row>
    <row r="39" spans="1:105" x14ac:dyDescent="0.35">
      <c r="A39" t="s">
        <v>39</v>
      </c>
      <c r="B39" t="s">
        <v>40</v>
      </c>
      <c r="C39">
        <v>49.282699999999998</v>
      </c>
      <c r="D39">
        <v>-123.1207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2</v>
      </c>
      <c r="T39">
        <v>2</v>
      </c>
      <c r="U39">
        <v>4</v>
      </c>
      <c r="V39">
        <v>4</v>
      </c>
      <c r="W39">
        <v>4</v>
      </c>
      <c r="X39">
        <v>4</v>
      </c>
      <c r="Y39">
        <v>4</v>
      </c>
      <c r="Z39">
        <v>4</v>
      </c>
      <c r="AA39">
        <v>4</v>
      </c>
      <c r="AB39">
        <v>4</v>
      </c>
      <c r="AC39">
        <v>4</v>
      </c>
      <c r="AD39">
        <v>4</v>
      </c>
      <c r="AE39">
        <v>5</v>
      </c>
      <c r="AF39">
        <v>5</v>
      </c>
      <c r="AG39">
        <v>5</v>
      </c>
      <c r="AH39">
        <v>5</v>
      </c>
      <c r="AI39">
        <v>6</v>
      </c>
      <c r="AJ39">
        <v>6</v>
      </c>
      <c r="AK39">
        <v>6</v>
      </c>
      <c r="AL39">
        <v>6</v>
      </c>
      <c r="AM39">
        <v>7</v>
      </c>
      <c r="AN39">
        <v>7</v>
      </c>
      <c r="AO39">
        <v>7</v>
      </c>
      <c r="AP39">
        <v>7</v>
      </c>
      <c r="AQ39">
        <v>8</v>
      </c>
      <c r="AR39">
        <v>8</v>
      </c>
      <c r="AS39">
        <v>8</v>
      </c>
      <c r="AT39">
        <v>9</v>
      </c>
      <c r="AU39">
        <v>12</v>
      </c>
      <c r="AV39">
        <v>13</v>
      </c>
      <c r="AW39">
        <v>21</v>
      </c>
      <c r="AX39">
        <v>21</v>
      </c>
      <c r="AY39">
        <v>27</v>
      </c>
      <c r="AZ39">
        <v>32</v>
      </c>
      <c r="BA39">
        <v>32</v>
      </c>
      <c r="BB39">
        <v>39</v>
      </c>
      <c r="BC39">
        <v>46</v>
      </c>
      <c r="BD39">
        <v>64</v>
      </c>
      <c r="BE39">
        <v>64</v>
      </c>
      <c r="BF39">
        <v>73</v>
      </c>
      <c r="BG39">
        <v>103</v>
      </c>
      <c r="BH39">
        <v>103</v>
      </c>
      <c r="BI39">
        <v>186</v>
      </c>
      <c r="BJ39">
        <v>231</v>
      </c>
      <c r="BK39">
        <v>271</v>
      </c>
      <c r="BL39">
        <v>424</v>
      </c>
      <c r="BM39">
        <v>424</v>
      </c>
      <c r="BN39">
        <v>472</v>
      </c>
      <c r="BO39">
        <v>617</v>
      </c>
      <c r="BP39">
        <v>617</v>
      </c>
      <c r="BQ39">
        <v>725</v>
      </c>
      <c r="BR39">
        <v>725</v>
      </c>
      <c r="BS39">
        <v>884</v>
      </c>
      <c r="BT39">
        <v>884</v>
      </c>
      <c r="BU39">
        <v>970</v>
      </c>
      <c r="BV39">
        <v>1013</v>
      </c>
      <c r="BW39">
        <v>1013</v>
      </c>
      <c r="BX39">
        <v>1121</v>
      </c>
      <c r="BY39">
        <v>1174</v>
      </c>
      <c r="BZ39">
        <v>1203</v>
      </c>
      <c r="CA39">
        <v>1203</v>
      </c>
      <c r="CB39">
        <v>1266</v>
      </c>
      <c r="CC39">
        <v>1266</v>
      </c>
      <c r="CD39">
        <v>1291</v>
      </c>
      <c r="CE39">
        <v>1336</v>
      </c>
      <c r="CF39">
        <v>1370</v>
      </c>
      <c r="CG39">
        <v>1445</v>
      </c>
      <c r="CH39">
        <v>1445</v>
      </c>
      <c r="CI39">
        <v>1490</v>
      </c>
      <c r="CJ39">
        <v>1490</v>
      </c>
      <c r="CK39">
        <v>1517</v>
      </c>
      <c r="CL39">
        <v>1561</v>
      </c>
      <c r="CM39">
        <v>1575</v>
      </c>
      <c r="CN39">
        <v>1618</v>
      </c>
      <c r="CO39">
        <v>1647</v>
      </c>
      <c r="CP39">
        <v>1647</v>
      </c>
      <c r="CQ39">
        <v>1724</v>
      </c>
      <c r="CR39">
        <v>1795</v>
      </c>
      <c r="CS39">
        <v>1824</v>
      </c>
      <c r="CT39">
        <v>1853</v>
      </c>
      <c r="CU39">
        <v>1948</v>
      </c>
      <c r="CV39">
        <v>1948</v>
      </c>
      <c r="CW39">
        <v>1998</v>
      </c>
      <c r="CX39">
        <v>2053</v>
      </c>
      <c r="CY39">
        <v>2087</v>
      </c>
      <c r="CZ39">
        <v>2112</v>
      </c>
      <c r="DA39">
        <v>2145</v>
      </c>
    </row>
    <row r="40" spans="1:105" x14ac:dyDescent="0.35">
      <c r="A40" t="s">
        <v>136</v>
      </c>
      <c r="B40" t="s">
        <v>40</v>
      </c>
      <c r="C40">
        <v>37.648899999999998</v>
      </c>
      <c r="D40">
        <v>-122.66549999999999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2</v>
      </c>
      <c r="BE40">
        <v>2</v>
      </c>
      <c r="BF40">
        <v>2</v>
      </c>
      <c r="BG40">
        <v>2</v>
      </c>
      <c r="BH40">
        <v>8</v>
      </c>
      <c r="BI40">
        <v>9</v>
      </c>
      <c r="BJ40">
        <v>9</v>
      </c>
      <c r="BK40">
        <v>10</v>
      </c>
      <c r="BL40">
        <v>10</v>
      </c>
      <c r="BM40">
        <v>13</v>
      </c>
      <c r="BN40">
        <v>13</v>
      </c>
      <c r="BO40">
        <v>13</v>
      </c>
      <c r="BP40">
        <v>13</v>
      </c>
      <c r="BQ40">
        <v>13</v>
      </c>
      <c r="BR40">
        <v>13</v>
      </c>
      <c r="BS40">
        <v>13</v>
      </c>
      <c r="BT40">
        <v>13</v>
      </c>
      <c r="BU40">
        <v>13</v>
      </c>
      <c r="BV40">
        <v>13</v>
      </c>
      <c r="BW40">
        <v>13</v>
      </c>
      <c r="BX40">
        <v>13</v>
      </c>
      <c r="BY40">
        <v>13</v>
      </c>
      <c r="BZ40">
        <v>13</v>
      </c>
      <c r="CA40">
        <v>13</v>
      </c>
      <c r="CB40">
        <v>13</v>
      </c>
      <c r="CC40">
        <v>13</v>
      </c>
      <c r="CD40">
        <v>13</v>
      </c>
      <c r="CE40">
        <v>13</v>
      </c>
      <c r="CF40">
        <v>13</v>
      </c>
      <c r="CG40">
        <v>13</v>
      </c>
      <c r="CH40">
        <v>13</v>
      </c>
      <c r="CI40">
        <v>13</v>
      </c>
      <c r="CJ40">
        <v>13</v>
      </c>
      <c r="CK40">
        <v>13</v>
      </c>
      <c r="CL40">
        <v>13</v>
      </c>
      <c r="CM40">
        <v>13</v>
      </c>
      <c r="CN40">
        <v>13</v>
      </c>
      <c r="CO40">
        <v>13</v>
      </c>
      <c r="CP40">
        <v>13</v>
      </c>
      <c r="CQ40">
        <v>13</v>
      </c>
      <c r="CR40">
        <v>13</v>
      </c>
      <c r="CS40">
        <v>13</v>
      </c>
      <c r="CT40">
        <v>13</v>
      </c>
      <c r="CU40">
        <v>13</v>
      </c>
      <c r="CV40">
        <v>13</v>
      </c>
      <c r="CW40">
        <v>13</v>
      </c>
      <c r="CX40">
        <v>13</v>
      </c>
      <c r="CY40">
        <v>13</v>
      </c>
      <c r="CZ40">
        <v>13</v>
      </c>
      <c r="DA40">
        <v>13</v>
      </c>
    </row>
    <row r="41" spans="1:105" x14ac:dyDescent="0.35">
      <c r="A41" t="s">
        <v>205</v>
      </c>
      <c r="B41" t="s">
        <v>40</v>
      </c>
      <c r="C41">
        <v>53.760899999999999</v>
      </c>
      <c r="D41">
        <v>-98.813900000000004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4</v>
      </c>
      <c r="BE41">
        <v>4</v>
      </c>
      <c r="BF41">
        <v>4</v>
      </c>
      <c r="BG41">
        <v>7</v>
      </c>
      <c r="BH41">
        <v>8</v>
      </c>
      <c r="BI41">
        <v>15</v>
      </c>
      <c r="BJ41">
        <v>17</v>
      </c>
      <c r="BK41">
        <v>17</v>
      </c>
      <c r="BL41">
        <v>18</v>
      </c>
      <c r="BM41">
        <v>20</v>
      </c>
      <c r="BN41">
        <v>20</v>
      </c>
      <c r="BO41">
        <v>21</v>
      </c>
      <c r="BP41">
        <v>35</v>
      </c>
      <c r="BQ41">
        <v>36</v>
      </c>
      <c r="BR41">
        <v>39</v>
      </c>
      <c r="BS41">
        <v>64</v>
      </c>
      <c r="BT41">
        <v>72</v>
      </c>
      <c r="BU41">
        <v>96</v>
      </c>
      <c r="BV41">
        <v>103</v>
      </c>
      <c r="BW41">
        <v>127</v>
      </c>
      <c r="BX41">
        <v>167</v>
      </c>
      <c r="BY41">
        <v>182</v>
      </c>
      <c r="BZ41">
        <v>182</v>
      </c>
      <c r="CA41">
        <v>203</v>
      </c>
      <c r="CB41">
        <v>203</v>
      </c>
      <c r="CC41">
        <v>217</v>
      </c>
      <c r="CD41">
        <v>217</v>
      </c>
      <c r="CE41">
        <v>221</v>
      </c>
      <c r="CF41">
        <v>230</v>
      </c>
      <c r="CG41">
        <v>243</v>
      </c>
      <c r="CH41">
        <v>242</v>
      </c>
      <c r="CI41">
        <v>246</v>
      </c>
      <c r="CJ41">
        <v>246</v>
      </c>
      <c r="CK41">
        <v>246</v>
      </c>
      <c r="CL41">
        <v>250</v>
      </c>
      <c r="CM41">
        <v>250</v>
      </c>
      <c r="CN41">
        <v>253</v>
      </c>
      <c r="CO41">
        <v>254</v>
      </c>
      <c r="CP41">
        <v>254</v>
      </c>
      <c r="CQ41">
        <v>255</v>
      </c>
      <c r="CR41">
        <v>257</v>
      </c>
      <c r="CS41">
        <v>262</v>
      </c>
      <c r="CT41">
        <v>263</v>
      </c>
      <c r="CU41">
        <v>267</v>
      </c>
      <c r="CV41">
        <v>271</v>
      </c>
      <c r="CW41">
        <v>273</v>
      </c>
      <c r="CX41">
        <v>273</v>
      </c>
      <c r="CY41">
        <v>275</v>
      </c>
      <c r="CZ41">
        <v>277</v>
      </c>
      <c r="DA41">
        <v>281</v>
      </c>
    </row>
    <row r="42" spans="1:105" x14ac:dyDescent="0.35">
      <c r="A42" t="s">
        <v>189</v>
      </c>
      <c r="B42" t="s">
        <v>40</v>
      </c>
      <c r="C42">
        <v>46.565300000000001</v>
      </c>
      <c r="D42">
        <v>-66.4619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1</v>
      </c>
      <c r="BC42">
        <v>1</v>
      </c>
      <c r="BD42">
        <v>1</v>
      </c>
      <c r="BE42">
        <v>1</v>
      </c>
      <c r="BF42">
        <v>2</v>
      </c>
      <c r="BG42">
        <v>6</v>
      </c>
      <c r="BH42">
        <v>8</v>
      </c>
      <c r="BI42">
        <v>11</v>
      </c>
      <c r="BJ42">
        <v>11</v>
      </c>
      <c r="BK42">
        <v>11</v>
      </c>
      <c r="BL42">
        <v>17</v>
      </c>
      <c r="BM42">
        <v>17</v>
      </c>
      <c r="BN42">
        <v>17</v>
      </c>
      <c r="BO42">
        <v>18</v>
      </c>
      <c r="BP42">
        <v>18</v>
      </c>
      <c r="BQ42">
        <v>33</v>
      </c>
      <c r="BR42">
        <v>45</v>
      </c>
      <c r="BS42">
        <v>51</v>
      </c>
      <c r="BT42">
        <v>66</v>
      </c>
      <c r="BU42">
        <v>68</v>
      </c>
      <c r="BV42">
        <v>70</v>
      </c>
      <c r="BW42">
        <v>81</v>
      </c>
      <c r="BX42">
        <v>91</v>
      </c>
      <c r="BY42">
        <v>91</v>
      </c>
      <c r="BZ42">
        <v>91</v>
      </c>
      <c r="CA42">
        <v>98</v>
      </c>
      <c r="CB42">
        <v>103</v>
      </c>
      <c r="CC42">
        <v>105</v>
      </c>
      <c r="CD42">
        <v>105</v>
      </c>
      <c r="CE42">
        <v>108</v>
      </c>
      <c r="CF42">
        <v>112</v>
      </c>
      <c r="CG42">
        <v>112</v>
      </c>
      <c r="CH42">
        <v>114</v>
      </c>
      <c r="CI42">
        <v>116</v>
      </c>
      <c r="CJ42">
        <v>116</v>
      </c>
      <c r="CK42">
        <v>117</v>
      </c>
      <c r="CL42">
        <v>117</v>
      </c>
      <c r="CM42">
        <v>117</v>
      </c>
      <c r="CN42">
        <v>117</v>
      </c>
      <c r="CO42">
        <v>118</v>
      </c>
      <c r="CP42">
        <v>118</v>
      </c>
      <c r="CQ42">
        <v>118</v>
      </c>
      <c r="CR42">
        <v>118</v>
      </c>
      <c r="CS42">
        <v>118</v>
      </c>
      <c r="CT42">
        <v>118</v>
      </c>
      <c r="CU42">
        <v>118</v>
      </c>
      <c r="CV42">
        <v>118</v>
      </c>
      <c r="CW42">
        <v>118</v>
      </c>
      <c r="CX42">
        <v>118</v>
      </c>
      <c r="CY42">
        <v>118</v>
      </c>
      <c r="CZ42">
        <v>118</v>
      </c>
      <c r="DA42">
        <v>118</v>
      </c>
    </row>
    <row r="43" spans="1:105" x14ac:dyDescent="0.35">
      <c r="A43" t="s">
        <v>229</v>
      </c>
      <c r="B43" t="s">
        <v>40</v>
      </c>
      <c r="C43">
        <v>53.1355</v>
      </c>
      <c r="D43">
        <v>-57.660400000000003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1</v>
      </c>
      <c r="BG43">
        <v>1</v>
      </c>
      <c r="BH43">
        <v>3</v>
      </c>
      <c r="BI43">
        <v>3</v>
      </c>
      <c r="BJ43">
        <v>3</v>
      </c>
      <c r="BK43">
        <v>4</v>
      </c>
      <c r="BL43">
        <v>6</v>
      </c>
      <c r="BM43">
        <v>9</v>
      </c>
      <c r="BN43">
        <v>24</v>
      </c>
      <c r="BO43">
        <v>35</v>
      </c>
      <c r="BP43">
        <v>35</v>
      </c>
      <c r="BQ43">
        <v>82</v>
      </c>
      <c r="BR43">
        <v>102</v>
      </c>
      <c r="BS43">
        <v>120</v>
      </c>
      <c r="BT43">
        <v>135</v>
      </c>
      <c r="BU43">
        <v>148</v>
      </c>
      <c r="BV43">
        <v>152</v>
      </c>
      <c r="BW43">
        <v>175</v>
      </c>
      <c r="BX43">
        <v>183</v>
      </c>
      <c r="BY43">
        <v>195</v>
      </c>
      <c r="BZ43">
        <v>195</v>
      </c>
      <c r="CA43">
        <v>217</v>
      </c>
      <c r="CB43">
        <v>226</v>
      </c>
      <c r="CC43">
        <v>228</v>
      </c>
      <c r="CD43">
        <v>228</v>
      </c>
      <c r="CE43">
        <v>232</v>
      </c>
      <c r="CF43">
        <v>239</v>
      </c>
      <c r="CG43">
        <v>241</v>
      </c>
      <c r="CH43">
        <v>242</v>
      </c>
      <c r="CI43">
        <v>244</v>
      </c>
      <c r="CJ43">
        <v>244</v>
      </c>
      <c r="CK43">
        <v>247</v>
      </c>
      <c r="CL43">
        <v>252</v>
      </c>
      <c r="CM43">
        <v>256</v>
      </c>
      <c r="CN43">
        <v>257</v>
      </c>
      <c r="CO43">
        <v>257</v>
      </c>
      <c r="CP43">
        <v>257</v>
      </c>
      <c r="CQ43">
        <v>257</v>
      </c>
      <c r="CR43">
        <v>256</v>
      </c>
      <c r="CS43">
        <v>256</v>
      </c>
      <c r="CT43">
        <v>256</v>
      </c>
      <c r="CU43">
        <v>257</v>
      </c>
      <c r="CV43">
        <v>258</v>
      </c>
      <c r="CW43">
        <v>258</v>
      </c>
      <c r="CX43">
        <v>258</v>
      </c>
      <c r="CY43">
        <v>258</v>
      </c>
      <c r="CZ43">
        <v>258</v>
      </c>
      <c r="DA43">
        <v>259</v>
      </c>
    </row>
    <row r="44" spans="1:105" x14ac:dyDescent="0.35">
      <c r="A44" t="s">
        <v>239</v>
      </c>
      <c r="B44" t="s">
        <v>40</v>
      </c>
      <c r="C44">
        <v>44.682000000000002</v>
      </c>
      <c r="D44">
        <v>-63.744300000000003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5</v>
      </c>
      <c r="BH44">
        <v>7</v>
      </c>
      <c r="BI44">
        <v>12</v>
      </c>
      <c r="BJ44">
        <v>14</v>
      </c>
      <c r="BK44">
        <v>15</v>
      </c>
      <c r="BL44">
        <v>21</v>
      </c>
      <c r="BM44">
        <v>28</v>
      </c>
      <c r="BN44">
        <v>41</v>
      </c>
      <c r="BO44">
        <v>51</v>
      </c>
      <c r="BP44">
        <v>68</v>
      </c>
      <c r="BQ44">
        <v>73</v>
      </c>
      <c r="BR44">
        <v>90</v>
      </c>
      <c r="BS44">
        <v>110</v>
      </c>
      <c r="BT44">
        <v>122</v>
      </c>
      <c r="BU44">
        <v>127</v>
      </c>
      <c r="BV44">
        <v>147</v>
      </c>
      <c r="BW44">
        <v>173</v>
      </c>
      <c r="BX44">
        <v>193</v>
      </c>
      <c r="BY44">
        <v>207</v>
      </c>
      <c r="BZ44">
        <v>236</v>
      </c>
      <c r="CA44">
        <v>262</v>
      </c>
      <c r="CB44">
        <v>293</v>
      </c>
      <c r="CC44">
        <v>310</v>
      </c>
      <c r="CD44">
        <v>310</v>
      </c>
      <c r="CE44">
        <v>342</v>
      </c>
      <c r="CF44">
        <v>407</v>
      </c>
      <c r="CG44">
        <v>428</v>
      </c>
      <c r="CH44">
        <v>445</v>
      </c>
      <c r="CI44">
        <v>474</v>
      </c>
      <c r="CJ44">
        <v>517</v>
      </c>
      <c r="CK44">
        <v>549</v>
      </c>
      <c r="CL44">
        <v>579</v>
      </c>
      <c r="CM44">
        <v>606</v>
      </c>
      <c r="CN44">
        <v>649</v>
      </c>
      <c r="CO44">
        <v>675</v>
      </c>
      <c r="CP44">
        <v>721</v>
      </c>
      <c r="CQ44">
        <v>737</v>
      </c>
      <c r="CR44">
        <v>772</v>
      </c>
      <c r="CS44">
        <v>827</v>
      </c>
      <c r="CT44">
        <v>850</v>
      </c>
      <c r="CU44">
        <v>865</v>
      </c>
      <c r="CV44">
        <v>873</v>
      </c>
      <c r="CW44">
        <v>900</v>
      </c>
      <c r="CX44">
        <v>915</v>
      </c>
      <c r="CY44">
        <v>935</v>
      </c>
      <c r="CZ44">
        <v>947</v>
      </c>
      <c r="DA44">
        <v>959</v>
      </c>
    </row>
    <row r="45" spans="1:105" x14ac:dyDescent="0.35">
      <c r="A45" t="s">
        <v>128</v>
      </c>
      <c r="B45" t="s">
        <v>40</v>
      </c>
      <c r="C45">
        <v>51.253799999999998</v>
      </c>
      <c r="D45">
        <v>-85.3232</v>
      </c>
      <c r="E45">
        <v>0</v>
      </c>
      <c r="F45">
        <v>0</v>
      </c>
      <c r="G45">
        <v>0</v>
      </c>
      <c r="H45">
        <v>0</v>
      </c>
      <c r="I45">
        <v>1</v>
      </c>
      <c r="J45">
        <v>1</v>
      </c>
      <c r="K45">
        <v>1</v>
      </c>
      <c r="L45">
        <v>1</v>
      </c>
      <c r="M45">
        <v>1</v>
      </c>
      <c r="N45">
        <v>3</v>
      </c>
      <c r="O45">
        <v>3</v>
      </c>
      <c r="P45">
        <v>3</v>
      </c>
      <c r="Q45">
        <v>3</v>
      </c>
      <c r="R45">
        <v>3</v>
      </c>
      <c r="S45">
        <v>3</v>
      </c>
      <c r="T45">
        <v>3</v>
      </c>
      <c r="U45">
        <v>3</v>
      </c>
      <c r="V45">
        <v>3</v>
      </c>
      <c r="W45">
        <v>3</v>
      </c>
      <c r="X45">
        <v>3</v>
      </c>
      <c r="Y45">
        <v>3</v>
      </c>
      <c r="Z45">
        <v>3</v>
      </c>
      <c r="AA45">
        <v>3</v>
      </c>
      <c r="AB45">
        <v>3</v>
      </c>
      <c r="AC45">
        <v>3</v>
      </c>
      <c r="AD45">
        <v>3</v>
      </c>
      <c r="AE45">
        <v>3</v>
      </c>
      <c r="AF45">
        <v>3</v>
      </c>
      <c r="AG45">
        <v>3</v>
      </c>
      <c r="AH45">
        <v>3</v>
      </c>
      <c r="AI45">
        <v>3</v>
      </c>
      <c r="AJ45">
        <v>3</v>
      </c>
      <c r="AK45">
        <v>3</v>
      </c>
      <c r="AL45">
        <v>4</v>
      </c>
      <c r="AM45">
        <v>4</v>
      </c>
      <c r="AN45">
        <v>4</v>
      </c>
      <c r="AO45">
        <v>6</v>
      </c>
      <c r="AP45">
        <v>6</v>
      </c>
      <c r="AQ45">
        <v>11</v>
      </c>
      <c r="AR45">
        <v>15</v>
      </c>
      <c r="AS45">
        <v>18</v>
      </c>
      <c r="AT45">
        <v>20</v>
      </c>
      <c r="AU45">
        <v>20</v>
      </c>
      <c r="AV45">
        <v>22</v>
      </c>
      <c r="AW45">
        <v>25</v>
      </c>
      <c r="AX45">
        <v>28</v>
      </c>
      <c r="AY45">
        <v>29</v>
      </c>
      <c r="AZ45">
        <v>34</v>
      </c>
      <c r="BA45">
        <v>36</v>
      </c>
      <c r="BB45">
        <v>41</v>
      </c>
      <c r="BC45">
        <v>42</v>
      </c>
      <c r="BD45">
        <v>74</v>
      </c>
      <c r="BE45">
        <v>79</v>
      </c>
      <c r="BF45">
        <v>104</v>
      </c>
      <c r="BG45">
        <v>177</v>
      </c>
      <c r="BH45">
        <v>185</v>
      </c>
      <c r="BI45">
        <v>221</v>
      </c>
      <c r="BJ45">
        <v>257</v>
      </c>
      <c r="BK45">
        <v>308</v>
      </c>
      <c r="BL45">
        <v>377</v>
      </c>
      <c r="BM45">
        <v>425</v>
      </c>
      <c r="BN45">
        <v>503</v>
      </c>
      <c r="BO45">
        <v>588</v>
      </c>
      <c r="BP45">
        <v>688</v>
      </c>
      <c r="BQ45">
        <v>858</v>
      </c>
      <c r="BR45">
        <v>994</v>
      </c>
      <c r="BS45">
        <v>1144</v>
      </c>
      <c r="BT45">
        <v>1355</v>
      </c>
      <c r="BU45">
        <v>1706</v>
      </c>
      <c r="BV45">
        <v>1966</v>
      </c>
      <c r="BW45">
        <v>2392</v>
      </c>
      <c r="BX45">
        <v>2793</v>
      </c>
      <c r="BY45">
        <v>3255</v>
      </c>
      <c r="BZ45">
        <v>3630</v>
      </c>
      <c r="CA45">
        <v>4354</v>
      </c>
      <c r="CB45">
        <v>4347</v>
      </c>
      <c r="CC45">
        <v>4726</v>
      </c>
      <c r="CD45">
        <v>5276</v>
      </c>
      <c r="CE45">
        <v>5759</v>
      </c>
      <c r="CF45">
        <v>6237</v>
      </c>
      <c r="CG45">
        <v>6648</v>
      </c>
      <c r="CH45">
        <v>7049</v>
      </c>
      <c r="CI45">
        <v>7470</v>
      </c>
      <c r="CJ45">
        <v>7953</v>
      </c>
      <c r="CK45">
        <v>8447</v>
      </c>
      <c r="CL45">
        <v>9840</v>
      </c>
      <c r="CM45">
        <v>10456</v>
      </c>
      <c r="CN45">
        <v>11013</v>
      </c>
      <c r="CO45">
        <v>11561</v>
      </c>
      <c r="CP45">
        <v>12063</v>
      </c>
      <c r="CQ45">
        <v>12715</v>
      </c>
      <c r="CR45">
        <v>13718</v>
      </c>
      <c r="CS45">
        <v>14068</v>
      </c>
      <c r="CT45">
        <v>14550</v>
      </c>
      <c r="CU45">
        <v>15012</v>
      </c>
      <c r="CV45">
        <v>15568</v>
      </c>
      <c r="CW45">
        <v>15970</v>
      </c>
      <c r="CX45">
        <v>16500</v>
      </c>
      <c r="CY45">
        <v>16978</v>
      </c>
      <c r="CZ45">
        <v>17395</v>
      </c>
      <c r="DA45">
        <v>17880</v>
      </c>
    </row>
    <row r="46" spans="1:105" x14ac:dyDescent="0.35">
      <c r="A46" t="s">
        <v>230</v>
      </c>
      <c r="B46" t="s">
        <v>40</v>
      </c>
      <c r="C46">
        <v>46.5107</v>
      </c>
      <c r="D46">
        <v>-63.416800000000002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1</v>
      </c>
      <c r="BG46">
        <v>1</v>
      </c>
      <c r="BH46">
        <v>1</v>
      </c>
      <c r="BI46">
        <v>1</v>
      </c>
      <c r="BJ46">
        <v>2</v>
      </c>
      <c r="BK46">
        <v>2</v>
      </c>
      <c r="BL46">
        <v>2</v>
      </c>
      <c r="BM46">
        <v>3</v>
      </c>
      <c r="BN46">
        <v>3</v>
      </c>
      <c r="BO46">
        <v>3</v>
      </c>
      <c r="BP46">
        <v>5</v>
      </c>
      <c r="BQ46">
        <v>5</v>
      </c>
      <c r="BR46">
        <v>9</v>
      </c>
      <c r="BS46">
        <v>11</v>
      </c>
      <c r="BT46">
        <v>11</v>
      </c>
      <c r="BU46">
        <v>18</v>
      </c>
      <c r="BV46">
        <v>21</v>
      </c>
      <c r="BW46">
        <v>21</v>
      </c>
      <c r="BX46">
        <v>22</v>
      </c>
      <c r="BY46">
        <v>22</v>
      </c>
      <c r="BZ46">
        <v>22</v>
      </c>
      <c r="CA46">
        <v>22</v>
      </c>
      <c r="CB46">
        <v>22</v>
      </c>
      <c r="CC46">
        <v>22</v>
      </c>
      <c r="CD46">
        <v>25</v>
      </c>
      <c r="CE46">
        <v>25</v>
      </c>
      <c r="CF46">
        <v>25</v>
      </c>
      <c r="CG46">
        <v>25</v>
      </c>
      <c r="CH46">
        <v>25</v>
      </c>
      <c r="CI46">
        <v>25</v>
      </c>
      <c r="CJ46">
        <v>25</v>
      </c>
      <c r="CK46">
        <v>26</v>
      </c>
      <c r="CL46">
        <v>26</v>
      </c>
      <c r="CM46">
        <v>26</v>
      </c>
      <c r="CN46">
        <v>26</v>
      </c>
      <c r="CO46">
        <v>26</v>
      </c>
      <c r="CP46">
        <v>26</v>
      </c>
      <c r="CQ46">
        <v>26</v>
      </c>
      <c r="CR46">
        <v>26</v>
      </c>
      <c r="CS46">
        <v>26</v>
      </c>
      <c r="CT46">
        <v>26</v>
      </c>
      <c r="CU46">
        <v>26</v>
      </c>
      <c r="CV46">
        <v>26</v>
      </c>
      <c r="CW46">
        <v>26</v>
      </c>
      <c r="CX46">
        <v>27</v>
      </c>
      <c r="CY46">
        <v>27</v>
      </c>
      <c r="CZ46">
        <v>27</v>
      </c>
      <c r="DA46">
        <v>27</v>
      </c>
    </row>
    <row r="47" spans="1:105" x14ac:dyDescent="0.35">
      <c r="A47" t="s">
        <v>130</v>
      </c>
      <c r="B47" t="s">
        <v>40</v>
      </c>
      <c r="C47">
        <v>52.939900000000002</v>
      </c>
      <c r="D47">
        <v>-73.549099999999996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1</v>
      </c>
      <c r="AQ47">
        <v>1</v>
      </c>
      <c r="AR47">
        <v>1</v>
      </c>
      <c r="AS47">
        <v>1</v>
      </c>
      <c r="AT47">
        <v>1</v>
      </c>
      <c r="AU47">
        <v>1</v>
      </c>
      <c r="AV47">
        <v>2</v>
      </c>
      <c r="AW47">
        <v>2</v>
      </c>
      <c r="AX47">
        <v>3</v>
      </c>
      <c r="AY47">
        <v>4</v>
      </c>
      <c r="AZ47">
        <v>4</v>
      </c>
      <c r="BA47">
        <v>4</v>
      </c>
      <c r="BB47">
        <v>8</v>
      </c>
      <c r="BC47">
        <v>9</v>
      </c>
      <c r="BD47">
        <v>17</v>
      </c>
      <c r="BE47">
        <v>17</v>
      </c>
      <c r="BF47">
        <v>24</v>
      </c>
      <c r="BG47">
        <v>50</v>
      </c>
      <c r="BH47">
        <v>74</v>
      </c>
      <c r="BI47">
        <v>94</v>
      </c>
      <c r="BJ47">
        <v>121</v>
      </c>
      <c r="BK47">
        <v>139</v>
      </c>
      <c r="BL47">
        <v>181</v>
      </c>
      <c r="BM47">
        <v>219</v>
      </c>
      <c r="BN47">
        <v>628</v>
      </c>
      <c r="BO47">
        <v>1013</v>
      </c>
      <c r="BP47">
        <v>1342</v>
      </c>
      <c r="BQ47">
        <v>1632</v>
      </c>
      <c r="BR47">
        <v>2024</v>
      </c>
      <c r="BS47">
        <v>2498</v>
      </c>
      <c r="BT47">
        <v>2840</v>
      </c>
      <c r="BU47">
        <v>3430</v>
      </c>
      <c r="BV47">
        <v>4162</v>
      </c>
      <c r="BW47">
        <v>4611</v>
      </c>
      <c r="BX47">
        <v>5518</v>
      </c>
      <c r="BY47">
        <v>6101</v>
      </c>
      <c r="BZ47">
        <v>6101</v>
      </c>
      <c r="CA47">
        <v>7944</v>
      </c>
      <c r="CB47">
        <v>8580</v>
      </c>
      <c r="CC47">
        <v>9340</v>
      </c>
      <c r="CD47">
        <v>10031</v>
      </c>
      <c r="CE47">
        <v>10912</v>
      </c>
      <c r="CF47">
        <v>11677</v>
      </c>
      <c r="CG47">
        <v>12292</v>
      </c>
      <c r="CH47">
        <v>12846</v>
      </c>
      <c r="CI47">
        <v>13557</v>
      </c>
      <c r="CJ47">
        <v>14248</v>
      </c>
      <c r="CK47">
        <v>14860</v>
      </c>
      <c r="CL47">
        <v>15857</v>
      </c>
      <c r="CM47">
        <v>16798</v>
      </c>
      <c r="CN47">
        <v>17521</v>
      </c>
      <c r="CO47">
        <v>17950</v>
      </c>
      <c r="CP47">
        <v>19319</v>
      </c>
      <c r="CQ47">
        <v>20126</v>
      </c>
      <c r="CR47">
        <v>20965</v>
      </c>
      <c r="CS47">
        <v>21838</v>
      </c>
      <c r="CT47">
        <v>22616</v>
      </c>
      <c r="CU47">
        <v>23267</v>
      </c>
      <c r="CV47">
        <v>24109</v>
      </c>
      <c r="CW47">
        <v>24983</v>
      </c>
      <c r="CX47">
        <v>25761</v>
      </c>
      <c r="CY47">
        <v>26610</v>
      </c>
      <c r="CZ47">
        <v>27550</v>
      </c>
      <c r="DA47">
        <v>28656</v>
      </c>
    </row>
    <row r="48" spans="1:105" x14ac:dyDescent="0.35">
      <c r="A48" t="s">
        <v>206</v>
      </c>
      <c r="B48" t="s">
        <v>40</v>
      </c>
      <c r="C48">
        <v>52.939900000000002</v>
      </c>
      <c r="D48">
        <v>-106.4509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2</v>
      </c>
      <c r="BE48">
        <v>2</v>
      </c>
      <c r="BF48">
        <v>2</v>
      </c>
      <c r="BG48">
        <v>7</v>
      </c>
      <c r="BH48">
        <v>7</v>
      </c>
      <c r="BI48">
        <v>8</v>
      </c>
      <c r="BJ48">
        <v>16</v>
      </c>
      <c r="BK48">
        <v>20</v>
      </c>
      <c r="BL48">
        <v>26</v>
      </c>
      <c r="BM48">
        <v>52</v>
      </c>
      <c r="BN48">
        <v>66</v>
      </c>
      <c r="BO48">
        <v>72</v>
      </c>
      <c r="BP48">
        <v>72</v>
      </c>
      <c r="BQ48">
        <v>95</v>
      </c>
      <c r="BR48">
        <v>95</v>
      </c>
      <c r="BS48">
        <v>134</v>
      </c>
      <c r="BT48">
        <v>156</v>
      </c>
      <c r="BU48">
        <v>156</v>
      </c>
      <c r="BV48">
        <v>184</v>
      </c>
      <c r="BW48">
        <v>193</v>
      </c>
      <c r="BX48">
        <v>206</v>
      </c>
      <c r="BY48">
        <v>220</v>
      </c>
      <c r="BZ48">
        <v>220</v>
      </c>
      <c r="CA48">
        <v>249</v>
      </c>
      <c r="CB48">
        <v>249</v>
      </c>
      <c r="CC48">
        <v>260</v>
      </c>
      <c r="CD48">
        <v>260</v>
      </c>
      <c r="CE48">
        <v>271</v>
      </c>
      <c r="CF48">
        <v>285</v>
      </c>
      <c r="CG48">
        <v>289</v>
      </c>
      <c r="CH48">
        <v>298</v>
      </c>
      <c r="CI48">
        <v>300</v>
      </c>
      <c r="CJ48">
        <v>300</v>
      </c>
      <c r="CK48">
        <v>304</v>
      </c>
      <c r="CL48">
        <v>305</v>
      </c>
      <c r="CM48">
        <v>307</v>
      </c>
      <c r="CN48">
        <v>313</v>
      </c>
      <c r="CO48">
        <v>315</v>
      </c>
      <c r="CP48">
        <v>316</v>
      </c>
      <c r="CQ48">
        <v>320</v>
      </c>
      <c r="CR48">
        <v>326</v>
      </c>
      <c r="CS48">
        <v>331</v>
      </c>
      <c r="CT48">
        <v>341</v>
      </c>
      <c r="CU48">
        <v>349</v>
      </c>
      <c r="CV48">
        <v>353</v>
      </c>
      <c r="CW48">
        <v>365</v>
      </c>
      <c r="CX48">
        <v>366</v>
      </c>
      <c r="CY48">
        <v>383</v>
      </c>
      <c r="CZ48">
        <v>389</v>
      </c>
      <c r="DA48">
        <v>415</v>
      </c>
    </row>
    <row r="49" spans="1:105" x14ac:dyDescent="0.35">
      <c r="B49" t="s">
        <v>231</v>
      </c>
      <c r="C49">
        <v>6.6111000000000004</v>
      </c>
      <c r="D49">
        <v>20.939399999999999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1</v>
      </c>
      <c r="BG49">
        <v>1</v>
      </c>
      <c r="BH49">
        <v>1</v>
      </c>
      <c r="BI49">
        <v>1</v>
      </c>
      <c r="BJ49">
        <v>1</v>
      </c>
      <c r="BK49">
        <v>3</v>
      </c>
      <c r="BL49">
        <v>3</v>
      </c>
      <c r="BM49">
        <v>3</v>
      </c>
      <c r="BN49">
        <v>3</v>
      </c>
      <c r="BO49">
        <v>3</v>
      </c>
      <c r="BP49">
        <v>3</v>
      </c>
      <c r="BQ49">
        <v>3</v>
      </c>
      <c r="BR49">
        <v>3</v>
      </c>
      <c r="BS49">
        <v>3</v>
      </c>
      <c r="BT49">
        <v>3</v>
      </c>
      <c r="BU49">
        <v>3</v>
      </c>
      <c r="BV49">
        <v>3</v>
      </c>
      <c r="BW49">
        <v>3</v>
      </c>
      <c r="BX49">
        <v>3</v>
      </c>
      <c r="BY49">
        <v>8</v>
      </c>
      <c r="BZ49">
        <v>8</v>
      </c>
      <c r="CA49">
        <v>8</v>
      </c>
      <c r="CB49">
        <v>8</v>
      </c>
      <c r="CC49">
        <v>8</v>
      </c>
      <c r="CD49">
        <v>8</v>
      </c>
      <c r="CE49">
        <v>8</v>
      </c>
      <c r="CF49">
        <v>8</v>
      </c>
      <c r="CG49">
        <v>8</v>
      </c>
      <c r="CH49">
        <v>8</v>
      </c>
      <c r="CI49">
        <v>11</v>
      </c>
      <c r="CJ49">
        <v>11</v>
      </c>
      <c r="CK49">
        <v>12</v>
      </c>
      <c r="CL49">
        <v>12</v>
      </c>
      <c r="CM49">
        <v>12</v>
      </c>
      <c r="CN49">
        <v>12</v>
      </c>
      <c r="CO49">
        <v>12</v>
      </c>
      <c r="CP49">
        <v>12</v>
      </c>
      <c r="CQ49">
        <v>14</v>
      </c>
      <c r="CR49">
        <v>14</v>
      </c>
      <c r="CS49">
        <v>16</v>
      </c>
      <c r="CT49">
        <v>16</v>
      </c>
      <c r="CU49">
        <v>16</v>
      </c>
      <c r="CV49">
        <v>19</v>
      </c>
      <c r="CW49">
        <v>19</v>
      </c>
      <c r="CX49">
        <v>50</v>
      </c>
      <c r="CY49">
        <v>50</v>
      </c>
      <c r="CZ49">
        <v>50</v>
      </c>
      <c r="DA49">
        <v>72</v>
      </c>
    </row>
    <row r="50" spans="1:105" x14ac:dyDescent="0.35">
      <c r="B50" t="s">
        <v>256</v>
      </c>
      <c r="C50">
        <v>15.4542</v>
      </c>
      <c r="D50">
        <v>18.732199999999999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1</v>
      </c>
      <c r="BK50">
        <v>1</v>
      </c>
      <c r="BL50">
        <v>1</v>
      </c>
      <c r="BM50">
        <v>1</v>
      </c>
      <c r="BN50">
        <v>1</v>
      </c>
      <c r="BO50">
        <v>3</v>
      </c>
      <c r="BP50">
        <v>3</v>
      </c>
      <c r="BQ50">
        <v>3</v>
      </c>
      <c r="BR50">
        <v>3</v>
      </c>
      <c r="BS50">
        <v>3</v>
      </c>
      <c r="BT50">
        <v>3</v>
      </c>
      <c r="BU50">
        <v>5</v>
      </c>
      <c r="BV50">
        <v>7</v>
      </c>
      <c r="BW50">
        <v>7</v>
      </c>
      <c r="BX50">
        <v>8</v>
      </c>
      <c r="BY50">
        <v>8</v>
      </c>
      <c r="BZ50">
        <v>9</v>
      </c>
      <c r="CA50">
        <v>9</v>
      </c>
      <c r="CB50">
        <v>9</v>
      </c>
      <c r="CC50">
        <v>10</v>
      </c>
      <c r="CD50">
        <v>10</v>
      </c>
      <c r="CE50">
        <v>11</v>
      </c>
      <c r="CF50">
        <v>11</v>
      </c>
      <c r="CG50">
        <v>11</v>
      </c>
      <c r="CH50">
        <v>18</v>
      </c>
      <c r="CI50">
        <v>23</v>
      </c>
      <c r="CJ50">
        <v>23</v>
      </c>
      <c r="CK50">
        <v>23</v>
      </c>
      <c r="CL50">
        <v>27</v>
      </c>
      <c r="CM50">
        <v>27</v>
      </c>
      <c r="CN50">
        <v>33</v>
      </c>
      <c r="CO50">
        <v>33</v>
      </c>
      <c r="CP50">
        <v>33</v>
      </c>
      <c r="CQ50">
        <v>33</v>
      </c>
      <c r="CR50">
        <v>33</v>
      </c>
      <c r="CS50">
        <v>33</v>
      </c>
      <c r="CT50">
        <v>40</v>
      </c>
      <c r="CU50">
        <v>46</v>
      </c>
      <c r="CV50">
        <v>46</v>
      </c>
      <c r="CW50">
        <v>46</v>
      </c>
      <c r="CX50">
        <v>52</v>
      </c>
      <c r="CY50">
        <v>52</v>
      </c>
      <c r="CZ50">
        <v>73</v>
      </c>
      <c r="DA50">
        <v>73</v>
      </c>
    </row>
    <row r="51" spans="1:105" x14ac:dyDescent="0.35">
      <c r="B51" t="s">
        <v>103</v>
      </c>
      <c r="C51">
        <v>-35.6751</v>
      </c>
      <c r="D51">
        <v>-71.543000000000006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1</v>
      </c>
      <c r="AU51">
        <v>1</v>
      </c>
      <c r="AV51">
        <v>4</v>
      </c>
      <c r="AW51">
        <v>4</v>
      </c>
      <c r="AX51">
        <v>4</v>
      </c>
      <c r="AY51">
        <v>8</v>
      </c>
      <c r="AZ51">
        <v>8</v>
      </c>
      <c r="BA51">
        <v>13</v>
      </c>
      <c r="BB51">
        <v>23</v>
      </c>
      <c r="BC51">
        <v>23</v>
      </c>
      <c r="BD51">
        <v>43</v>
      </c>
      <c r="BE51">
        <v>61</v>
      </c>
      <c r="BF51">
        <v>74</v>
      </c>
      <c r="BG51">
        <v>155</v>
      </c>
      <c r="BH51">
        <v>201</v>
      </c>
      <c r="BI51">
        <v>238</v>
      </c>
      <c r="BJ51">
        <v>238</v>
      </c>
      <c r="BK51">
        <v>434</v>
      </c>
      <c r="BL51">
        <v>537</v>
      </c>
      <c r="BM51">
        <v>632</v>
      </c>
      <c r="BN51">
        <v>746</v>
      </c>
      <c r="BO51">
        <v>922</v>
      </c>
      <c r="BP51">
        <v>1142</v>
      </c>
      <c r="BQ51">
        <v>1306</v>
      </c>
      <c r="BR51">
        <v>1610</v>
      </c>
      <c r="BS51">
        <v>1909</v>
      </c>
      <c r="BT51">
        <v>2139</v>
      </c>
      <c r="BU51">
        <v>2449</v>
      </c>
      <c r="BV51">
        <v>2738</v>
      </c>
      <c r="BW51">
        <v>3031</v>
      </c>
      <c r="BX51">
        <v>3404</v>
      </c>
      <c r="BY51">
        <v>3737</v>
      </c>
      <c r="BZ51">
        <v>4161</v>
      </c>
      <c r="CA51">
        <v>4471</v>
      </c>
      <c r="CB51">
        <v>4815</v>
      </c>
      <c r="CC51">
        <v>5116</v>
      </c>
      <c r="CD51">
        <v>5546</v>
      </c>
      <c r="CE51">
        <v>5972</v>
      </c>
      <c r="CF51">
        <v>6501</v>
      </c>
      <c r="CG51">
        <v>6927</v>
      </c>
      <c r="CH51">
        <v>7213</v>
      </c>
      <c r="CI51">
        <v>7525</v>
      </c>
      <c r="CJ51">
        <v>7917</v>
      </c>
      <c r="CK51">
        <v>8273</v>
      </c>
      <c r="CL51">
        <v>8807</v>
      </c>
      <c r="CM51">
        <v>9252</v>
      </c>
      <c r="CN51">
        <v>9730</v>
      </c>
      <c r="CO51">
        <v>10088</v>
      </c>
      <c r="CP51">
        <v>10507</v>
      </c>
      <c r="CQ51">
        <v>10832</v>
      </c>
      <c r="CR51">
        <v>11296</v>
      </c>
      <c r="CS51">
        <v>11812</v>
      </c>
      <c r="CT51">
        <v>12306</v>
      </c>
      <c r="CU51">
        <v>12858</v>
      </c>
      <c r="CV51">
        <v>13331</v>
      </c>
      <c r="CW51">
        <v>13813</v>
      </c>
      <c r="CX51">
        <v>14365</v>
      </c>
      <c r="CY51">
        <v>14885</v>
      </c>
      <c r="CZ51">
        <v>16023</v>
      </c>
      <c r="DA51">
        <v>17008</v>
      </c>
    </row>
    <row r="52" spans="1:105" x14ac:dyDescent="0.35">
      <c r="A52" t="s">
        <v>150</v>
      </c>
      <c r="B52" t="s">
        <v>142</v>
      </c>
      <c r="C52">
        <v>31.825700000000001</v>
      </c>
      <c r="D52">
        <v>117.2264</v>
      </c>
      <c r="E52">
        <v>1</v>
      </c>
      <c r="F52">
        <v>9</v>
      </c>
      <c r="G52">
        <v>15</v>
      </c>
      <c r="H52">
        <v>39</v>
      </c>
      <c r="I52">
        <v>60</v>
      </c>
      <c r="J52">
        <v>70</v>
      </c>
      <c r="K52">
        <v>106</v>
      </c>
      <c r="L52">
        <v>152</v>
      </c>
      <c r="M52">
        <v>200</v>
      </c>
      <c r="N52">
        <v>237</v>
      </c>
      <c r="O52">
        <v>297</v>
      </c>
      <c r="P52">
        <v>340</v>
      </c>
      <c r="Q52">
        <v>408</v>
      </c>
      <c r="R52">
        <v>480</v>
      </c>
      <c r="S52">
        <v>530</v>
      </c>
      <c r="T52">
        <v>591</v>
      </c>
      <c r="U52">
        <v>665</v>
      </c>
      <c r="V52">
        <v>733</v>
      </c>
      <c r="W52">
        <v>779</v>
      </c>
      <c r="X52">
        <v>830</v>
      </c>
      <c r="Y52">
        <v>860</v>
      </c>
      <c r="Z52">
        <v>889</v>
      </c>
      <c r="AA52">
        <v>910</v>
      </c>
      <c r="AB52">
        <v>934</v>
      </c>
      <c r="AC52">
        <v>950</v>
      </c>
      <c r="AD52">
        <v>962</v>
      </c>
      <c r="AE52">
        <v>973</v>
      </c>
      <c r="AF52">
        <v>982</v>
      </c>
      <c r="AG52">
        <v>986</v>
      </c>
      <c r="AH52">
        <v>987</v>
      </c>
      <c r="AI52">
        <v>988</v>
      </c>
      <c r="AJ52">
        <v>989</v>
      </c>
      <c r="AK52">
        <v>989</v>
      </c>
      <c r="AL52">
        <v>989</v>
      </c>
      <c r="AM52">
        <v>989</v>
      </c>
      <c r="AN52">
        <v>989</v>
      </c>
      <c r="AO52">
        <v>989</v>
      </c>
      <c r="AP52">
        <v>990</v>
      </c>
      <c r="AQ52">
        <v>990</v>
      </c>
      <c r="AR52">
        <v>990</v>
      </c>
      <c r="AS52">
        <v>990</v>
      </c>
      <c r="AT52">
        <v>990</v>
      </c>
      <c r="AU52">
        <v>990</v>
      </c>
      <c r="AV52">
        <v>990</v>
      </c>
      <c r="AW52">
        <v>990</v>
      </c>
      <c r="AX52">
        <v>990</v>
      </c>
      <c r="AY52">
        <v>990</v>
      </c>
      <c r="AZ52">
        <v>990</v>
      </c>
      <c r="BA52">
        <v>990</v>
      </c>
      <c r="BB52">
        <v>990</v>
      </c>
      <c r="BC52">
        <v>990</v>
      </c>
      <c r="BD52">
        <v>990</v>
      </c>
      <c r="BE52">
        <v>990</v>
      </c>
      <c r="BF52">
        <v>990</v>
      </c>
      <c r="BG52">
        <v>990</v>
      </c>
      <c r="BH52">
        <v>990</v>
      </c>
      <c r="BI52">
        <v>990</v>
      </c>
      <c r="BJ52">
        <v>990</v>
      </c>
      <c r="BK52">
        <v>990</v>
      </c>
      <c r="BL52">
        <v>990</v>
      </c>
      <c r="BM52">
        <v>990</v>
      </c>
      <c r="BN52">
        <v>990</v>
      </c>
      <c r="BO52">
        <v>990</v>
      </c>
      <c r="BP52">
        <v>990</v>
      </c>
      <c r="BQ52">
        <v>990</v>
      </c>
      <c r="BR52">
        <v>990</v>
      </c>
      <c r="BS52">
        <v>990</v>
      </c>
      <c r="BT52">
        <v>990</v>
      </c>
      <c r="BU52">
        <v>990</v>
      </c>
      <c r="BV52">
        <v>990</v>
      </c>
      <c r="BW52">
        <v>990</v>
      </c>
      <c r="BX52">
        <v>990</v>
      </c>
      <c r="BY52">
        <v>990</v>
      </c>
      <c r="BZ52">
        <v>990</v>
      </c>
      <c r="CA52">
        <v>990</v>
      </c>
      <c r="CB52">
        <v>990</v>
      </c>
      <c r="CC52">
        <v>990</v>
      </c>
      <c r="CD52">
        <v>990</v>
      </c>
      <c r="CE52">
        <v>991</v>
      </c>
      <c r="CF52">
        <v>991</v>
      </c>
      <c r="CG52">
        <v>991</v>
      </c>
      <c r="CH52">
        <v>991</v>
      </c>
      <c r="CI52">
        <v>991</v>
      </c>
      <c r="CJ52">
        <v>991</v>
      </c>
      <c r="CK52">
        <v>991</v>
      </c>
      <c r="CL52">
        <v>991</v>
      </c>
      <c r="CM52">
        <v>991</v>
      </c>
      <c r="CN52">
        <v>991</v>
      </c>
      <c r="CO52">
        <v>991</v>
      </c>
      <c r="CP52">
        <v>991</v>
      </c>
      <c r="CQ52">
        <v>991</v>
      </c>
      <c r="CR52">
        <v>991</v>
      </c>
      <c r="CS52">
        <v>991</v>
      </c>
      <c r="CT52">
        <v>991</v>
      </c>
      <c r="CU52">
        <v>991</v>
      </c>
      <c r="CV52">
        <v>991</v>
      </c>
      <c r="CW52">
        <v>991</v>
      </c>
      <c r="CX52">
        <v>991</v>
      </c>
      <c r="CY52">
        <v>991</v>
      </c>
      <c r="CZ52">
        <v>991</v>
      </c>
      <c r="DA52">
        <v>991</v>
      </c>
    </row>
    <row r="53" spans="1:105" x14ac:dyDescent="0.35">
      <c r="A53" t="s">
        <v>158</v>
      </c>
      <c r="B53" t="s">
        <v>142</v>
      </c>
      <c r="C53">
        <v>40.182400000000001</v>
      </c>
      <c r="D53">
        <v>116.41419999999999</v>
      </c>
      <c r="E53">
        <v>14</v>
      </c>
      <c r="F53">
        <v>22</v>
      </c>
      <c r="G53">
        <v>36</v>
      </c>
      <c r="H53">
        <v>41</v>
      </c>
      <c r="I53">
        <v>68</v>
      </c>
      <c r="J53">
        <v>80</v>
      </c>
      <c r="K53">
        <v>91</v>
      </c>
      <c r="L53">
        <v>111</v>
      </c>
      <c r="M53">
        <v>114</v>
      </c>
      <c r="N53">
        <v>139</v>
      </c>
      <c r="O53">
        <v>168</v>
      </c>
      <c r="P53">
        <v>191</v>
      </c>
      <c r="Q53">
        <v>212</v>
      </c>
      <c r="R53">
        <v>228</v>
      </c>
      <c r="S53">
        <v>253</v>
      </c>
      <c r="T53">
        <v>274</v>
      </c>
      <c r="U53">
        <v>297</v>
      </c>
      <c r="V53">
        <v>315</v>
      </c>
      <c r="W53">
        <v>326</v>
      </c>
      <c r="X53">
        <v>337</v>
      </c>
      <c r="Y53">
        <v>342</v>
      </c>
      <c r="Z53">
        <v>352</v>
      </c>
      <c r="AA53">
        <v>366</v>
      </c>
      <c r="AB53">
        <v>372</v>
      </c>
      <c r="AC53">
        <v>375</v>
      </c>
      <c r="AD53">
        <v>380</v>
      </c>
      <c r="AE53">
        <v>381</v>
      </c>
      <c r="AF53">
        <v>387</v>
      </c>
      <c r="AG53">
        <v>393</v>
      </c>
      <c r="AH53">
        <v>395</v>
      </c>
      <c r="AI53">
        <v>396</v>
      </c>
      <c r="AJ53">
        <v>399</v>
      </c>
      <c r="AK53">
        <v>399</v>
      </c>
      <c r="AL53">
        <v>399</v>
      </c>
      <c r="AM53">
        <v>400</v>
      </c>
      <c r="AN53">
        <v>400</v>
      </c>
      <c r="AO53">
        <v>410</v>
      </c>
      <c r="AP53">
        <v>410</v>
      </c>
      <c r="AQ53">
        <v>411</v>
      </c>
      <c r="AR53">
        <v>413</v>
      </c>
      <c r="AS53">
        <v>414</v>
      </c>
      <c r="AT53">
        <v>414</v>
      </c>
      <c r="AU53">
        <v>418</v>
      </c>
      <c r="AV53">
        <v>418</v>
      </c>
      <c r="AW53">
        <v>422</v>
      </c>
      <c r="AX53">
        <v>426</v>
      </c>
      <c r="AY53">
        <v>428</v>
      </c>
      <c r="AZ53">
        <v>428</v>
      </c>
      <c r="BA53">
        <v>429</v>
      </c>
      <c r="BB53">
        <v>435</v>
      </c>
      <c r="BC53">
        <v>435</v>
      </c>
      <c r="BD53">
        <v>436</v>
      </c>
      <c r="BE53">
        <v>437</v>
      </c>
      <c r="BF53">
        <v>442</v>
      </c>
      <c r="BG53">
        <v>452</v>
      </c>
      <c r="BH53">
        <v>456</v>
      </c>
      <c r="BI53">
        <v>469</v>
      </c>
      <c r="BJ53">
        <v>480</v>
      </c>
      <c r="BK53">
        <v>491</v>
      </c>
      <c r="BL53">
        <v>504</v>
      </c>
      <c r="BM53">
        <v>522</v>
      </c>
      <c r="BN53">
        <v>537</v>
      </c>
      <c r="BO53">
        <v>558</v>
      </c>
      <c r="BP53">
        <v>561</v>
      </c>
      <c r="BQ53">
        <v>566</v>
      </c>
      <c r="BR53">
        <v>569</v>
      </c>
      <c r="BS53">
        <v>573</v>
      </c>
      <c r="BT53">
        <v>577</v>
      </c>
      <c r="BU53">
        <v>577</v>
      </c>
      <c r="BV53">
        <v>580</v>
      </c>
      <c r="BW53">
        <v>580</v>
      </c>
      <c r="BX53">
        <v>582</v>
      </c>
      <c r="BY53">
        <v>584</v>
      </c>
      <c r="BZ53">
        <v>585</v>
      </c>
      <c r="CA53">
        <v>586</v>
      </c>
      <c r="CB53">
        <v>587</v>
      </c>
      <c r="CC53">
        <v>587</v>
      </c>
      <c r="CD53">
        <v>588</v>
      </c>
      <c r="CE53">
        <v>588</v>
      </c>
      <c r="CF53">
        <v>588</v>
      </c>
      <c r="CG53">
        <v>589</v>
      </c>
      <c r="CH53">
        <v>589</v>
      </c>
      <c r="CI53">
        <v>589</v>
      </c>
      <c r="CJ53">
        <v>589</v>
      </c>
      <c r="CK53">
        <v>590</v>
      </c>
      <c r="CL53">
        <v>593</v>
      </c>
      <c r="CM53">
        <v>593</v>
      </c>
      <c r="CN53">
        <v>593</v>
      </c>
      <c r="CO53">
        <v>593</v>
      </c>
      <c r="CP53">
        <v>593</v>
      </c>
      <c r="CQ53">
        <v>593</v>
      </c>
      <c r="CR53">
        <v>593</v>
      </c>
      <c r="CS53">
        <v>593</v>
      </c>
      <c r="CT53">
        <v>593</v>
      </c>
      <c r="CU53">
        <v>593</v>
      </c>
      <c r="CV53">
        <v>593</v>
      </c>
      <c r="CW53">
        <v>593</v>
      </c>
      <c r="CX53">
        <v>593</v>
      </c>
      <c r="CY53">
        <v>593</v>
      </c>
      <c r="CZ53">
        <v>593</v>
      </c>
      <c r="DA53">
        <v>593</v>
      </c>
    </row>
    <row r="54" spans="1:105" x14ac:dyDescent="0.35">
      <c r="A54" t="s">
        <v>154</v>
      </c>
      <c r="B54" t="s">
        <v>142</v>
      </c>
      <c r="C54">
        <v>30.057200000000002</v>
      </c>
      <c r="D54">
        <v>107.874</v>
      </c>
      <c r="E54">
        <v>6</v>
      </c>
      <c r="F54">
        <v>9</v>
      </c>
      <c r="G54">
        <v>27</v>
      </c>
      <c r="H54">
        <v>57</v>
      </c>
      <c r="I54">
        <v>75</v>
      </c>
      <c r="J54">
        <v>110</v>
      </c>
      <c r="K54">
        <v>132</v>
      </c>
      <c r="L54">
        <v>147</v>
      </c>
      <c r="M54">
        <v>182</v>
      </c>
      <c r="N54">
        <v>211</v>
      </c>
      <c r="O54">
        <v>247</v>
      </c>
      <c r="P54">
        <v>300</v>
      </c>
      <c r="Q54">
        <v>337</v>
      </c>
      <c r="R54">
        <v>366</v>
      </c>
      <c r="S54">
        <v>389</v>
      </c>
      <c r="T54">
        <v>411</v>
      </c>
      <c r="U54">
        <v>426</v>
      </c>
      <c r="V54">
        <v>428</v>
      </c>
      <c r="W54">
        <v>468</v>
      </c>
      <c r="X54">
        <v>486</v>
      </c>
      <c r="Y54">
        <v>505</v>
      </c>
      <c r="Z54">
        <v>518</v>
      </c>
      <c r="AA54">
        <v>529</v>
      </c>
      <c r="AB54">
        <v>537</v>
      </c>
      <c r="AC54">
        <v>544</v>
      </c>
      <c r="AD54">
        <v>551</v>
      </c>
      <c r="AE54">
        <v>553</v>
      </c>
      <c r="AF54">
        <v>555</v>
      </c>
      <c r="AG54">
        <v>560</v>
      </c>
      <c r="AH54">
        <v>567</v>
      </c>
      <c r="AI54">
        <v>572</v>
      </c>
      <c r="AJ54">
        <v>573</v>
      </c>
      <c r="AK54">
        <v>575</v>
      </c>
      <c r="AL54">
        <v>576</v>
      </c>
      <c r="AM54">
        <v>576</v>
      </c>
      <c r="AN54">
        <v>576</v>
      </c>
      <c r="AO54">
        <v>576</v>
      </c>
      <c r="AP54">
        <v>576</v>
      </c>
      <c r="AQ54">
        <v>576</v>
      </c>
      <c r="AR54">
        <v>576</v>
      </c>
      <c r="AS54">
        <v>576</v>
      </c>
      <c r="AT54">
        <v>576</v>
      </c>
      <c r="AU54">
        <v>576</v>
      </c>
      <c r="AV54">
        <v>576</v>
      </c>
      <c r="AW54">
        <v>576</v>
      </c>
      <c r="AX54">
        <v>576</v>
      </c>
      <c r="AY54">
        <v>576</v>
      </c>
      <c r="AZ54">
        <v>576</v>
      </c>
      <c r="BA54">
        <v>576</v>
      </c>
      <c r="BB54">
        <v>576</v>
      </c>
      <c r="BC54">
        <v>576</v>
      </c>
      <c r="BD54">
        <v>576</v>
      </c>
      <c r="BE54">
        <v>576</v>
      </c>
      <c r="BF54">
        <v>576</v>
      </c>
      <c r="BG54">
        <v>576</v>
      </c>
      <c r="BH54">
        <v>576</v>
      </c>
      <c r="BI54">
        <v>576</v>
      </c>
      <c r="BJ54">
        <v>576</v>
      </c>
      <c r="BK54">
        <v>576</v>
      </c>
      <c r="BL54">
        <v>576</v>
      </c>
      <c r="BM54">
        <v>577</v>
      </c>
      <c r="BN54">
        <v>578</v>
      </c>
      <c r="BO54">
        <v>578</v>
      </c>
      <c r="BP54">
        <v>578</v>
      </c>
      <c r="BQ54">
        <v>578</v>
      </c>
      <c r="BR54">
        <v>578</v>
      </c>
      <c r="BS54">
        <v>578</v>
      </c>
      <c r="BT54">
        <v>579</v>
      </c>
      <c r="BU54">
        <v>579</v>
      </c>
      <c r="BV54">
        <v>579</v>
      </c>
      <c r="BW54">
        <v>579</v>
      </c>
      <c r="BX54">
        <v>579</v>
      </c>
      <c r="BY54">
        <v>579</v>
      </c>
      <c r="BZ54">
        <v>579</v>
      </c>
      <c r="CA54">
        <v>579</v>
      </c>
      <c r="CB54">
        <v>579</v>
      </c>
      <c r="CC54">
        <v>579</v>
      </c>
      <c r="CD54">
        <v>579</v>
      </c>
      <c r="CE54">
        <v>579</v>
      </c>
      <c r="CF54">
        <v>579</v>
      </c>
      <c r="CG54">
        <v>579</v>
      </c>
      <c r="CH54">
        <v>579</v>
      </c>
      <c r="CI54">
        <v>579</v>
      </c>
      <c r="CJ54">
        <v>579</v>
      </c>
      <c r="CK54">
        <v>579</v>
      </c>
      <c r="CL54">
        <v>579</v>
      </c>
      <c r="CM54">
        <v>579</v>
      </c>
      <c r="CN54">
        <v>579</v>
      </c>
      <c r="CO54">
        <v>579</v>
      </c>
      <c r="CP54">
        <v>579</v>
      </c>
      <c r="CQ54">
        <v>579</v>
      </c>
      <c r="CR54">
        <v>579</v>
      </c>
      <c r="CS54">
        <v>579</v>
      </c>
      <c r="CT54">
        <v>579</v>
      </c>
      <c r="CU54">
        <v>579</v>
      </c>
      <c r="CV54">
        <v>579</v>
      </c>
      <c r="CW54">
        <v>579</v>
      </c>
      <c r="CX54">
        <v>579</v>
      </c>
      <c r="CY54">
        <v>579</v>
      </c>
      <c r="CZ54">
        <v>579</v>
      </c>
      <c r="DA54">
        <v>579</v>
      </c>
    </row>
    <row r="55" spans="1:105" x14ac:dyDescent="0.35">
      <c r="A55" t="s">
        <v>161</v>
      </c>
      <c r="B55" t="s">
        <v>142</v>
      </c>
      <c r="C55">
        <v>26.078900000000001</v>
      </c>
      <c r="D55">
        <v>117.98739999999999</v>
      </c>
      <c r="E55">
        <v>1</v>
      </c>
      <c r="F55">
        <v>5</v>
      </c>
      <c r="G55">
        <v>10</v>
      </c>
      <c r="H55">
        <v>18</v>
      </c>
      <c r="I55">
        <v>35</v>
      </c>
      <c r="J55">
        <v>59</v>
      </c>
      <c r="K55">
        <v>80</v>
      </c>
      <c r="L55">
        <v>84</v>
      </c>
      <c r="M55">
        <v>101</v>
      </c>
      <c r="N55">
        <v>120</v>
      </c>
      <c r="O55">
        <v>144</v>
      </c>
      <c r="P55">
        <v>159</v>
      </c>
      <c r="Q55">
        <v>179</v>
      </c>
      <c r="R55">
        <v>194</v>
      </c>
      <c r="S55">
        <v>205</v>
      </c>
      <c r="T55">
        <v>215</v>
      </c>
      <c r="U55">
        <v>224</v>
      </c>
      <c r="V55">
        <v>239</v>
      </c>
      <c r="W55">
        <v>250</v>
      </c>
      <c r="X55">
        <v>261</v>
      </c>
      <c r="Y55">
        <v>267</v>
      </c>
      <c r="Z55">
        <v>272</v>
      </c>
      <c r="AA55">
        <v>279</v>
      </c>
      <c r="AB55">
        <v>281</v>
      </c>
      <c r="AC55">
        <v>285</v>
      </c>
      <c r="AD55">
        <v>287</v>
      </c>
      <c r="AE55">
        <v>290</v>
      </c>
      <c r="AF55">
        <v>292</v>
      </c>
      <c r="AG55">
        <v>293</v>
      </c>
      <c r="AH55">
        <v>293</v>
      </c>
      <c r="AI55">
        <v>293</v>
      </c>
      <c r="AJ55">
        <v>293</v>
      </c>
      <c r="AK55">
        <v>293</v>
      </c>
      <c r="AL55">
        <v>293</v>
      </c>
      <c r="AM55">
        <v>294</v>
      </c>
      <c r="AN55">
        <v>294</v>
      </c>
      <c r="AO55">
        <v>296</v>
      </c>
      <c r="AP55">
        <v>296</v>
      </c>
      <c r="AQ55">
        <v>296</v>
      </c>
      <c r="AR55">
        <v>296</v>
      </c>
      <c r="AS55">
        <v>296</v>
      </c>
      <c r="AT55">
        <v>296</v>
      </c>
      <c r="AU55">
        <v>296</v>
      </c>
      <c r="AV55">
        <v>296</v>
      </c>
      <c r="AW55">
        <v>296</v>
      </c>
      <c r="AX55">
        <v>296</v>
      </c>
      <c r="AY55">
        <v>296</v>
      </c>
      <c r="AZ55">
        <v>296</v>
      </c>
      <c r="BA55">
        <v>296</v>
      </c>
      <c r="BB55">
        <v>296</v>
      </c>
      <c r="BC55">
        <v>296</v>
      </c>
      <c r="BD55">
        <v>296</v>
      </c>
      <c r="BE55">
        <v>296</v>
      </c>
      <c r="BF55">
        <v>296</v>
      </c>
      <c r="BG55">
        <v>296</v>
      </c>
      <c r="BH55">
        <v>296</v>
      </c>
      <c r="BI55">
        <v>296</v>
      </c>
      <c r="BJ55">
        <v>296</v>
      </c>
      <c r="BK55">
        <v>299</v>
      </c>
      <c r="BL55">
        <v>303</v>
      </c>
      <c r="BM55">
        <v>313</v>
      </c>
      <c r="BN55">
        <v>313</v>
      </c>
      <c r="BO55">
        <v>318</v>
      </c>
      <c r="BP55">
        <v>322</v>
      </c>
      <c r="BQ55">
        <v>328</v>
      </c>
      <c r="BR55">
        <v>331</v>
      </c>
      <c r="BS55">
        <v>337</v>
      </c>
      <c r="BT55">
        <v>338</v>
      </c>
      <c r="BU55">
        <v>340</v>
      </c>
      <c r="BV55">
        <v>343</v>
      </c>
      <c r="BW55">
        <v>345</v>
      </c>
      <c r="BX55">
        <v>345</v>
      </c>
      <c r="BY55">
        <v>349</v>
      </c>
      <c r="BZ55">
        <v>350</v>
      </c>
      <c r="CA55">
        <v>350</v>
      </c>
      <c r="CB55">
        <v>350</v>
      </c>
      <c r="CC55">
        <v>351</v>
      </c>
      <c r="CD55">
        <v>351</v>
      </c>
      <c r="CE55">
        <v>351</v>
      </c>
      <c r="CF55">
        <v>351</v>
      </c>
      <c r="CG55">
        <v>351</v>
      </c>
      <c r="CH55">
        <v>352</v>
      </c>
      <c r="CI55">
        <v>352</v>
      </c>
      <c r="CJ55">
        <v>353</v>
      </c>
      <c r="CK55">
        <v>353</v>
      </c>
      <c r="CL55">
        <v>353</v>
      </c>
      <c r="CM55">
        <v>354</v>
      </c>
      <c r="CN55">
        <v>355</v>
      </c>
      <c r="CO55">
        <v>355</v>
      </c>
      <c r="CP55">
        <v>355</v>
      </c>
      <c r="CQ55">
        <v>355</v>
      </c>
      <c r="CR55">
        <v>355</v>
      </c>
      <c r="CS55">
        <v>355</v>
      </c>
      <c r="CT55">
        <v>355</v>
      </c>
      <c r="CU55">
        <v>355</v>
      </c>
      <c r="CV55">
        <v>355</v>
      </c>
      <c r="CW55">
        <v>355</v>
      </c>
      <c r="CX55">
        <v>355</v>
      </c>
      <c r="CY55">
        <v>355</v>
      </c>
      <c r="CZ55">
        <v>356</v>
      </c>
      <c r="DA55">
        <v>356</v>
      </c>
    </row>
    <row r="56" spans="1:105" x14ac:dyDescent="0.35">
      <c r="A56" t="s">
        <v>169</v>
      </c>
      <c r="B56" t="s">
        <v>142</v>
      </c>
      <c r="C56">
        <v>37.809899999999999</v>
      </c>
      <c r="D56">
        <v>101.0583</v>
      </c>
      <c r="E56">
        <v>0</v>
      </c>
      <c r="F56">
        <v>2</v>
      </c>
      <c r="G56">
        <v>2</v>
      </c>
      <c r="H56">
        <v>4</v>
      </c>
      <c r="I56">
        <v>7</v>
      </c>
      <c r="J56">
        <v>14</v>
      </c>
      <c r="K56">
        <v>19</v>
      </c>
      <c r="L56">
        <v>24</v>
      </c>
      <c r="M56">
        <v>26</v>
      </c>
      <c r="N56">
        <v>29</v>
      </c>
      <c r="O56">
        <v>40</v>
      </c>
      <c r="P56">
        <v>51</v>
      </c>
      <c r="Q56">
        <v>55</v>
      </c>
      <c r="R56">
        <v>57</v>
      </c>
      <c r="S56">
        <v>62</v>
      </c>
      <c r="T56">
        <v>62</v>
      </c>
      <c r="U56">
        <v>67</v>
      </c>
      <c r="V56">
        <v>79</v>
      </c>
      <c r="W56">
        <v>83</v>
      </c>
      <c r="X56">
        <v>83</v>
      </c>
      <c r="Y56">
        <v>86</v>
      </c>
      <c r="Z56">
        <v>87</v>
      </c>
      <c r="AA56">
        <v>90</v>
      </c>
      <c r="AB56">
        <v>90</v>
      </c>
      <c r="AC56">
        <v>90</v>
      </c>
      <c r="AD56">
        <v>90</v>
      </c>
      <c r="AE56">
        <v>91</v>
      </c>
      <c r="AF56">
        <v>91</v>
      </c>
      <c r="AG56">
        <v>91</v>
      </c>
      <c r="AH56">
        <v>91</v>
      </c>
      <c r="AI56">
        <v>91</v>
      </c>
      <c r="AJ56">
        <v>91</v>
      </c>
      <c r="AK56">
        <v>91</v>
      </c>
      <c r="AL56">
        <v>91</v>
      </c>
      <c r="AM56">
        <v>91</v>
      </c>
      <c r="AN56">
        <v>91</v>
      </c>
      <c r="AO56">
        <v>91</v>
      </c>
      <c r="AP56">
        <v>91</v>
      </c>
      <c r="AQ56">
        <v>91</v>
      </c>
      <c r="AR56">
        <v>91</v>
      </c>
      <c r="AS56">
        <v>91</v>
      </c>
      <c r="AT56">
        <v>91</v>
      </c>
      <c r="AU56">
        <v>91</v>
      </c>
      <c r="AV56">
        <v>102</v>
      </c>
      <c r="AW56">
        <v>119</v>
      </c>
      <c r="AX56">
        <v>120</v>
      </c>
      <c r="AY56">
        <v>124</v>
      </c>
      <c r="AZ56">
        <v>124</v>
      </c>
      <c r="BA56">
        <v>125</v>
      </c>
      <c r="BB56">
        <v>127</v>
      </c>
      <c r="BC56">
        <v>127</v>
      </c>
      <c r="BD56">
        <v>127</v>
      </c>
      <c r="BE56">
        <v>129</v>
      </c>
      <c r="BF56">
        <v>133</v>
      </c>
      <c r="BG56">
        <v>133</v>
      </c>
      <c r="BH56">
        <v>133</v>
      </c>
      <c r="BI56">
        <v>133</v>
      </c>
      <c r="BJ56">
        <v>134</v>
      </c>
      <c r="BK56">
        <v>134</v>
      </c>
      <c r="BL56">
        <v>134</v>
      </c>
      <c r="BM56">
        <v>136</v>
      </c>
      <c r="BN56">
        <v>136</v>
      </c>
      <c r="BO56">
        <v>136</v>
      </c>
      <c r="BP56">
        <v>136</v>
      </c>
      <c r="BQ56">
        <v>136</v>
      </c>
      <c r="BR56">
        <v>136</v>
      </c>
      <c r="BS56">
        <v>136</v>
      </c>
      <c r="BT56">
        <v>138</v>
      </c>
      <c r="BU56">
        <v>138</v>
      </c>
      <c r="BV56">
        <v>138</v>
      </c>
      <c r="BW56">
        <v>138</v>
      </c>
      <c r="BX56">
        <v>138</v>
      </c>
      <c r="BY56">
        <v>138</v>
      </c>
      <c r="BZ56">
        <v>138</v>
      </c>
      <c r="CA56">
        <v>138</v>
      </c>
      <c r="CB56">
        <v>139</v>
      </c>
      <c r="CC56">
        <v>139</v>
      </c>
      <c r="CD56">
        <v>139</v>
      </c>
      <c r="CE56">
        <v>139</v>
      </c>
      <c r="CF56">
        <v>139</v>
      </c>
      <c r="CG56">
        <v>139</v>
      </c>
      <c r="CH56">
        <v>139</v>
      </c>
      <c r="CI56">
        <v>139</v>
      </c>
      <c r="CJ56">
        <v>139</v>
      </c>
      <c r="CK56">
        <v>139</v>
      </c>
      <c r="CL56">
        <v>139</v>
      </c>
      <c r="CM56">
        <v>139</v>
      </c>
      <c r="CN56">
        <v>139</v>
      </c>
      <c r="CO56">
        <v>139</v>
      </c>
      <c r="CP56">
        <v>139</v>
      </c>
      <c r="CQ56">
        <v>139</v>
      </c>
      <c r="CR56">
        <v>139</v>
      </c>
      <c r="CS56">
        <v>139</v>
      </c>
      <c r="CT56">
        <v>139</v>
      </c>
      <c r="CU56">
        <v>139</v>
      </c>
      <c r="CV56">
        <v>139</v>
      </c>
      <c r="CW56">
        <v>139</v>
      </c>
      <c r="CX56">
        <v>139</v>
      </c>
      <c r="CY56">
        <v>139</v>
      </c>
      <c r="CZ56">
        <v>139</v>
      </c>
      <c r="DA56">
        <v>139</v>
      </c>
    </row>
    <row r="57" spans="1:105" x14ac:dyDescent="0.35">
      <c r="A57" t="s">
        <v>146</v>
      </c>
      <c r="B57" t="s">
        <v>142</v>
      </c>
      <c r="C57">
        <v>23.341699999999999</v>
      </c>
      <c r="D57">
        <v>113.42440000000001</v>
      </c>
      <c r="E57">
        <v>26</v>
      </c>
      <c r="F57">
        <v>32</v>
      </c>
      <c r="G57">
        <v>53</v>
      </c>
      <c r="H57">
        <v>78</v>
      </c>
      <c r="I57">
        <v>111</v>
      </c>
      <c r="J57">
        <v>151</v>
      </c>
      <c r="K57">
        <v>207</v>
      </c>
      <c r="L57">
        <v>277</v>
      </c>
      <c r="M57">
        <v>354</v>
      </c>
      <c r="N57">
        <v>436</v>
      </c>
      <c r="O57">
        <v>535</v>
      </c>
      <c r="P57">
        <v>632</v>
      </c>
      <c r="Q57">
        <v>725</v>
      </c>
      <c r="R57">
        <v>813</v>
      </c>
      <c r="S57">
        <v>895</v>
      </c>
      <c r="T57">
        <v>970</v>
      </c>
      <c r="U57">
        <v>1034</v>
      </c>
      <c r="V57">
        <v>1095</v>
      </c>
      <c r="W57">
        <v>1131</v>
      </c>
      <c r="X57">
        <v>1159</v>
      </c>
      <c r="Y57">
        <v>1177</v>
      </c>
      <c r="Z57">
        <v>1219</v>
      </c>
      <c r="AA57">
        <v>1241</v>
      </c>
      <c r="AB57">
        <v>1261</v>
      </c>
      <c r="AC57">
        <v>1294</v>
      </c>
      <c r="AD57">
        <v>1316</v>
      </c>
      <c r="AE57">
        <v>1322</v>
      </c>
      <c r="AF57">
        <v>1328</v>
      </c>
      <c r="AG57">
        <v>1331</v>
      </c>
      <c r="AH57">
        <v>1332</v>
      </c>
      <c r="AI57">
        <v>1333</v>
      </c>
      <c r="AJ57">
        <v>1339</v>
      </c>
      <c r="AK57">
        <v>1342</v>
      </c>
      <c r="AL57">
        <v>1345</v>
      </c>
      <c r="AM57">
        <v>1347</v>
      </c>
      <c r="AN57">
        <v>1347</v>
      </c>
      <c r="AO57">
        <v>1347</v>
      </c>
      <c r="AP57">
        <v>1348</v>
      </c>
      <c r="AQ57">
        <v>1349</v>
      </c>
      <c r="AR57">
        <v>1349</v>
      </c>
      <c r="AS57">
        <v>1350</v>
      </c>
      <c r="AT57">
        <v>1350</v>
      </c>
      <c r="AU57">
        <v>1350</v>
      </c>
      <c r="AV57">
        <v>1351</v>
      </c>
      <c r="AW57">
        <v>1352</v>
      </c>
      <c r="AX57">
        <v>1352</v>
      </c>
      <c r="AY57">
        <v>1352</v>
      </c>
      <c r="AZ57">
        <v>1352</v>
      </c>
      <c r="BA57">
        <v>1353</v>
      </c>
      <c r="BB57">
        <v>1356</v>
      </c>
      <c r="BC57">
        <v>1356</v>
      </c>
      <c r="BD57">
        <v>1356</v>
      </c>
      <c r="BE57">
        <v>1356</v>
      </c>
      <c r="BF57">
        <v>1360</v>
      </c>
      <c r="BG57">
        <v>1361</v>
      </c>
      <c r="BH57">
        <v>1364</v>
      </c>
      <c r="BI57">
        <v>1370</v>
      </c>
      <c r="BJ57">
        <v>1378</v>
      </c>
      <c r="BK57">
        <v>1395</v>
      </c>
      <c r="BL57">
        <v>1400</v>
      </c>
      <c r="BM57">
        <v>1413</v>
      </c>
      <c r="BN57">
        <v>1415</v>
      </c>
      <c r="BO57">
        <v>1428</v>
      </c>
      <c r="BP57">
        <v>1433</v>
      </c>
      <c r="BQ57">
        <v>1448</v>
      </c>
      <c r="BR57">
        <v>1456</v>
      </c>
      <c r="BS57">
        <v>1467</v>
      </c>
      <c r="BT57">
        <v>1475</v>
      </c>
      <c r="BU57">
        <v>1484</v>
      </c>
      <c r="BV57">
        <v>1494</v>
      </c>
      <c r="BW57">
        <v>1501</v>
      </c>
      <c r="BX57">
        <v>1507</v>
      </c>
      <c r="BY57">
        <v>1514</v>
      </c>
      <c r="BZ57">
        <v>1516</v>
      </c>
      <c r="CA57">
        <v>1524</v>
      </c>
      <c r="CB57">
        <v>1532</v>
      </c>
      <c r="CC57">
        <v>1533</v>
      </c>
      <c r="CD57">
        <v>1536</v>
      </c>
      <c r="CE57">
        <v>1539</v>
      </c>
      <c r="CF57">
        <v>1544</v>
      </c>
      <c r="CG57">
        <v>1548</v>
      </c>
      <c r="CH57">
        <v>1552</v>
      </c>
      <c r="CI57">
        <v>1555</v>
      </c>
      <c r="CJ57">
        <v>1564</v>
      </c>
      <c r="CK57">
        <v>1566</v>
      </c>
      <c r="CL57">
        <v>1571</v>
      </c>
      <c r="CM57">
        <v>1577</v>
      </c>
      <c r="CN57">
        <v>1579</v>
      </c>
      <c r="CO57">
        <v>1580</v>
      </c>
      <c r="CP57">
        <v>1581</v>
      </c>
      <c r="CQ57">
        <v>1582</v>
      </c>
      <c r="CR57">
        <v>1582</v>
      </c>
      <c r="CS57">
        <v>1585</v>
      </c>
      <c r="CT57">
        <v>1585</v>
      </c>
      <c r="CU57">
        <v>1586</v>
      </c>
      <c r="CV57">
        <v>1587</v>
      </c>
      <c r="CW57">
        <v>1587</v>
      </c>
      <c r="CX57">
        <v>1588</v>
      </c>
      <c r="CY57">
        <v>1588</v>
      </c>
      <c r="CZ57">
        <v>1588</v>
      </c>
      <c r="DA57">
        <v>1588</v>
      </c>
    </row>
    <row r="58" spans="1:105" x14ac:dyDescent="0.35">
      <c r="A58" t="s">
        <v>162</v>
      </c>
      <c r="B58" t="s">
        <v>142</v>
      </c>
      <c r="C58">
        <v>23.829799999999999</v>
      </c>
      <c r="D58">
        <v>108.7881</v>
      </c>
      <c r="E58">
        <v>2</v>
      </c>
      <c r="F58">
        <v>5</v>
      </c>
      <c r="G58">
        <v>23</v>
      </c>
      <c r="H58">
        <v>23</v>
      </c>
      <c r="I58">
        <v>36</v>
      </c>
      <c r="J58">
        <v>46</v>
      </c>
      <c r="K58">
        <v>51</v>
      </c>
      <c r="L58">
        <v>58</v>
      </c>
      <c r="M58">
        <v>78</v>
      </c>
      <c r="N58">
        <v>87</v>
      </c>
      <c r="O58">
        <v>100</v>
      </c>
      <c r="P58">
        <v>111</v>
      </c>
      <c r="Q58">
        <v>127</v>
      </c>
      <c r="R58">
        <v>139</v>
      </c>
      <c r="S58">
        <v>150</v>
      </c>
      <c r="T58">
        <v>168</v>
      </c>
      <c r="U58">
        <v>172</v>
      </c>
      <c r="V58">
        <v>183</v>
      </c>
      <c r="W58">
        <v>195</v>
      </c>
      <c r="X58">
        <v>210</v>
      </c>
      <c r="Y58">
        <v>215</v>
      </c>
      <c r="Z58">
        <v>222</v>
      </c>
      <c r="AA58">
        <v>222</v>
      </c>
      <c r="AB58">
        <v>226</v>
      </c>
      <c r="AC58">
        <v>235</v>
      </c>
      <c r="AD58">
        <v>237</v>
      </c>
      <c r="AE58">
        <v>238</v>
      </c>
      <c r="AF58">
        <v>242</v>
      </c>
      <c r="AG58">
        <v>244</v>
      </c>
      <c r="AH58">
        <v>245</v>
      </c>
      <c r="AI58">
        <v>246</v>
      </c>
      <c r="AJ58">
        <v>249</v>
      </c>
      <c r="AK58">
        <v>249</v>
      </c>
      <c r="AL58">
        <v>251</v>
      </c>
      <c r="AM58">
        <v>252</v>
      </c>
      <c r="AN58">
        <v>252</v>
      </c>
      <c r="AO58">
        <v>252</v>
      </c>
      <c r="AP58">
        <v>252</v>
      </c>
      <c r="AQ58">
        <v>252</v>
      </c>
      <c r="AR58">
        <v>252</v>
      </c>
      <c r="AS58">
        <v>252</v>
      </c>
      <c r="AT58">
        <v>252</v>
      </c>
      <c r="AU58">
        <v>252</v>
      </c>
      <c r="AV58">
        <v>252</v>
      </c>
      <c r="AW58">
        <v>252</v>
      </c>
      <c r="AX58">
        <v>252</v>
      </c>
      <c r="AY58">
        <v>252</v>
      </c>
      <c r="AZ58">
        <v>252</v>
      </c>
      <c r="BA58">
        <v>252</v>
      </c>
      <c r="BB58">
        <v>252</v>
      </c>
      <c r="BC58">
        <v>252</v>
      </c>
      <c r="BD58">
        <v>252</v>
      </c>
      <c r="BE58">
        <v>252</v>
      </c>
      <c r="BF58">
        <v>252</v>
      </c>
      <c r="BG58">
        <v>252</v>
      </c>
      <c r="BH58">
        <v>253</v>
      </c>
      <c r="BI58">
        <v>253</v>
      </c>
      <c r="BJ58">
        <v>253</v>
      </c>
      <c r="BK58">
        <v>254</v>
      </c>
      <c r="BL58">
        <v>254</v>
      </c>
      <c r="BM58">
        <v>254</v>
      </c>
      <c r="BN58">
        <v>254</v>
      </c>
      <c r="BO58">
        <v>254</v>
      </c>
      <c r="BP58">
        <v>254</v>
      </c>
      <c r="BQ58">
        <v>254</v>
      </c>
      <c r="BR58">
        <v>254</v>
      </c>
      <c r="BS58">
        <v>254</v>
      </c>
      <c r="BT58">
        <v>254</v>
      </c>
      <c r="BU58">
        <v>254</v>
      </c>
      <c r="BV58">
        <v>254</v>
      </c>
      <c r="BW58">
        <v>254</v>
      </c>
      <c r="BX58">
        <v>254</v>
      </c>
      <c r="BY58">
        <v>254</v>
      </c>
      <c r="BZ58">
        <v>254</v>
      </c>
      <c r="CA58">
        <v>254</v>
      </c>
      <c r="CB58">
        <v>254</v>
      </c>
      <c r="CC58">
        <v>254</v>
      </c>
      <c r="CD58">
        <v>254</v>
      </c>
      <c r="CE58">
        <v>254</v>
      </c>
      <c r="CF58">
        <v>254</v>
      </c>
      <c r="CG58">
        <v>254</v>
      </c>
      <c r="CH58">
        <v>254</v>
      </c>
      <c r="CI58">
        <v>254</v>
      </c>
      <c r="CJ58">
        <v>254</v>
      </c>
      <c r="CK58">
        <v>254</v>
      </c>
      <c r="CL58">
        <v>254</v>
      </c>
      <c r="CM58">
        <v>254</v>
      </c>
      <c r="CN58">
        <v>254</v>
      </c>
      <c r="CO58">
        <v>254</v>
      </c>
      <c r="CP58">
        <v>254</v>
      </c>
      <c r="CQ58">
        <v>254</v>
      </c>
      <c r="CR58">
        <v>254</v>
      </c>
      <c r="CS58">
        <v>254</v>
      </c>
      <c r="CT58">
        <v>254</v>
      </c>
      <c r="CU58">
        <v>254</v>
      </c>
      <c r="CV58">
        <v>254</v>
      </c>
      <c r="CW58">
        <v>254</v>
      </c>
      <c r="CX58">
        <v>254</v>
      </c>
      <c r="CY58">
        <v>254</v>
      </c>
      <c r="CZ58">
        <v>254</v>
      </c>
      <c r="DA58">
        <v>254</v>
      </c>
    </row>
    <row r="59" spans="1:105" x14ac:dyDescent="0.35">
      <c r="A59" t="s">
        <v>166</v>
      </c>
      <c r="B59" t="s">
        <v>142</v>
      </c>
      <c r="C59">
        <v>26.8154</v>
      </c>
      <c r="D59">
        <v>106.87479999999999</v>
      </c>
      <c r="E59">
        <v>1</v>
      </c>
      <c r="F59">
        <v>3</v>
      </c>
      <c r="G59">
        <v>3</v>
      </c>
      <c r="H59">
        <v>4</v>
      </c>
      <c r="I59">
        <v>5</v>
      </c>
      <c r="J59">
        <v>7</v>
      </c>
      <c r="K59">
        <v>9</v>
      </c>
      <c r="L59">
        <v>9</v>
      </c>
      <c r="M59">
        <v>12</v>
      </c>
      <c r="N59">
        <v>29</v>
      </c>
      <c r="O59">
        <v>29</v>
      </c>
      <c r="P59">
        <v>38</v>
      </c>
      <c r="Q59">
        <v>46</v>
      </c>
      <c r="R59">
        <v>58</v>
      </c>
      <c r="S59">
        <v>64</v>
      </c>
      <c r="T59">
        <v>71</v>
      </c>
      <c r="U59">
        <v>81</v>
      </c>
      <c r="V59">
        <v>89</v>
      </c>
      <c r="W59">
        <v>99</v>
      </c>
      <c r="X59">
        <v>109</v>
      </c>
      <c r="Y59">
        <v>127</v>
      </c>
      <c r="Z59">
        <v>133</v>
      </c>
      <c r="AA59">
        <v>135</v>
      </c>
      <c r="AB59">
        <v>140</v>
      </c>
      <c r="AC59">
        <v>143</v>
      </c>
      <c r="AD59">
        <v>144</v>
      </c>
      <c r="AE59">
        <v>146</v>
      </c>
      <c r="AF59">
        <v>146</v>
      </c>
      <c r="AG59">
        <v>146</v>
      </c>
      <c r="AH59">
        <v>146</v>
      </c>
      <c r="AI59">
        <v>146</v>
      </c>
      <c r="AJ59">
        <v>146</v>
      </c>
      <c r="AK59">
        <v>146</v>
      </c>
      <c r="AL59">
        <v>146</v>
      </c>
      <c r="AM59">
        <v>146</v>
      </c>
      <c r="AN59">
        <v>146</v>
      </c>
      <c r="AO59">
        <v>146</v>
      </c>
      <c r="AP59">
        <v>146</v>
      </c>
      <c r="AQ59">
        <v>146</v>
      </c>
      <c r="AR59">
        <v>146</v>
      </c>
      <c r="AS59">
        <v>146</v>
      </c>
      <c r="AT59">
        <v>146</v>
      </c>
      <c r="AU59">
        <v>146</v>
      </c>
      <c r="AV59">
        <v>146</v>
      </c>
      <c r="AW59">
        <v>146</v>
      </c>
      <c r="AX59">
        <v>146</v>
      </c>
      <c r="AY59">
        <v>146</v>
      </c>
      <c r="AZ59">
        <v>146</v>
      </c>
      <c r="BA59">
        <v>146</v>
      </c>
      <c r="BB59">
        <v>146</v>
      </c>
      <c r="BC59">
        <v>146</v>
      </c>
      <c r="BD59">
        <v>146</v>
      </c>
      <c r="BE59">
        <v>146</v>
      </c>
      <c r="BF59">
        <v>146</v>
      </c>
      <c r="BG59">
        <v>146</v>
      </c>
      <c r="BH59">
        <v>147</v>
      </c>
      <c r="BI59">
        <v>146</v>
      </c>
      <c r="BJ59">
        <v>146</v>
      </c>
      <c r="BK59">
        <v>146</v>
      </c>
      <c r="BL59">
        <v>146</v>
      </c>
      <c r="BM59">
        <v>146</v>
      </c>
      <c r="BN59">
        <v>146</v>
      </c>
      <c r="BO59">
        <v>146</v>
      </c>
      <c r="BP59">
        <v>146</v>
      </c>
      <c r="BQ59">
        <v>146</v>
      </c>
      <c r="BR59">
        <v>146</v>
      </c>
      <c r="BS59">
        <v>146</v>
      </c>
      <c r="BT59">
        <v>146</v>
      </c>
      <c r="BU59">
        <v>146</v>
      </c>
      <c r="BV59">
        <v>146</v>
      </c>
      <c r="BW59">
        <v>146</v>
      </c>
      <c r="BX59">
        <v>146</v>
      </c>
      <c r="BY59">
        <v>146</v>
      </c>
      <c r="BZ59">
        <v>146</v>
      </c>
      <c r="CA59">
        <v>146</v>
      </c>
      <c r="CB59">
        <v>146</v>
      </c>
      <c r="CC59">
        <v>146</v>
      </c>
      <c r="CD59">
        <v>146</v>
      </c>
      <c r="CE59">
        <v>146</v>
      </c>
      <c r="CF59">
        <v>146</v>
      </c>
      <c r="CG59">
        <v>146</v>
      </c>
      <c r="CH59">
        <v>146</v>
      </c>
      <c r="CI59">
        <v>146</v>
      </c>
      <c r="CJ59">
        <v>146</v>
      </c>
      <c r="CK59">
        <v>146</v>
      </c>
      <c r="CL59">
        <v>146</v>
      </c>
      <c r="CM59">
        <v>146</v>
      </c>
      <c r="CN59">
        <v>146</v>
      </c>
      <c r="CO59">
        <v>147</v>
      </c>
      <c r="CP59">
        <v>147</v>
      </c>
      <c r="CQ59">
        <v>147</v>
      </c>
      <c r="CR59">
        <v>147</v>
      </c>
      <c r="CS59">
        <v>147</v>
      </c>
      <c r="CT59">
        <v>147</v>
      </c>
      <c r="CU59">
        <v>147</v>
      </c>
      <c r="CV59">
        <v>147</v>
      </c>
      <c r="CW59">
        <v>147</v>
      </c>
      <c r="CX59">
        <v>147</v>
      </c>
      <c r="CY59">
        <v>147</v>
      </c>
      <c r="CZ59">
        <v>147</v>
      </c>
      <c r="DA59">
        <v>147</v>
      </c>
    </row>
    <row r="60" spans="1:105" x14ac:dyDescent="0.35">
      <c r="A60" t="s">
        <v>165</v>
      </c>
      <c r="B60" t="s">
        <v>142</v>
      </c>
      <c r="C60">
        <v>19.195900000000002</v>
      </c>
      <c r="D60">
        <v>109.7453</v>
      </c>
      <c r="E60">
        <v>4</v>
      </c>
      <c r="F60">
        <v>5</v>
      </c>
      <c r="G60">
        <v>8</v>
      </c>
      <c r="H60">
        <v>19</v>
      </c>
      <c r="I60">
        <v>22</v>
      </c>
      <c r="J60">
        <v>33</v>
      </c>
      <c r="K60">
        <v>40</v>
      </c>
      <c r="L60">
        <v>43</v>
      </c>
      <c r="M60">
        <v>46</v>
      </c>
      <c r="N60">
        <v>52</v>
      </c>
      <c r="O60">
        <v>62</v>
      </c>
      <c r="P60">
        <v>64</v>
      </c>
      <c r="Q60">
        <v>72</v>
      </c>
      <c r="R60">
        <v>80</v>
      </c>
      <c r="S60">
        <v>99</v>
      </c>
      <c r="T60">
        <v>106</v>
      </c>
      <c r="U60">
        <v>117</v>
      </c>
      <c r="V60">
        <v>124</v>
      </c>
      <c r="W60">
        <v>131</v>
      </c>
      <c r="X60">
        <v>138</v>
      </c>
      <c r="Y60">
        <v>144</v>
      </c>
      <c r="Z60">
        <v>157</v>
      </c>
      <c r="AA60">
        <v>157</v>
      </c>
      <c r="AB60">
        <v>159</v>
      </c>
      <c r="AC60">
        <v>162</v>
      </c>
      <c r="AD60">
        <v>162</v>
      </c>
      <c r="AE60">
        <v>163</v>
      </c>
      <c r="AF60">
        <v>163</v>
      </c>
      <c r="AG60">
        <v>168</v>
      </c>
      <c r="AH60">
        <v>168</v>
      </c>
      <c r="AI60">
        <v>168</v>
      </c>
      <c r="AJ60">
        <v>168</v>
      </c>
      <c r="AK60">
        <v>168</v>
      </c>
      <c r="AL60">
        <v>168</v>
      </c>
      <c r="AM60">
        <v>168</v>
      </c>
      <c r="AN60">
        <v>168</v>
      </c>
      <c r="AO60">
        <v>168</v>
      </c>
      <c r="AP60">
        <v>168</v>
      </c>
      <c r="AQ60">
        <v>168</v>
      </c>
      <c r="AR60">
        <v>168</v>
      </c>
      <c r="AS60">
        <v>168</v>
      </c>
      <c r="AT60">
        <v>168</v>
      </c>
      <c r="AU60">
        <v>168</v>
      </c>
      <c r="AV60">
        <v>168</v>
      </c>
      <c r="AW60">
        <v>168</v>
      </c>
      <c r="AX60">
        <v>168</v>
      </c>
      <c r="AY60">
        <v>168</v>
      </c>
      <c r="AZ60">
        <v>168</v>
      </c>
      <c r="BA60">
        <v>168</v>
      </c>
      <c r="BB60">
        <v>168</v>
      </c>
      <c r="BC60">
        <v>168</v>
      </c>
      <c r="BD60">
        <v>168</v>
      </c>
      <c r="BE60">
        <v>168</v>
      </c>
      <c r="BF60">
        <v>168</v>
      </c>
      <c r="BG60">
        <v>168</v>
      </c>
      <c r="BH60">
        <v>168</v>
      </c>
      <c r="BI60">
        <v>168</v>
      </c>
      <c r="BJ60">
        <v>168</v>
      </c>
      <c r="BK60">
        <v>168</v>
      </c>
      <c r="BL60">
        <v>168</v>
      </c>
      <c r="BM60">
        <v>168</v>
      </c>
      <c r="BN60">
        <v>168</v>
      </c>
      <c r="BO60">
        <v>168</v>
      </c>
      <c r="BP60">
        <v>168</v>
      </c>
      <c r="BQ60">
        <v>168</v>
      </c>
      <c r="BR60">
        <v>168</v>
      </c>
      <c r="BS60">
        <v>168</v>
      </c>
      <c r="BT60">
        <v>168</v>
      </c>
      <c r="BU60">
        <v>168</v>
      </c>
      <c r="BV60">
        <v>168</v>
      </c>
      <c r="BW60">
        <v>168</v>
      </c>
      <c r="BX60">
        <v>168</v>
      </c>
      <c r="BY60">
        <v>168</v>
      </c>
      <c r="BZ60">
        <v>168</v>
      </c>
      <c r="CA60">
        <v>168</v>
      </c>
      <c r="CB60">
        <v>168</v>
      </c>
      <c r="CC60">
        <v>168</v>
      </c>
      <c r="CD60">
        <v>168</v>
      </c>
      <c r="CE60">
        <v>168</v>
      </c>
      <c r="CF60">
        <v>168</v>
      </c>
      <c r="CG60">
        <v>168</v>
      </c>
      <c r="CH60">
        <v>168</v>
      </c>
      <c r="CI60">
        <v>168</v>
      </c>
      <c r="CJ60">
        <v>168</v>
      </c>
      <c r="CK60">
        <v>168</v>
      </c>
      <c r="CL60">
        <v>168</v>
      </c>
      <c r="CM60">
        <v>168</v>
      </c>
      <c r="CN60">
        <v>168</v>
      </c>
      <c r="CO60">
        <v>168</v>
      </c>
      <c r="CP60">
        <v>168</v>
      </c>
      <c r="CQ60">
        <v>168</v>
      </c>
      <c r="CR60">
        <v>168</v>
      </c>
      <c r="CS60">
        <v>168</v>
      </c>
      <c r="CT60">
        <v>168</v>
      </c>
      <c r="CU60">
        <v>168</v>
      </c>
      <c r="CV60">
        <v>168</v>
      </c>
      <c r="CW60">
        <v>168</v>
      </c>
      <c r="CX60">
        <v>168</v>
      </c>
      <c r="CY60">
        <v>168</v>
      </c>
      <c r="CZ60">
        <v>168</v>
      </c>
      <c r="DA60">
        <v>168</v>
      </c>
    </row>
    <row r="61" spans="1:105" x14ac:dyDescent="0.35">
      <c r="A61" t="s">
        <v>160</v>
      </c>
      <c r="B61" t="s">
        <v>142</v>
      </c>
      <c r="C61">
        <v>39.548999999999999</v>
      </c>
      <c r="D61">
        <v>116.1306</v>
      </c>
      <c r="E61">
        <v>1</v>
      </c>
      <c r="F61">
        <v>1</v>
      </c>
      <c r="G61">
        <v>2</v>
      </c>
      <c r="H61">
        <v>8</v>
      </c>
      <c r="I61">
        <v>13</v>
      </c>
      <c r="J61">
        <v>18</v>
      </c>
      <c r="K61">
        <v>33</v>
      </c>
      <c r="L61">
        <v>48</v>
      </c>
      <c r="M61">
        <v>65</v>
      </c>
      <c r="N61">
        <v>82</v>
      </c>
      <c r="O61">
        <v>96</v>
      </c>
      <c r="P61">
        <v>104</v>
      </c>
      <c r="Q61">
        <v>113</v>
      </c>
      <c r="R61">
        <v>126</v>
      </c>
      <c r="S61">
        <v>135</v>
      </c>
      <c r="T61">
        <v>157</v>
      </c>
      <c r="U61">
        <v>172</v>
      </c>
      <c r="V61">
        <v>195</v>
      </c>
      <c r="W61">
        <v>206</v>
      </c>
      <c r="X61">
        <v>218</v>
      </c>
      <c r="Y61">
        <v>239</v>
      </c>
      <c r="Z61">
        <v>251</v>
      </c>
      <c r="AA61">
        <v>265</v>
      </c>
      <c r="AB61">
        <v>283</v>
      </c>
      <c r="AC61">
        <v>291</v>
      </c>
      <c r="AD61">
        <v>300</v>
      </c>
      <c r="AE61">
        <v>301</v>
      </c>
      <c r="AF61">
        <v>306</v>
      </c>
      <c r="AG61">
        <v>306</v>
      </c>
      <c r="AH61">
        <v>307</v>
      </c>
      <c r="AI61">
        <v>308</v>
      </c>
      <c r="AJ61">
        <v>309</v>
      </c>
      <c r="AK61">
        <v>311</v>
      </c>
      <c r="AL61">
        <v>311</v>
      </c>
      <c r="AM61">
        <v>311</v>
      </c>
      <c r="AN61">
        <v>312</v>
      </c>
      <c r="AO61">
        <v>317</v>
      </c>
      <c r="AP61">
        <v>318</v>
      </c>
      <c r="AQ61">
        <v>318</v>
      </c>
      <c r="AR61">
        <v>318</v>
      </c>
      <c r="AS61">
        <v>318</v>
      </c>
      <c r="AT61">
        <v>318</v>
      </c>
      <c r="AU61">
        <v>318</v>
      </c>
      <c r="AV61">
        <v>318</v>
      </c>
      <c r="AW61">
        <v>318</v>
      </c>
      <c r="AX61">
        <v>318</v>
      </c>
      <c r="AY61">
        <v>318</v>
      </c>
      <c r="AZ61">
        <v>318</v>
      </c>
      <c r="BA61">
        <v>318</v>
      </c>
      <c r="BB61">
        <v>318</v>
      </c>
      <c r="BC61">
        <v>318</v>
      </c>
      <c r="BD61">
        <v>318</v>
      </c>
      <c r="BE61">
        <v>318</v>
      </c>
      <c r="BF61">
        <v>318</v>
      </c>
      <c r="BG61">
        <v>318</v>
      </c>
      <c r="BH61">
        <v>318</v>
      </c>
      <c r="BI61">
        <v>318</v>
      </c>
      <c r="BJ61">
        <v>318</v>
      </c>
      <c r="BK61">
        <v>318</v>
      </c>
      <c r="BL61">
        <v>318</v>
      </c>
      <c r="BM61">
        <v>319</v>
      </c>
      <c r="BN61">
        <v>319</v>
      </c>
      <c r="BO61">
        <v>319</v>
      </c>
      <c r="BP61">
        <v>319</v>
      </c>
      <c r="BQ61">
        <v>319</v>
      </c>
      <c r="BR61">
        <v>319</v>
      </c>
      <c r="BS61">
        <v>319</v>
      </c>
      <c r="BT61">
        <v>319</v>
      </c>
      <c r="BU61">
        <v>321</v>
      </c>
      <c r="BV61">
        <v>321</v>
      </c>
      <c r="BW61">
        <v>323</v>
      </c>
      <c r="BX61">
        <v>325</v>
      </c>
      <c r="BY61">
        <v>326</v>
      </c>
      <c r="BZ61">
        <v>326</v>
      </c>
      <c r="CA61">
        <v>327</v>
      </c>
      <c r="CB61">
        <v>327</v>
      </c>
      <c r="CC61">
        <v>327</v>
      </c>
      <c r="CD61">
        <v>327</v>
      </c>
      <c r="CE61">
        <v>327</v>
      </c>
      <c r="CF61">
        <v>327</v>
      </c>
      <c r="CG61">
        <v>327</v>
      </c>
      <c r="CH61">
        <v>327</v>
      </c>
      <c r="CI61">
        <v>327</v>
      </c>
      <c r="CJ61">
        <v>327</v>
      </c>
      <c r="CK61">
        <v>327</v>
      </c>
      <c r="CL61">
        <v>328</v>
      </c>
      <c r="CM61">
        <v>328</v>
      </c>
      <c r="CN61">
        <v>328</v>
      </c>
      <c r="CO61">
        <v>328</v>
      </c>
      <c r="CP61">
        <v>328</v>
      </c>
      <c r="CQ61">
        <v>328</v>
      </c>
      <c r="CR61">
        <v>328</v>
      </c>
      <c r="CS61">
        <v>328</v>
      </c>
      <c r="CT61">
        <v>328</v>
      </c>
      <c r="CU61">
        <v>328</v>
      </c>
      <c r="CV61">
        <v>328</v>
      </c>
      <c r="CW61">
        <v>328</v>
      </c>
      <c r="CX61">
        <v>328</v>
      </c>
      <c r="CY61">
        <v>328</v>
      </c>
      <c r="CZ61">
        <v>328</v>
      </c>
      <c r="DA61">
        <v>328</v>
      </c>
    </row>
    <row r="62" spans="1:105" x14ac:dyDescent="0.35">
      <c r="A62" t="s">
        <v>156</v>
      </c>
      <c r="B62" t="s">
        <v>142</v>
      </c>
      <c r="C62">
        <v>47.862000000000002</v>
      </c>
      <c r="D62">
        <v>127.7615</v>
      </c>
      <c r="E62">
        <v>0</v>
      </c>
      <c r="F62">
        <v>2</v>
      </c>
      <c r="G62">
        <v>4</v>
      </c>
      <c r="H62">
        <v>9</v>
      </c>
      <c r="I62">
        <v>15</v>
      </c>
      <c r="J62">
        <v>21</v>
      </c>
      <c r="K62">
        <v>33</v>
      </c>
      <c r="L62">
        <v>38</v>
      </c>
      <c r="M62">
        <v>44</v>
      </c>
      <c r="N62">
        <v>59</v>
      </c>
      <c r="O62">
        <v>80</v>
      </c>
      <c r="P62">
        <v>95</v>
      </c>
      <c r="Q62">
        <v>121</v>
      </c>
      <c r="R62">
        <v>155</v>
      </c>
      <c r="S62">
        <v>190</v>
      </c>
      <c r="T62">
        <v>227</v>
      </c>
      <c r="U62">
        <v>277</v>
      </c>
      <c r="V62">
        <v>295</v>
      </c>
      <c r="W62">
        <v>307</v>
      </c>
      <c r="X62">
        <v>331</v>
      </c>
      <c r="Y62">
        <v>360</v>
      </c>
      <c r="Z62">
        <v>378</v>
      </c>
      <c r="AA62">
        <v>395</v>
      </c>
      <c r="AB62">
        <v>419</v>
      </c>
      <c r="AC62">
        <v>425</v>
      </c>
      <c r="AD62">
        <v>445</v>
      </c>
      <c r="AE62">
        <v>457</v>
      </c>
      <c r="AF62">
        <v>464</v>
      </c>
      <c r="AG62">
        <v>470</v>
      </c>
      <c r="AH62">
        <v>476</v>
      </c>
      <c r="AI62">
        <v>479</v>
      </c>
      <c r="AJ62">
        <v>479</v>
      </c>
      <c r="AK62">
        <v>480</v>
      </c>
      <c r="AL62">
        <v>480</v>
      </c>
      <c r="AM62">
        <v>480</v>
      </c>
      <c r="AN62">
        <v>480</v>
      </c>
      <c r="AO62">
        <v>480</v>
      </c>
      <c r="AP62">
        <v>480</v>
      </c>
      <c r="AQ62">
        <v>480</v>
      </c>
      <c r="AR62">
        <v>480</v>
      </c>
      <c r="AS62">
        <v>480</v>
      </c>
      <c r="AT62">
        <v>480</v>
      </c>
      <c r="AU62">
        <v>480</v>
      </c>
      <c r="AV62">
        <v>481</v>
      </c>
      <c r="AW62">
        <v>481</v>
      </c>
      <c r="AX62">
        <v>481</v>
      </c>
      <c r="AY62">
        <v>481</v>
      </c>
      <c r="AZ62">
        <v>481</v>
      </c>
      <c r="BA62">
        <v>481</v>
      </c>
      <c r="BB62">
        <v>482</v>
      </c>
      <c r="BC62">
        <v>482</v>
      </c>
      <c r="BD62">
        <v>482</v>
      </c>
      <c r="BE62">
        <v>482</v>
      </c>
      <c r="BF62">
        <v>482</v>
      </c>
      <c r="BG62">
        <v>482</v>
      </c>
      <c r="BH62">
        <v>482</v>
      </c>
      <c r="BI62">
        <v>482</v>
      </c>
      <c r="BJ62">
        <v>483</v>
      </c>
      <c r="BK62">
        <v>484</v>
      </c>
      <c r="BL62">
        <v>484</v>
      </c>
      <c r="BM62">
        <v>484</v>
      </c>
      <c r="BN62">
        <v>484</v>
      </c>
      <c r="BO62">
        <v>484</v>
      </c>
      <c r="BP62">
        <v>484</v>
      </c>
      <c r="BQ62">
        <v>484</v>
      </c>
      <c r="BR62">
        <v>484</v>
      </c>
      <c r="BS62">
        <v>484</v>
      </c>
      <c r="BT62">
        <v>484</v>
      </c>
      <c r="BU62">
        <v>484</v>
      </c>
      <c r="BV62">
        <v>484</v>
      </c>
      <c r="BW62">
        <v>484</v>
      </c>
      <c r="BX62">
        <v>488</v>
      </c>
      <c r="BY62">
        <v>489</v>
      </c>
      <c r="BZ62">
        <v>491</v>
      </c>
      <c r="CA62">
        <v>504</v>
      </c>
      <c r="CB62">
        <v>524</v>
      </c>
      <c r="CC62">
        <v>544</v>
      </c>
      <c r="CD62">
        <v>569</v>
      </c>
      <c r="CE62">
        <v>609</v>
      </c>
      <c r="CF62">
        <v>638</v>
      </c>
      <c r="CG62">
        <v>661</v>
      </c>
      <c r="CH62">
        <v>684</v>
      </c>
      <c r="CI62">
        <v>740</v>
      </c>
      <c r="CJ62">
        <v>819</v>
      </c>
      <c r="CK62">
        <v>841</v>
      </c>
      <c r="CL62">
        <v>861</v>
      </c>
      <c r="CM62">
        <v>872</v>
      </c>
      <c r="CN62">
        <v>892</v>
      </c>
      <c r="CO62">
        <v>898</v>
      </c>
      <c r="CP62">
        <v>905</v>
      </c>
      <c r="CQ62">
        <v>913</v>
      </c>
      <c r="CR62">
        <v>921</v>
      </c>
      <c r="CS62">
        <v>928</v>
      </c>
      <c r="CT62">
        <v>930</v>
      </c>
      <c r="CU62">
        <v>935</v>
      </c>
      <c r="CV62">
        <v>936</v>
      </c>
      <c r="CW62">
        <v>939</v>
      </c>
      <c r="CX62">
        <v>939</v>
      </c>
      <c r="CY62">
        <v>939</v>
      </c>
      <c r="CZ62">
        <v>944</v>
      </c>
      <c r="DA62">
        <v>944</v>
      </c>
    </row>
    <row r="63" spans="1:105" x14ac:dyDescent="0.35">
      <c r="A63" t="s">
        <v>147</v>
      </c>
      <c r="B63" t="s">
        <v>142</v>
      </c>
      <c r="C63">
        <v>33.881999999999998</v>
      </c>
      <c r="D63">
        <v>113.614</v>
      </c>
      <c r="E63">
        <v>5</v>
      </c>
      <c r="F63">
        <v>5</v>
      </c>
      <c r="G63">
        <v>9</v>
      </c>
      <c r="H63">
        <v>32</v>
      </c>
      <c r="I63">
        <v>83</v>
      </c>
      <c r="J63">
        <v>128</v>
      </c>
      <c r="K63">
        <v>168</v>
      </c>
      <c r="L63">
        <v>206</v>
      </c>
      <c r="M63">
        <v>278</v>
      </c>
      <c r="N63">
        <v>352</v>
      </c>
      <c r="O63">
        <v>422</v>
      </c>
      <c r="P63">
        <v>493</v>
      </c>
      <c r="Q63">
        <v>566</v>
      </c>
      <c r="R63">
        <v>675</v>
      </c>
      <c r="S63">
        <v>764</v>
      </c>
      <c r="T63">
        <v>851</v>
      </c>
      <c r="U63">
        <v>914</v>
      </c>
      <c r="V63">
        <v>981</v>
      </c>
      <c r="W63">
        <v>1033</v>
      </c>
      <c r="X63">
        <v>1073</v>
      </c>
      <c r="Y63">
        <v>1105</v>
      </c>
      <c r="Z63">
        <v>1135</v>
      </c>
      <c r="AA63">
        <v>1169</v>
      </c>
      <c r="AB63">
        <v>1184</v>
      </c>
      <c r="AC63">
        <v>1212</v>
      </c>
      <c r="AD63">
        <v>1231</v>
      </c>
      <c r="AE63">
        <v>1246</v>
      </c>
      <c r="AF63">
        <v>1257</v>
      </c>
      <c r="AG63">
        <v>1262</v>
      </c>
      <c r="AH63">
        <v>1265</v>
      </c>
      <c r="AI63">
        <v>1267</v>
      </c>
      <c r="AJ63">
        <v>1270</v>
      </c>
      <c r="AK63">
        <v>1271</v>
      </c>
      <c r="AL63">
        <v>1271</v>
      </c>
      <c r="AM63">
        <v>1271</v>
      </c>
      <c r="AN63">
        <v>1271</v>
      </c>
      <c r="AO63">
        <v>1272</v>
      </c>
      <c r="AP63">
        <v>1272</v>
      </c>
      <c r="AQ63">
        <v>1272</v>
      </c>
      <c r="AR63">
        <v>1272</v>
      </c>
      <c r="AS63">
        <v>1272</v>
      </c>
      <c r="AT63">
        <v>1272</v>
      </c>
      <c r="AU63">
        <v>1272</v>
      </c>
      <c r="AV63">
        <v>1272</v>
      </c>
      <c r="AW63">
        <v>1272</v>
      </c>
      <c r="AX63">
        <v>1272</v>
      </c>
      <c r="AY63">
        <v>1272</v>
      </c>
      <c r="AZ63">
        <v>1272</v>
      </c>
      <c r="BA63">
        <v>1272</v>
      </c>
      <c r="BB63">
        <v>1273</v>
      </c>
      <c r="BC63">
        <v>1273</v>
      </c>
      <c r="BD63">
        <v>1273</v>
      </c>
      <c r="BE63">
        <v>1273</v>
      </c>
      <c r="BF63">
        <v>1273</v>
      </c>
      <c r="BG63">
        <v>1273</v>
      </c>
      <c r="BH63">
        <v>1273</v>
      </c>
      <c r="BI63">
        <v>1273</v>
      </c>
      <c r="BJ63">
        <v>1273</v>
      </c>
      <c r="BK63">
        <v>1273</v>
      </c>
      <c r="BL63">
        <v>1273</v>
      </c>
      <c r="BM63">
        <v>1274</v>
      </c>
      <c r="BN63">
        <v>1274</v>
      </c>
      <c r="BO63">
        <v>1274</v>
      </c>
      <c r="BP63">
        <v>1274</v>
      </c>
      <c r="BQ63">
        <v>1275</v>
      </c>
      <c r="BR63">
        <v>1275</v>
      </c>
      <c r="BS63">
        <v>1275</v>
      </c>
      <c r="BT63">
        <v>1276</v>
      </c>
      <c r="BU63">
        <v>1276</v>
      </c>
      <c r="BV63">
        <v>1276</v>
      </c>
      <c r="BW63">
        <v>1276</v>
      </c>
      <c r="BX63">
        <v>1276</v>
      </c>
      <c r="BY63">
        <v>1276</v>
      </c>
      <c r="BZ63">
        <v>1276</v>
      </c>
      <c r="CA63">
        <v>1276</v>
      </c>
      <c r="CB63">
        <v>1276</v>
      </c>
      <c r="CC63">
        <v>1276</v>
      </c>
      <c r="CD63">
        <v>1276</v>
      </c>
      <c r="CE63">
        <v>1276</v>
      </c>
      <c r="CF63">
        <v>1276</v>
      </c>
      <c r="CG63">
        <v>1276</v>
      </c>
      <c r="CH63">
        <v>1276</v>
      </c>
      <c r="CI63">
        <v>1276</v>
      </c>
      <c r="CJ63">
        <v>1276</v>
      </c>
      <c r="CK63">
        <v>1276</v>
      </c>
      <c r="CL63">
        <v>1276</v>
      </c>
      <c r="CM63">
        <v>1276</v>
      </c>
      <c r="CN63">
        <v>1276</v>
      </c>
      <c r="CO63">
        <v>1276</v>
      </c>
      <c r="CP63">
        <v>1276</v>
      </c>
      <c r="CQ63">
        <v>1276</v>
      </c>
      <c r="CR63">
        <v>1276</v>
      </c>
      <c r="CS63">
        <v>1276</v>
      </c>
      <c r="CT63">
        <v>1276</v>
      </c>
      <c r="CU63">
        <v>1276</v>
      </c>
      <c r="CV63">
        <v>1276</v>
      </c>
      <c r="CW63">
        <v>1276</v>
      </c>
      <c r="CX63">
        <v>1276</v>
      </c>
      <c r="CY63">
        <v>1276</v>
      </c>
      <c r="CZ63">
        <v>1276</v>
      </c>
      <c r="DA63">
        <v>1276</v>
      </c>
    </row>
    <row r="64" spans="1:105" x14ac:dyDescent="0.35">
      <c r="A64" t="s">
        <v>170</v>
      </c>
      <c r="B64" t="s">
        <v>142</v>
      </c>
      <c r="C64">
        <v>22.3</v>
      </c>
      <c r="D64">
        <v>114.2</v>
      </c>
      <c r="E64">
        <v>0</v>
      </c>
      <c r="F64">
        <v>2</v>
      </c>
      <c r="G64">
        <v>2</v>
      </c>
      <c r="H64">
        <v>5</v>
      </c>
      <c r="I64">
        <v>8</v>
      </c>
      <c r="J64">
        <v>8</v>
      </c>
      <c r="K64">
        <v>8</v>
      </c>
      <c r="L64">
        <v>10</v>
      </c>
      <c r="M64">
        <v>10</v>
      </c>
      <c r="N64">
        <v>12</v>
      </c>
      <c r="O64">
        <v>13</v>
      </c>
      <c r="P64">
        <v>15</v>
      </c>
      <c r="Q64">
        <v>15</v>
      </c>
      <c r="R64">
        <v>17</v>
      </c>
      <c r="S64">
        <v>21</v>
      </c>
      <c r="T64">
        <v>24</v>
      </c>
      <c r="U64">
        <v>25</v>
      </c>
      <c r="V64">
        <v>26</v>
      </c>
      <c r="W64">
        <v>29</v>
      </c>
      <c r="X64">
        <v>38</v>
      </c>
      <c r="Y64">
        <v>49</v>
      </c>
      <c r="Z64">
        <v>50</v>
      </c>
      <c r="AA64">
        <v>53</v>
      </c>
      <c r="AB64">
        <v>56</v>
      </c>
      <c r="AC64">
        <v>56</v>
      </c>
      <c r="AD64">
        <v>57</v>
      </c>
      <c r="AE64">
        <v>60</v>
      </c>
      <c r="AF64">
        <v>62</v>
      </c>
      <c r="AG64">
        <v>63</v>
      </c>
      <c r="AH64">
        <v>68</v>
      </c>
      <c r="AI64">
        <v>68</v>
      </c>
      <c r="AJ64">
        <v>69</v>
      </c>
      <c r="AK64">
        <v>74</v>
      </c>
      <c r="AL64">
        <v>79</v>
      </c>
      <c r="AM64">
        <v>84</v>
      </c>
      <c r="AN64">
        <v>91</v>
      </c>
      <c r="AO64">
        <v>92</v>
      </c>
      <c r="AP64">
        <v>94</v>
      </c>
      <c r="AQ64">
        <v>95</v>
      </c>
      <c r="AR64">
        <v>96</v>
      </c>
      <c r="AS64">
        <v>100</v>
      </c>
      <c r="AT64">
        <v>100</v>
      </c>
      <c r="AU64">
        <v>105</v>
      </c>
      <c r="AV64">
        <v>105</v>
      </c>
      <c r="AW64">
        <v>107</v>
      </c>
      <c r="AX64">
        <v>108</v>
      </c>
      <c r="AY64">
        <v>114</v>
      </c>
      <c r="AZ64">
        <v>115</v>
      </c>
      <c r="BA64">
        <v>120</v>
      </c>
      <c r="BB64">
        <v>126</v>
      </c>
      <c r="BC64">
        <v>129</v>
      </c>
      <c r="BD64">
        <v>134</v>
      </c>
      <c r="BE64">
        <v>140</v>
      </c>
      <c r="BF64">
        <v>145</v>
      </c>
      <c r="BG64">
        <v>155</v>
      </c>
      <c r="BH64">
        <v>162</v>
      </c>
      <c r="BI64">
        <v>181</v>
      </c>
      <c r="BJ64">
        <v>208</v>
      </c>
      <c r="BK64">
        <v>256</v>
      </c>
      <c r="BL64">
        <v>273</v>
      </c>
      <c r="BM64">
        <v>317</v>
      </c>
      <c r="BN64">
        <v>356</v>
      </c>
      <c r="BO64">
        <v>386</v>
      </c>
      <c r="BP64">
        <v>410</v>
      </c>
      <c r="BQ64">
        <v>453</v>
      </c>
      <c r="BR64">
        <v>519</v>
      </c>
      <c r="BS64">
        <v>561</v>
      </c>
      <c r="BT64">
        <v>641</v>
      </c>
      <c r="BU64">
        <v>682</v>
      </c>
      <c r="BV64">
        <v>714</v>
      </c>
      <c r="BW64">
        <v>765</v>
      </c>
      <c r="BX64">
        <v>802</v>
      </c>
      <c r="BY64">
        <v>845</v>
      </c>
      <c r="BZ64">
        <v>862</v>
      </c>
      <c r="CA64">
        <v>890</v>
      </c>
      <c r="CB64">
        <v>914</v>
      </c>
      <c r="CC64">
        <v>935</v>
      </c>
      <c r="CD64">
        <v>960</v>
      </c>
      <c r="CE64">
        <v>973</v>
      </c>
      <c r="CF64">
        <v>989</v>
      </c>
      <c r="CG64">
        <v>1000</v>
      </c>
      <c r="CH64">
        <v>1004</v>
      </c>
      <c r="CI64">
        <v>1009</v>
      </c>
      <c r="CJ64">
        <v>1012</v>
      </c>
      <c r="CK64">
        <v>1017</v>
      </c>
      <c r="CL64">
        <v>1017</v>
      </c>
      <c r="CM64">
        <v>1021</v>
      </c>
      <c r="CN64">
        <v>1024</v>
      </c>
      <c r="CO64">
        <v>1025</v>
      </c>
      <c r="CP64">
        <v>1025</v>
      </c>
      <c r="CQ64">
        <v>1029</v>
      </c>
      <c r="CR64">
        <v>1033</v>
      </c>
      <c r="CS64">
        <v>1035</v>
      </c>
      <c r="CT64">
        <v>1035</v>
      </c>
      <c r="CU64">
        <v>1037</v>
      </c>
      <c r="CV64">
        <v>1037</v>
      </c>
      <c r="CW64">
        <v>1037</v>
      </c>
      <c r="CX64">
        <v>1037</v>
      </c>
      <c r="CY64">
        <v>1037</v>
      </c>
      <c r="CZ64">
        <v>1037</v>
      </c>
      <c r="DA64">
        <v>1039</v>
      </c>
    </row>
    <row r="65" spans="1:105" x14ac:dyDescent="0.35">
      <c r="A65" t="s">
        <v>141</v>
      </c>
      <c r="B65" t="s">
        <v>142</v>
      </c>
      <c r="C65">
        <v>30.9756</v>
      </c>
      <c r="D65">
        <v>112.27070000000001</v>
      </c>
      <c r="E65">
        <v>444</v>
      </c>
      <c r="F65">
        <v>444</v>
      </c>
      <c r="G65">
        <v>549</v>
      </c>
      <c r="H65">
        <v>761</v>
      </c>
      <c r="I65">
        <v>1058</v>
      </c>
      <c r="J65">
        <v>1423</v>
      </c>
      <c r="K65">
        <v>3554</v>
      </c>
      <c r="L65">
        <v>3554</v>
      </c>
      <c r="M65">
        <v>4903</v>
      </c>
      <c r="N65">
        <v>5806</v>
      </c>
      <c r="O65">
        <v>7153</v>
      </c>
      <c r="P65">
        <v>11177</v>
      </c>
      <c r="Q65">
        <v>13522</v>
      </c>
      <c r="R65">
        <v>16678</v>
      </c>
      <c r="S65">
        <v>19665</v>
      </c>
      <c r="T65">
        <v>22112</v>
      </c>
      <c r="U65">
        <v>24953</v>
      </c>
      <c r="V65">
        <v>27100</v>
      </c>
      <c r="W65">
        <v>29631</v>
      </c>
      <c r="X65">
        <v>31728</v>
      </c>
      <c r="Y65">
        <v>33366</v>
      </c>
      <c r="Z65">
        <v>33366</v>
      </c>
      <c r="AA65">
        <v>48206</v>
      </c>
      <c r="AB65">
        <v>54406</v>
      </c>
      <c r="AC65">
        <v>56249</v>
      </c>
      <c r="AD65">
        <v>58182</v>
      </c>
      <c r="AE65">
        <v>59989</v>
      </c>
      <c r="AF65">
        <v>61682</v>
      </c>
      <c r="AG65">
        <v>62031</v>
      </c>
      <c r="AH65">
        <v>62442</v>
      </c>
      <c r="AI65">
        <v>62662</v>
      </c>
      <c r="AJ65">
        <v>64084</v>
      </c>
      <c r="AK65">
        <v>64084</v>
      </c>
      <c r="AL65">
        <v>64287</v>
      </c>
      <c r="AM65">
        <v>64786</v>
      </c>
      <c r="AN65">
        <v>65187</v>
      </c>
      <c r="AO65">
        <v>65596</v>
      </c>
      <c r="AP65">
        <v>65914</v>
      </c>
      <c r="AQ65">
        <v>66337</v>
      </c>
      <c r="AR65">
        <v>66907</v>
      </c>
      <c r="AS65">
        <v>67103</v>
      </c>
      <c r="AT65">
        <v>67217</v>
      </c>
      <c r="AU65">
        <v>67332</v>
      </c>
      <c r="AV65">
        <v>67466</v>
      </c>
      <c r="AW65">
        <v>67592</v>
      </c>
      <c r="AX65">
        <v>67666</v>
      </c>
      <c r="AY65">
        <v>67707</v>
      </c>
      <c r="AZ65">
        <v>67743</v>
      </c>
      <c r="BA65">
        <v>67760</v>
      </c>
      <c r="BB65">
        <v>67773</v>
      </c>
      <c r="BC65">
        <v>67781</v>
      </c>
      <c r="BD65">
        <v>67786</v>
      </c>
      <c r="BE65">
        <v>67790</v>
      </c>
      <c r="BF65">
        <v>67794</v>
      </c>
      <c r="BG65">
        <v>67798</v>
      </c>
      <c r="BH65">
        <v>67799</v>
      </c>
      <c r="BI65">
        <v>67800</v>
      </c>
      <c r="BJ65">
        <v>67800</v>
      </c>
      <c r="BK65">
        <v>67800</v>
      </c>
      <c r="BL65">
        <v>67800</v>
      </c>
      <c r="BM65">
        <v>67800</v>
      </c>
      <c r="BN65">
        <v>67800</v>
      </c>
      <c r="BO65">
        <v>67801</v>
      </c>
      <c r="BP65">
        <v>67801</v>
      </c>
      <c r="BQ65">
        <v>67801</v>
      </c>
      <c r="BR65">
        <v>67801</v>
      </c>
      <c r="BS65">
        <v>67801</v>
      </c>
      <c r="BT65">
        <v>67801</v>
      </c>
      <c r="BU65">
        <v>67801</v>
      </c>
      <c r="BV65">
        <v>67801</v>
      </c>
      <c r="BW65">
        <v>67802</v>
      </c>
      <c r="BX65">
        <v>67802</v>
      </c>
      <c r="BY65">
        <v>67802</v>
      </c>
      <c r="BZ65">
        <v>67803</v>
      </c>
      <c r="CA65">
        <v>67803</v>
      </c>
      <c r="CB65">
        <v>67803</v>
      </c>
      <c r="CC65">
        <v>67803</v>
      </c>
      <c r="CD65">
        <v>67803</v>
      </c>
      <c r="CE65">
        <v>67803</v>
      </c>
      <c r="CF65">
        <v>67803</v>
      </c>
      <c r="CG65">
        <v>67803</v>
      </c>
      <c r="CH65">
        <v>67803</v>
      </c>
      <c r="CI65">
        <v>67803</v>
      </c>
      <c r="CJ65">
        <v>67803</v>
      </c>
      <c r="CK65">
        <v>67803</v>
      </c>
      <c r="CL65">
        <v>67803</v>
      </c>
      <c r="CM65">
        <v>68128</v>
      </c>
      <c r="CN65">
        <v>68128</v>
      </c>
      <c r="CO65">
        <v>68128</v>
      </c>
      <c r="CP65">
        <v>68128</v>
      </c>
      <c r="CQ65">
        <v>68128</v>
      </c>
      <c r="CR65">
        <v>68128</v>
      </c>
      <c r="CS65">
        <v>68128</v>
      </c>
      <c r="CT65">
        <v>68128</v>
      </c>
      <c r="CU65">
        <v>68128</v>
      </c>
      <c r="CV65">
        <v>68128</v>
      </c>
      <c r="CW65">
        <v>68128</v>
      </c>
      <c r="CX65">
        <v>68128</v>
      </c>
      <c r="CY65">
        <v>68128</v>
      </c>
      <c r="CZ65">
        <v>68128</v>
      </c>
      <c r="DA65">
        <v>68128</v>
      </c>
    </row>
    <row r="66" spans="1:105" x14ac:dyDescent="0.35">
      <c r="A66" t="s">
        <v>149</v>
      </c>
      <c r="B66" t="s">
        <v>142</v>
      </c>
      <c r="C66">
        <v>27.610399999999998</v>
      </c>
      <c r="D66">
        <v>111.7088</v>
      </c>
      <c r="E66">
        <v>4</v>
      </c>
      <c r="F66">
        <v>9</v>
      </c>
      <c r="G66">
        <v>24</v>
      </c>
      <c r="H66">
        <v>43</v>
      </c>
      <c r="I66">
        <v>69</v>
      </c>
      <c r="J66">
        <v>100</v>
      </c>
      <c r="K66">
        <v>143</v>
      </c>
      <c r="L66">
        <v>221</v>
      </c>
      <c r="M66">
        <v>277</v>
      </c>
      <c r="N66">
        <v>332</v>
      </c>
      <c r="O66">
        <v>389</v>
      </c>
      <c r="P66">
        <v>463</v>
      </c>
      <c r="Q66">
        <v>521</v>
      </c>
      <c r="R66">
        <v>593</v>
      </c>
      <c r="S66">
        <v>661</v>
      </c>
      <c r="T66">
        <v>711</v>
      </c>
      <c r="U66">
        <v>772</v>
      </c>
      <c r="V66">
        <v>803</v>
      </c>
      <c r="W66">
        <v>838</v>
      </c>
      <c r="X66">
        <v>879</v>
      </c>
      <c r="Y66">
        <v>912</v>
      </c>
      <c r="Z66">
        <v>946</v>
      </c>
      <c r="AA66">
        <v>968</v>
      </c>
      <c r="AB66">
        <v>988</v>
      </c>
      <c r="AC66">
        <v>1001</v>
      </c>
      <c r="AD66">
        <v>1004</v>
      </c>
      <c r="AE66">
        <v>1006</v>
      </c>
      <c r="AF66">
        <v>1007</v>
      </c>
      <c r="AG66">
        <v>1008</v>
      </c>
      <c r="AH66">
        <v>1010</v>
      </c>
      <c r="AI66">
        <v>1011</v>
      </c>
      <c r="AJ66">
        <v>1013</v>
      </c>
      <c r="AK66">
        <v>1016</v>
      </c>
      <c r="AL66">
        <v>1016</v>
      </c>
      <c r="AM66">
        <v>1016</v>
      </c>
      <c r="AN66">
        <v>1016</v>
      </c>
      <c r="AO66">
        <v>1017</v>
      </c>
      <c r="AP66">
        <v>1017</v>
      </c>
      <c r="AQ66">
        <v>1018</v>
      </c>
      <c r="AR66">
        <v>1018</v>
      </c>
      <c r="AS66">
        <v>1018</v>
      </c>
      <c r="AT66">
        <v>1018</v>
      </c>
      <c r="AU66">
        <v>1018</v>
      </c>
      <c r="AV66">
        <v>1018</v>
      </c>
      <c r="AW66">
        <v>1018</v>
      </c>
      <c r="AX66">
        <v>1018</v>
      </c>
      <c r="AY66">
        <v>1018</v>
      </c>
      <c r="AZ66">
        <v>1018</v>
      </c>
      <c r="BA66">
        <v>1018</v>
      </c>
      <c r="BB66">
        <v>1018</v>
      </c>
      <c r="BC66">
        <v>1018</v>
      </c>
      <c r="BD66">
        <v>1018</v>
      </c>
      <c r="BE66">
        <v>1018</v>
      </c>
      <c r="BF66">
        <v>1018</v>
      </c>
      <c r="BG66">
        <v>1018</v>
      </c>
      <c r="BH66">
        <v>1018</v>
      </c>
      <c r="BI66">
        <v>1018</v>
      </c>
      <c r="BJ66">
        <v>1018</v>
      </c>
      <c r="BK66">
        <v>1018</v>
      </c>
      <c r="BL66">
        <v>1018</v>
      </c>
      <c r="BM66">
        <v>1018</v>
      </c>
      <c r="BN66">
        <v>1018</v>
      </c>
      <c r="BO66">
        <v>1018</v>
      </c>
      <c r="BP66">
        <v>1018</v>
      </c>
      <c r="BQ66">
        <v>1018</v>
      </c>
      <c r="BR66">
        <v>1018</v>
      </c>
      <c r="BS66">
        <v>1018</v>
      </c>
      <c r="BT66">
        <v>1018</v>
      </c>
      <c r="BU66">
        <v>1018</v>
      </c>
      <c r="BV66">
        <v>1018</v>
      </c>
      <c r="BW66">
        <v>1018</v>
      </c>
      <c r="BX66">
        <v>1019</v>
      </c>
      <c r="BY66">
        <v>1019</v>
      </c>
      <c r="BZ66">
        <v>1019</v>
      </c>
      <c r="CA66">
        <v>1019</v>
      </c>
      <c r="CB66">
        <v>1019</v>
      </c>
      <c r="CC66">
        <v>1019</v>
      </c>
      <c r="CD66">
        <v>1019</v>
      </c>
      <c r="CE66">
        <v>1019</v>
      </c>
      <c r="CF66">
        <v>1019</v>
      </c>
      <c r="CG66">
        <v>1019</v>
      </c>
      <c r="CH66">
        <v>1019</v>
      </c>
      <c r="CI66">
        <v>1019</v>
      </c>
      <c r="CJ66">
        <v>1019</v>
      </c>
      <c r="CK66">
        <v>1019</v>
      </c>
      <c r="CL66">
        <v>1019</v>
      </c>
      <c r="CM66">
        <v>1019</v>
      </c>
      <c r="CN66">
        <v>1019</v>
      </c>
      <c r="CO66">
        <v>1019</v>
      </c>
      <c r="CP66">
        <v>1019</v>
      </c>
      <c r="CQ66">
        <v>1019</v>
      </c>
      <c r="CR66">
        <v>1019</v>
      </c>
      <c r="CS66">
        <v>1019</v>
      </c>
      <c r="CT66">
        <v>1019</v>
      </c>
      <c r="CU66">
        <v>1019</v>
      </c>
      <c r="CV66">
        <v>1019</v>
      </c>
      <c r="CW66">
        <v>1019</v>
      </c>
      <c r="CX66">
        <v>1019</v>
      </c>
      <c r="CY66">
        <v>1019</v>
      </c>
      <c r="CZ66">
        <v>1019</v>
      </c>
      <c r="DA66">
        <v>1019</v>
      </c>
    </row>
    <row r="67" spans="1:105" x14ac:dyDescent="0.35">
      <c r="A67" t="s">
        <v>175</v>
      </c>
      <c r="B67" t="s">
        <v>142</v>
      </c>
      <c r="C67">
        <v>44.093499999999999</v>
      </c>
      <c r="D67">
        <v>113.9448</v>
      </c>
      <c r="E67">
        <v>0</v>
      </c>
      <c r="F67">
        <v>0</v>
      </c>
      <c r="G67">
        <v>1</v>
      </c>
      <c r="H67">
        <v>7</v>
      </c>
      <c r="I67">
        <v>7</v>
      </c>
      <c r="J67">
        <v>11</v>
      </c>
      <c r="K67">
        <v>15</v>
      </c>
      <c r="L67">
        <v>16</v>
      </c>
      <c r="M67">
        <v>19</v>
      </c>
      <c r="N67">
        <v>20</v>
      </c>
      <c r="O67">
        <v>23</v>
      </c>
      <c r="P67">
        <v>27</v>
      </c>
      <c r="Q67">
        <v>34</v>
      </c>
      <c r="R67">
        <v>35</v>
      </c>
      <c r="S67">
        <v>42</v>
      </c>
      <c r="T67">
        <v>46</v>
      </c>
      <c r="U67">
        <v>50</v>
      </c>
      <c r="V67">
        <v>52</v>
      </c>
      <c r="W67">
        <v>54</v>
      </c>
      <c r="X67">
        <v>58</v>
      </c>
      <c r="Y67">
        <v>58</v>
      </c>
      <c r="Z67">
        <v>60</v>
      </c>
      <c r="AA67">
        <v>61</v>
      </c>
      <c r="AB67">
        <v>65</v>
      </c>
      <c r="AC67">
        <v>68</v>
      </c>
      <c r="AD67">
        <v>70</v>
      </c>
      <c r="AE67">
        <v>72</v>
      </c>
      <c r="AF67">
        <v>73</v>
      </c>
      <c r="AG67">
        <v>75</v>
      </c>
      <c r="AH67">
        <v>75</v>
      </c>
      <c r="AI67">
        <v>75</v>
      </c>
      <c r="AJ67">
        <v>75</v>
      </c>
      <c r="AK67">
        <v>75</v>
      </c>
      <c r="AL67">
        <v>75</v>
      </c>
      <c r="AM67">
        <v>75</v>
      </c>
      <c r="AN67">
        <v>75</v>
      </c>
      <c r="AO67">
        <v>75</v>
      </c>
      <c r="AP67">
        <v>75</v>
      </c>
      <c r="AQ67">
        <v>75</v>
      </c>
      <c r="AR67">
        <v>75</v>
      </c>
      <c r="AS67">
        <v>75</v>
      </c>
      <c r="AT67">
        <v>75</v>
      </c>
      <c r="AU67">
        <v>75</v>
      </c>
      <c r="AV67">
        <v>75</v>
      </c>
      <c r="AW67">
        <v>75</v>
      </c>
      <c r="AX67">
        <v>75</v>
      </c>
      <c r="AY67">
        <v>75</v>
      </c>
      <c r="AZ67">
        <v>75</v>
      </c>
      <c r="BA67">
        <v>75</v>
      </c>
      <c r="BB67">
        <v>75</v>
      </c>
      <c r="BC67">
        <v>75</v>
      </c>
      <c r="BD67">
        <v>75</v>
      </c>
      <c r="BE67">
        <v>75</v>
      </c>
      <c r="BF67">
        <v>75</v>
      </c>
      <c r="BG67">
        <v>75</v>
      </c>
      <c r="BH67">
        <v>75</v>
      </c>
      <c r="BI67">
        <v>75</v>
      </c>
      <c r="BJ67">
        <v>75</v>
      </c>
      <c r="BK67">
        <v>75</v>
      </c>
      <c r="BL67">
        <v>75</v>
      </c>
      <c r="BM67">
        <v>75</v>
      </c>
      <c r="BN67">
        <v>75</v>
      </c>
      <c r="BO67">
        <v>75</v>
      </c>
      <c r="BP67">
        <v>77</v>
      </c>
      <c r="BQ67">
        <v>89</v>
      </c>
      <c r="BR67">
        <v>92</v>
      </c>
      <c r="BS67">
        <v>94</v>
      </c>
      <c r="BT67">
        <v>95</v>
      </c>
      <c r="BU67">
        <v>97</v>
      </c>
      <c r="BV67">
        <v>107</v>
      </c>
      <c r="BW67">
        <v>111</v>
      </c>
      <c r="BX67">
        <v>117</v>
      </c>
      <c r="BY67">
        <v>117</v>
      </c>
      <c r="BZ67">
        <v>117</v>
      </c>
      <c r="CA67">
        <v>117</v>
      </c>
      <c r="CB67">
        <v>118</v>
      </c>
      <c r="CC67">
        <v>121</v>
      </c>
      <c r="CD67">
        <v>124</v>
      </c>
      <c r="CE67">
        <v>126</v>
      </c>
      <c r="CF67">
        <v>128</v>
      </c>
      <c r="CG67">
        <v>155</v>
      </c>
      <c r="CH67">
        <v>189</v>
      </c>
      <c r="CI67">
        <v>190</v>
      </c>
      <c r="CJ67">
        <v>190</v>
      </c>
      <c r="CK67">
        <v>190</v>
      </c>
      <c r="CL67">
        <v>193</v>
      </c>
      <c r="CM67">
        <v>193</v>
      </c>
      <c r="CN67">
        <v>193</v>
      </c>
      <c r="CO67">
        <v>193</v>
      </c>
      <c r="CP67">
        <v>194</v>
      </c>
      <c r="CQ67">
        <v>194</v>
      </c>
      <c r="CR67">
        <v>194</v>
      </c>
      <c r="CS67">
        <v>194</v>
      </c>
      <c r="CT67">
        <v>197</v>
      </c>
      <c r="CU67">
        <v>198</v>
      </c>
      <c r="CV67">
        <v>198</v>
      </c>
      <c r="CW67">
        <v>199</v>
      </c>
      <c r="CX67">
        <v>199</v>
      </c>
      <c r="CY67">
        <v>200</v>
      </c>
      <c r="CZ67">
        <v>201</v>
      </c>
      <c r="DA67">
        <v>201</v>
      </c>
    </row>
    <row r="68" spans="1:105" x14ac:dyDescent="0.35">
      <c r="A68" t="s">
        <v>153</v>
      </c>
      <c r="B68" t="s">
        <v>142</v>
      </c>
      <c r="C68">
        <v>32.9711</v>
      </c>
      <c r="D68">
        <v>119.455</v>
      </c>
      <c r="E68">
        <v>1</v>
      </c>
      <c r="F68">
        <v>5</v>
      </c>
      <c r="G68">
        <v>9</v>
      </c>
      <c r="H68">
        <v>18</v>
      </c>
      <c r="I68">
        <v>33</v>
      </c>
      <c r="J68">
        <v>47</v>
      </c>
      <c r="K68">
        <v>70</v>
      </c>
      <c r="L68">
        <v>99</v>
      </c>
      <c r="M68">
        <v>129</v>
      </c>
      <c r="N68">
        <v>168</v>
      </c>
      <c r="O68">
        <v>202</v>
      </c>
      <c r="P68">
        <v>236</v>
      </c>
      <c r="Q68">
        <v>271</v>
      </c>
      <c r="R68">
        <v>308</v>
      </c>
      <c r="S68">
        <v>341</v>
      </c>
      <c r="T68">
        <v>373</v>
      </c>
      <c r="U68">
        <v>408</v>
      </c>
      <c r="V68">
        <v>439</v>
      </c>
      <c r="W68">
        <v>468</v>
      </c>
      <c r="X68">
        <v>492</v>
      </c>
      <c r="Y68">
        <v>515</v>
      </c>
      <c r="Z68">
        <v>543</v>
      </c>
      <c r="AA68">
        <v>570</v>
      </c>
      <c r="AB68">
        <v>593</v>
      </c>
      <c r="AC68">
        <v>604</v>
      </c>
      <c r="AD68">
        <v>617</v>
      </c>
      <c r="AE68">
        <v>626</v>
      </c>
      <c r="AF68">
        <v>629</v>
      </c>
      <c r="AG68">
        <v>631</v>
      </c>
      <c r="AH68">
        <v>631</v>
      </c>
      <c r="AI68">
        <v>631</v>
      </c>
      <c r="AJ68">
        <v>631</v>
      </c>
      <c r="AK68">
        <v>631</v>
      </c>
      <c r="AL68">
        <v>631</v>
      </c>
      <c r="AM68">
        <v>631</v>
      </c>
      <c r="AN68">
        <v>631</v>
      </c>
      <c r="AO68">
        <v>631</v>
      </c>
      <c r="AP68">
        <v>631</v>
      </c>
      <c r="AQ68">
        <v>631</v>
      </c>
      <c r="AR68">
        <v>631</v>
      </c>
      <c r="AS68">
        <v>631</v>
      </c>
      <c r="AT68">
        <v>631</v>
      </c>
      <c r="AU68">
        <v>631</v>
      </c>
      <c r="AV68">
        <v>631</v>
      </c>
      <c r="AW68">
        <v>631</v>
      </c>
      <c r="AX68">
        <v>631</v>
      </c>
      <c r="AY68">
        <v>631</v>
      </c>
      <c r="AZ68">
        <v>631</v>
      </c>
      <c r="BA68">
        <v>631</v>
      </c>
      <c r="BB68">
        <v>631</v>
      </c>
      <c r="BC68">
        <v>631</v>
      </c>
      <c r="BD68">
        <v>631</v>
      </c>
      <c r="BE68">
        <v>631</v>
      </c>
      <c r="BF68">
        <v>631</v>
      </c>
      <c r="BG68">
        <v>631</v>
      </c>
      <c r="BH68">
        <v>631</v>
      </c>
      <c r="BI68">
        <v>631</v>
      </c>
      <c r="BJ68">
        <v>631</v>
      </c>
      <c r="BK68">
        <v>631</v>
      </c>
      <c r="BL68">
        <v>631</v>
      </c>
      <c r="BM68">
        <v>633</v>
      </c>
      <c r="BN68">
        <v>633</v>
      </c>
      <c r="BO68">
        <v>636</v>
      </c>
      <c r="BP68">
        <v>638</v>
      </c>
      <c r="BQ68">
        <v>640</v>
      </c>
      <c r="BR68">
        <v>641</v>
      </c>
      <c r="BS68">
        <v>641</v>
      </c>
      <c r="BT68">
        <v>644</v>
      </c>
      <c r="BU68">
        <v>645</v>
      </c>
      <c r="BV68">
        <v>646</v>
      </c>
      <c r="BW68">
        <v>646</v>
      </c>
      <c r="BX68">
        <v>647</v>
      </c>
      <c r="BY68">
        <v>651</v>
      </c>
      <c r="BZ68">
        <v>651</v>
      </c>
      <c r="CA68">
        <v>651</v>
      </c>
      <c r="CB68">
        <v>651</v>
      </c>
      <c r="CC68">
        <v>651</v>
      </c>
      <c r="CD68">
        <v>651</v>
      </c>
      <c r="CE68">
        <v>651</v>
      </c>
      <c r="CF68">
        <v>651</v>
      </c>
      <c r="CG68">
        <v>652</v>
      </c>
      <c r="CH68">
        <v>653</v>
      </c>
      <c r="CI68">
        <v>653</v>
      </c>
      <c r="CJ68">
        <v>653</v>
      </c>
      <c r="CK68">
        <v>653</v>
      </c>
      <c r="CL68">
        <v>653</v>
      </c>
      <c r="CM68">
        <v>653</v>
      </c>
      <c r="CN68">
        <v>653</v>
      </c>
      <c r="CO68">
        <v>653</v>
      </c>
      <c r="CP68">
        <v>653</v>
      </c>
      <c r="CQ68">
        <v>653</v>
      </c>
      <c r="CR68">
        <v>653</v>
      </c>
      <c r="CS68">
        <v>653</v>
      </c>
      <c r="CT68">
        <v>653</v>
      </c>
      <c r="CU68">
        <v>653</v>
      </c>
      <c r="CV68">
        <v>653</v>
      </c>
      <c r="CW68">
        <v>653</v>
      </c>
      <c r="CX68">
        <v>653</v>
      </c>
      <c r="CY68">
        <v>653</v>
      </c>
      <c r="CZ68">
        <v>653</v>
      </c>
      <c r="DA68">
        <v>653</v>
      </c>
    </row>
    <row r="69" spans="1:105" x14ac:dyDescent="0.35">
      <c r="A69" t="s">
        <v>151</v>
      </c>
      <c r="B69" t="s">
        <v>142</v>
      </c>
      <c r="C69">
        <v>27.614000000000001</v>
      </c>
      <c r="D69">
        <v>115.7221</v>
      </c>
      <c r="E69">
        <v>2</v>
      </c>
      <c r="F69">
        <v>7</v>
      </c>
      <c r="G69">
        <v>18</v>
      </c>
      <c r="H69">
        <v>18</v>
      </c>
      <c r="I69">
        <v>36</v>
      </c>
      <c r="J69">
        <v>72</v>
      </c>
      <c r="K69">
        <v>109</v>
      </c>
      <c r="L69">
        <v>109</v>
      </c>
      <c r="M69">
        <v>162</v>
      </c>
      <c r="N69">
        <v>240</v>
      </c>
      <c r="O69">
        <v>286</v>
      </c>
      <c r="P69">
        <v>333</v>
      </c>
      <c r="Q69">
        <v>391</v>
      </c>
      <c r="R69">
        <v>476</v>
      </c>
      <c r="S69">
        <v>548</v>
      </c>
      <c r="T69">
        <v>600</v>
      </c>
      <c r="U69">
        <v>661</v>
      </c>
      <c r="V69">
        <v>698</v>
      </c>
      <c r="W69">
        <v>740</v>
      </c>
      <c r="X69">
        <v>771</v>
      </c>
      <c r="Y69">
        <v>804</v>
      </c>
      <c r="Z69">
        <v>844</v>
      </c>
      <c r="AA69">
        <v>872</v>
      </c>
      <c r="AB69">
        <v>900</v>
      </c>
      <c r="AC69">
        <v>913</v>
      </c>
      <c r="AD69">
        <v>925</v>
      </c>
      <c r="AE69">
        <v>930</v>
      </c>
      <c r="AF69">
        <v>933</v>
      </c>
      <c r="AG69">
        <v>934</v>
      </c>
      <c r="AH69">
        <v>934</v>
      </c>
      <c r="AI69">
        <v>934</v>
      </c>
      <c r="AJ69">
        <v>934</v>
      </c>
      <c r="AK69">
        <v>934</v>
      </c>
      <c r="AL69">
        <v>934</v>
      </c>
      <c r="AM69">
        <v>934</v>
      </c>
      <c r="AN69">
        <v>934</v>
      </c>
      <c r="AO69">
        <v>934</v>
      </c>
      <c r="AP69">
        <v>935</v>
      </c>
      <c r="AQ69">
        <v>935</v>
      </c>
      <c r="AR69">
        <v>935</v>
      </c>
      <c r="AS69">
        <v>935</v>
      </c>
      <c r="AT69">
        <v>935</v>
      </c>
      <c r="AU69">
        <v>935</v>
      </c>
      <c r="AV69">
        <v>935</v>
      </c>
      <c r="AW69">
        <v>935</v>
      </c>
      <c r="AX69">
        <v>935</v>
      </c>
      <c r="AY69">
        <v>935</v>
      </c>
      <c r="AZ69">
        <v>935</v>
      </c>
      <c r="BA69">
        <v>935</v>
      </c>
      <c r="BB69">
        <v>935</v>
      </c>
      <c r="BC69">
        <v>935</v>
      </c>
      <c r="BD69">
        <v>935</v>
      </c>
      <c r="BE69">
        <v>935</v>
      </c>
      <c r="BF69">
        <v>935</v>
      </c>
      <c r="BG69">
        <v>935</v>
      </c>
      <c r="BH69">
        <v>935</v>
      </c>
      <c r="BI69">
        <v>935</v>
      </c>
      <c r="BJ69">
        <v>935</v>
      </c>
      <c r="BK69">
        <v>935</v>
      </c>
      <c r="BL69">
        <v>935</v>
      </c>
      <c r="BM69">
        <v>936</v>
      </c>
      <c r="BN69">
        <v>936</v>
      </c>
      <c r="BO69">
        <v>936</v>
      </c>
      <c r="BP69">
        <v>936</v>
      </c>
      <c r="BQ69">
        <v>936</v>
      </c>
      <c r="BR69">
        <v>936</v>
      </c>
      <c r="BS69">
        <v>936</v>
      </c>
      <c r="BT69">
        <v>937</v>
      </c>
      <c r="BU69">
        <v>937</v>
      </c>
      <c r="BV69">
        <v>937</v>
      </c>
      <c r="BW69">
        <v>937</v>
      </c>
      <c r="BX69">
        <v>937</v>
      </c>
      <c r="BY69">
        <v>937</v>
      </c>
      <c r="BZ69">
        <v>937</v>
      </c>
      <c r="CA69">
        <v>937</v>
      </c>
      <c r="CB69">
        <v>937</v>
      </c>
      <c r="CC69">
        <v>937</v>
      </c>
      <c r="CD69">
        <v>937</v>
      </c>
      <c r="CE69">
        <v>937</v>
      </c>
      <c r="CF69">
        <v>937</v>
      </c>
      <c r="CG69">
        <v>937</v>
      </c>
      <c r="CH69">
        <v>937</v>
      </c>
      <c r="CI69">
        <v>937</v>
      </c>
      <c r="CJ69">
        <v>937</v>
      </c>
      <c r="CK69">
        <v>937</v>
      </c>
      <c r="CL69">
        <v>937</v>
      </c>
      <c r="CM69">
        <v>937</v>
      </c>
      <c r="CN69">
        <v>937</v>
      </c>
      <c r="CO69">
        <v>937</v>
      </c>
      <c r="CP69">
        <v>937</v>
      </c>
      <c r="CQ69">
        <v>937</v>
      </c>
      <c r="CR69">
        <v>937</v>
      </c>
      <c r="CS69">
        <v>937</v>
      </c>
      <c r="CT69">
        <v>937</v>
      </c>
      <c r="CU69">
        <v>937</v>
      </c>
      <c r="CV69">
        <v>937</v>
      </c>
      <c r="CW69">
        <v>937</v>
      </c>
      <c r="CX69">
        <v>937</v>
      </c>
      <c r="CY69">
        <v>937</v>
      </c>
      <c r="CZ69">
        <v>937</v>
      </c>
      <c r="DA69">
        <v>937</v>
      </c>
    </row>
    <row r="70" spans="1:105" x14ac:dyDescent="0.35">
      <c r="A70" t="s">
        <v>172</v>
      </c>
      <c r="B70" t="s">
        <v>142</v>
      </c>
      <c r="C70">
        <v>43.6661</v>
      </c>
      <c r="D70">
        <v>126.1923</v>
      </c>
      <c r="E70">
        <v>0</v>
      </c>
      <c r="F70">
        <v>1</v>
      </c>
      <c r="G70">
        <v>3</v>
      </c>
      <c r="H70">
        <v>4</v>
      </c>
      <c r="I70">
        <v>4</v>
      </c>
      <c r="J70">
        <v>6</v>
      </c>
      <c r="K70">
        <v>8</v>
      </c>
      <c r="L70">
        <v>9</v>
      </c>
      <c r="M70">
        <v>14</v>
      </c>
      <c r="N70">
        <v>14</v>
      </c>
      <c r="O70">
        <v>17</v>
      </c>
      <c r="P70">
        <v>23</v>
      </c>
      <c r="Q70">
        <v>31</v>
      </c>
      <c r="R70">
        <v>42</v>
      </c>
      <c r="S70">
        <v>54</v>
      </c>
      <c r="T70">
        <v>59</v>
      </c>
      <c r="U70">
        <v>65</v>
      </c>
      <c r="V70">
        <v>69</v>
      </c>
      <c r="W70">
        <v>78</v>
      </c>
      <c r="X70">
        <v>80</v>
      </c>
      <c r="Y70">
        <v>81</v>
      </c>
      <c r="Z70">
        <v>83</v>
      </c>
      <c r="AA70">
        <v>84</v>
      </c>
      <c r="AB70">
        <v>86</v>
      </c>
      <c r="AC70">
        <v>88</v>
      </c>
      <c r="AD70">
        <v>89</v>
      </c>
      <c r="AE70">
        <v>89</v>
      </c>
      <c r="AF70">
        <v>89</v>
      </c>
      <c r="AG70">
        <v>90</v>
      </c>
      <c r="AH70">
        <v>91</v>
      </c>
      <c r="AI70">
        <v>91</v>
      </c>
      <c r="AJ70">
        <v>91</v>
      </c>
      <c r="AK70">
        <v>91</v>
      </c>
      <c r="AL70">
        <v>93</v>
      </c>
      <c r="AM70">
        <v>93</v>
      </c>
      <c r="AN70">
        <v>93</v>
      </c>
      <c r="AO70">
        <v>93</v>
      </c>
      <c r="AP70">
        <v>93</v>
      </c>
      <c r="AQ70">
        <v>93</v>
      </c>
      <c r="AR70">
        <v>93</v>
      </c>
      <c r="AS70">
        <v>93</v>
      </c>
      <c r="AT70">
        <v>93</v>
      </c>
      <c r="AU70">
        <v>93</v>
      </c>
      <c r="AV70">
        <v>93</v>
      </c>
      <c r="AW70">
        <v>93</v>
      </c>
      <c r="AX70">
        <v>93</v>
      </c>
      <c r="AY70">
        <v>93</v>
      </c>
      <c r="AZ70">
        <v>93</v>
      </c>
      <c r="BA70">
        <v>93</v>
      </c>
      <c r="BB70">
        <v>93</v>
      </c>
      <c r="BC70">
        <v>93</v>
      </c>
      <c r="BD70">
        <v>93</v>
      </c>
      <c r="BE70">
        <v>93</v>
      </c>
      <c r="BF70">
        <v>93</v>
      </c>
      <c r="BG70">
        <v>93</v>
      </c>
      <c r="BH70">
        <v>93</v>
      </c>
      <c r="BI70">
        <v>93</v>
      </c>
      <c r="BJ70">
        <v>93</v>
      </c>
      <c r="BK70">
        <v>93</v>
      </c>
      <c r="BL70">
        <v>93</v>
      </c>
      <c r="BM70">
        <v>93</v>
      </c>
      <c r="BN70">
        <v>93</v>
      </c>
      <c r="BO70">
        <v>93</v>
      </c>
      <c r="BP70">
        <v>94</v>
      </c>
      <c r="BQ70">
        <v>95</v>
      </c>
      <c r="BR70">
        <v>95</v>
      </c>
      <c r="BS70">
        <v>97</v>
      </c>
      <c r="BT70">
        <v>98</v>
      </c>
      <c r="BU70">
        <v>98</v>
      </c>
      <c r="BV70">
        <v>98</v>
      </c>
      <c r="BW70">
        <v>98</v>
      </c>
      <c r="BX70">
        <v>98</v>
      </c>
      <c r="BY70">
        <v>98</v>
      </c>
      <c r="BZ70">
        <v>98</v>
      </c>
      <c r="CA70">
        <v>98</v>
      </c>
      <c r="CB70">
        <v>98</v>
      </c>
      <c r="CC70">
        <v>98</v>
      </c>
      <c r="CD70">
        <v>98</v>
      </c>
      <c r="CE70">
        <v>98</v>
      </c>
      <c r="CF70">
        <v>98</v>
      </c>
      <c r="CG70">
        <v>98</v>
      </c>
      <c r="CH70">
        <v>99</v>
      </c>
      <c r="CI70">
        <v>100</v>
      </c>
      <c r="CJ70">
        <v>100</v>
      </c>
      <c r="CK70">
        <v>102</v>
      </c>
      <c r="CL70">
        <v>102</v>
      </c>
      <c r="CM70">
        <v>102</v>
      </c>
      <c r="CN70">
        <v>102</v>
      </c>
      <c r="CO70">
        <v>104</v>
      </c>
      <c r="CP70">
        <v>104</v>
      </c>
      <c r="CQ70">
        <v>106</v>
      </c>
      <c r="CR70">
        <v>106</v>
      </c>
      <c r="CS70">
        <v>108</v>
      </c>
      <c r="CT70">
        <v>109</v>
      </c>
      <c r="CU70">
        <v>109</v>
      </c>
      <c r="CV70">
        <v>110</v>
      </c>
      <c r="CW70">
        <v>110</v>
      </c>
      <c r="CX70">
        <v>110</v>
      </c>
      <c r="CY70">
        <v>111</v>
      </c>
      <c r="CZ70">
        <v>111</v>
      </c>
      <c r="DA70">
        <v>112</v>
      </c>
    </row>
    <row r="71" spans="1:105" x14ac:dyDescent="0.35">
      <c r="A71" t="s">
        <v>171</v>
      </c>
      <c r="B71" t="s">
        <v>142</v>
      </c>
      <c r="C71">
        <v>41.2956</v>
      </c>
      <c r="D71">
        <v>122.60850000000001</v>
      </c>
      <c r="E71">
        <v>2</v>
      </c>
      <c r="F71">
        <v>3</v>
      </c>
      <c r="G71">
        <v>4</v>
      </c>
      <c r="H71">
        <v>17</v>
      </c>
      <c r="I71">
        <v>21</v>
      </c>
      <c r="J71">
        <v>27</v>
      </c>
      <c r="K71">
        <v>34</v>
      </c>
      <c r="L71">
        <v>39</v>
      </c>
      <c r="M71">
        <v>41</v>
      </c>
      <c r="N71">
        <v>48</v>
      </c>
      <c r="O71">
        <v>64</v>
      </c>
      <c r="P71">
        <v>70</v>
      </c>
      <c r="Q71">
        <v>74</v>
      </c>
      <c r="R71">
        <v>81</v>
      </c>
      <c r="S71">
        <v>89</v>
      </c>
      <c r="T71">
        <v>94</v>
      </c>
      <c r="U71">
        <v>99</v>
      </c>
      <c r="V71">
        <v>105</v>
      </c>
      <c r="W71">
        <v>107</v>
      </c>
      <c r="X71">
        <v>108</v>
      </c>
      <c r="Y71">
        <v>111</v>
      </c>
      <c r="Z71">
        <v>116</v>
      </c>
      <c r="AA71">
        <v>117</v>
      </c>
      <c r="AB71">
        <v>119</v>
      </c>
      <c r="AC71">
        <v>119</v>
      </c>
      <c r="AD71">
        <v>121</v>
      </c>
      <c r="AE71">
        <v>121</v>
      </c>
      <c r="AF71">
        <v>121</v>
      </c>
      <c r="AG71">
        <v>121</v>
      </c>
      <c r="AH71">
        <v>121</v>
      </c>
      <c r="AI71">
        <v>121</v>
      </c>
      <c r="AJ71">
        <v>121</v>
      </c>
      <c r="AK71">
        <v>121</v>
      </c>
      <c r="AL71">
        <v>121</v>
      </c>
      <c r="AM71">
        <v>121</v>
      </c>
      <c r="AN71">
        <v>121</v>
      </c>
      <c r="AO71">
        <v>121</v>
      </c>
      <c r="AP71">
        <v>121</v>
      </c>
      <c r="AQ71">
        <v>121</v>
      </c>
      <c r="AR71">
        <v>122</v>
      </c>
      <c r="AS71">
        <v>122</v>
      </c>
      <c r="AT71">
        <v>125</v>
      </c>
      <c r="AU71">
        <v>125</v>
      </c>
      <c r="AV71">
        <v>125</v>
      </c>
      <c r="AW71">
        <v>125</v>
      </c>
      <c r="AX71">
        <v>125</v>
      </c>
      <c r="AY71">
        <v>125</v>
      </c>
      <c r="AZ71">
        <v>125</v>
      </c>
      <c r="BA71">
        <v>125</v>
      </c>
      <c r="BB71">
        <v>125</v>
      </c>
      <c r="BC71">
        <v>125</v>
      </c>
      <c r="BD71">
        <v>125</v>
      </c>
      <c r="BE71">
        <v>125</v>
      </c>
      <c r="BF71">
        <v>125</v>
      </c>
      <c r="BG71">
        <v>125</v>
      </c>
      <c r="BH71">
        <v>125</v>
      </c>
      <c r="BI71">
        <v>125</v>
      </c>
      <c r="BJ71">
        <v>125</v>
      </c>
      <c r="BK71">
        <v>126</v>
      </c>
      <c r="BL71">
        <v>126</v>
      </c>
      <c r="BM71">
        <v>127</v>
      </c>
      <c r="BN71">
        <v>127</v>
      </c>
      <c r="BO71">
        <v>127</v>
      </c>
      <c r="BP71">
        <v>127</v>
      </c>
      <c r="BQ71">
        <v>128</v>
      </c>
      <c r="BR71">
        <v>128</v>
      </c>
      <c r="BS71">
        <v>132</v>
      </c>
      <c r="BT71">
        <v>134</v>
      </c>
      <c r="BU71">
        <v>136</v>
      </c>
      <c r="BV71">
        <v>139</v>
      </c>
      <c r="BW71">
        <v>140</v>
      </c>
      <c r="BX71">
        <v>141</v>
      </c>
      <c r="BY71">
        <v>141</v>
      </c>
      <c r="BZ71">
        <v>141</v>
      </c>
      <c r="CA71">
        <v>142</v>
      </c>
      <c r="CB71">
        <v>142</v>
      </c>
      <c r="CC71">
        <v>144</v>
      </c>
      <c r="CD71">
        <v>144</v>
      </c>
      <c r="CE71">
        <v>144</v>
      </c>
      <c r="CF71">
        <v>144</v>
      </c>
      <c r="CG71">
        <v>145</v>
      </c>
      <c r="CH71">
        <v>145</v>
      </c>
      <c r="CI71">
        <v>145</v>
      </c>
      <c r="CJ71">
        <v>145</v>
      </c>
      <c r="CK71">
        <v>145</v>
      </c>
      <c r="CL71">
        <v>145</v>
      </c>
      <c r="CM71">
        <v>146</v>
      </c>
      <c r="CN71">
        <v>146</v>
      </c>
      <c r="CO71">
        <v>146</v>
      </c>
      <c r="CP71">
        <v>146</v>
      </c>
      <c r="CQ71">
        <v>146</v>
      </c>
      <c r="CR71">
        <v>146</v>
      </c>
      <c r="CS71">
        <v>146</v>
      </c>
      <c r="CT71">
        <v>146</v>
      </c>
      <c r="CU71">
        <v>146</v>
      </c>
      <c r="CV71">
        <v>146</v>
      </c>
      <c r="CW71">
        <v>146</v>
      </c>
      <c r="CX71">
        <v>146</v>
      </c>
      <c r="CY71">
        <v>146</v>
      </c>
      <c r="CZ71">
        <v>146</v>
      </c>
      <c r="DA71">
        <v>146</v>
      </c>
    </row>
    <row r="72" spans="1:105" x14ac:dyDescent="0.35">
      <c r="A72" t="s">
        <v>181</v>
      </c>
      <c r="B72" t="s">
        <v>142</v>
      </c>
      <c r="C72">
        <v>22.166699999999999</v>
      </c>
      <c r="D72">
        <v>113.55</v>
      </c>
      <c r="E72">
        <v>1</v>
      </c>
      <c r="F72">
        <v>2</v>
      </c>
      <c r="G72">
        <v>2</v>
      </c>
      <c r="H72">
        <v>2</v>
      </c>
      <c r="I72">
        <v>5</v>
      </c>
      <c r="J72">
        <v>6</v>
      </c>
      <c r="K72">
        <v>7</v>
      </c>
      <c r="L72">
        <v>7</v>
      </c>
      <c r="M72">
        <v>7</v>
      </c>
      <c r="N72">
        <v>7</v>
      </c>
      <c r="O72">
        <v>7</v>
      </c>
      <c r="P72">
        <v>8</v>
      </c>
      <c r="Q72">
        <v>8</v>
      </c>
      <c r="R72">
        <v>10</v>
      </c>
      <c r="S72">
        <v>10</v>
      </c>
      <c r="T72">
        <v>10</v>
      </c>
      <c r="U72">
        <v>10</v>
      </c>
      <c r="V72">
        <v>10</v>
      </c>
      <c r="W72">
        <v>10</v>
      </c>
      <c r="X72">
        <v>10</v>
      </c>
      <c r="Y72">
        <v>10</v>
      </c>
      <c r="Z72">
        <v>10</v>
      </c>
      <c r="AA72">
        <v>10</v>
      </c>
      <c r="AB72">
        <v>10</v>
      </c>
      <c r="AC72">
        <v>10</v>
      </c>
      <c r="AD72">
        <v>10</v>
      </c>
      <c r="AE72">
        <v>10</v>
      </c>
      <c r="AF72">
        <v>10</v>
      </c>
      <c r="AG72">
        <v>10</v>
      </c>
      <c r="AH72">
        <v>10</v>
      </c>
      <c r="AI72">
        <v>10</v>
      </c>
      <c r="AJ72">
        <v>10</v>
      </c>
      <c r="AK72">
        <v>10</v>
      </c>
      <c r="AL72">
        <v>10</v>
      </c>
      <c r="AM72">
        <v>10</v>
      </c>
      <c r="AN72">
        <v>10</v>
      </c>
      <c r="AO72">
        <v>10</v>
      </c>
      <c r="AP72">
        <v>10</v>
      </c>
      <c r="AQ72">
        <v>10</v>
      </c>
      <c r="AR72">
        <v>10</v>
      </c>
      <c r="AS72">
        <v>10</v>
      </c>
      <c r="AT72">
        <v>10</v>
      </c>
      <c r="AU72">
        <v>10</v>
      </c>
      <c r="AV72">
        <v>10</v>
      </c>
      <c r="AW72">
        <v>10</v>
      </c>
      <c r="AX72">
        <v>10</v>
      </c>
      <c r="AY72">
        <v>10</v>
      </c>
      <c r="AZ72">
        <v>10</v>
      </c>
      <c r="BA72">
        <v>10</v>
      </c>
      <c r="BB72">
        <v>10</v>
      </c>
      <c r="BC72">
        <v>10</v>
      </c>
      <c r="BD72">
        <v>10</v>
      </c>
      <c r="BE72">
        <v>10</v>
      </c>
      <c r="BF72">
        <v>10</v>
      </c>
      <c r="BG72">
        <v>11</v>
      </c>
      <c r="BH72">
        <v>12</v>
      </c>
      <c r="BI72">
        <v>15</v>
      </c>
      <c r="BJ72">
        <v>17</v>
      </c>
      <c r="BK72">
        <v>17</v>
      </c>
      <c r="BL72">
        <v>18</v>
      </c>
      <c r="BM72">
        <v>24</v>
      </c>
      <c r="BN72">
        <v>24</v>
      </c>
      <c r="BO72">
        <v>25</v>
      </c>
      <c r="BP72">
        <v>30</v>
      </c>
      <c r="BQ72">
        <v>31</v>
      </c>
      <c r="BR72">
        <v>33</v>
      </c>
      <c r="BS72">
        <v>37</v>
      </c>
      <c r="BT72">
        <v>37</v>
      </c>
      <c r="BU72">
        <v>38</v>
      </c>
      <c r="BV72">
        <v>41</v>
      </c>
      <c r="BW72">
        <v>41</v>
      </c>
      <c r="BX72">
        <v>41</v>
      </c>
      <c r="BY72">
        <v>43</v>
      </c>
      <c r="BZ72">
        <v>43</v>
      </c>
      <c r="CA72">
        <v>44</v>
      </c>
      <c r="CB72">
        <v>44</v>
      </c>
      <c r="CC72">
        <v>44</v>
      </c>
      <c r="CD72">
        <v>45</v>
      </c>
      <c r="CE72">
        <v>45</v>
      </c>
      <c r="CF72">
        <v>45</v>
      </c>
      <c r="CG72">
        <v>45</v>
      </c>
      <c r="CH72">
        <v>45</v>
      </c>
      <c r="CI72">
        <v>45</v>
      </c>
      <c r="CJ72">
        <v>45</v>
      </c>
      <c r="CK72">
        <v>45</v>
      </c>
      <c r="CL72">
        <v>45</v>
      </c>
      <c r="CM72">
        <v>45</v>
      </c>
      <c r="CN72">
        <v>45</v>
      </c>
      <c r="CO72">
        <v>45</v>
      </c>
      <c r="CP72">
        <v>45</v>
      </c>
      <c r="CQ72">
        <v>45</v>
      </c>
      <c r="CR72">
        <v>45</v>
      </c>
      <c r="CS72">
        <v>45</v>
      </c>
      <c r="CT72">
        <v>45</v>
      </c>
      <c r="CU72">
        <v>45</v>
      </c>
      <c r="CV72">
        <v>45</v>
      </c>
      <c r="CW72">
        <v>45</v>
      </c>
      <c r="CX72">
        <v>45</v>
      </c>
      <c r="CY72">
        <v>45</v>
      </c>
      <c r="CZ72">
        <v>45</v>
      </c>
      <c r="DA72">
        <v>45</v>
      </c>
    </row>
    <row r="73" spans="1:105" x14ac:dyDescent="0.35">
      <c r="A73" t="s">
        <v>176</v>
      </c>
      <c r="B73" t="s">
        <v>142</v>
      </c>
      <c r="C73">
        <v>37.269199999999998</v>
      </c>
      <c r="D73">
        <v>106.16549999999999</v>
      </c>
      <c r="E73">
        <v>1</v>
      </c>
      <c r="F73">
        <v>1</v>
      </c>
      <c r="G73">
        <v>2</v>
      </c>
      <c r="H73">
        <v>3</v>
      </c>
      <c r="I73">
        <v>4</v>
      </c>
      <c r="J73">
        <v>7</v>
      </c>
      <c r="K73">
        <v>11</v>
      </c>
      <c r="L73">
        <v>12</v>
      </c>
      <c r="M73">
        <v>17</v>
      </c>
      <c r="N73">
        <v>21</v>
      </c>
      <c r="O73">
        <v>26</v>
      </c>
      <c r="P73">
        <v>28</v>
      </c>
      <c r="Q73">
        <v>31</v>
      </c>
      <c r="R73">
        <v>34</v>
      </c>
      <c r="S73">
        <v>34</v>
      </c>
      <c r="T73">
        <v>40</v>
      </c>
      <c r="U73">
        <v>43</v>
      </c>
      <c r="V73">
        <v>45</v>
      </c>
      <c r="W73">
        <v>45</v>
      </c>
      <c r="X73">
        <v>49</v>
      </c>
      <c r="Y73">
        <v>53</v>
      </c>
      <c r="Z73">
        <v>58</v>
      </c>
      <c r="AA73">
        <v>64</v>
      </c>
      <c r="AB73">
        <v>67</v>
      </c>
      <c r="AC73">
        <v>70</v>
      </c>
      <c r="AD73">
        <v>70</v>
      </c>
      <c r="AE73">
        <v>70</v>
      </c>
      <c r="AF73">
        <v>70</v>
      </c>
      <c r="AG73">
        <v>71</v>
      </c>
      <c r="AH73">
        <v>71</v>
      </c>
      <c r="AI73">
        <v>71</v>
      </c>
      <c r="AJ73">
        <v>71</v>
      </c>
      <c r="AK73">
        <v>71</v>
      </c>
      <c r="AL73">
        <v>71</v>
      </c>
      <c r="AM73">
        <v>71</v>
      </c>
      <c r="AN73">
        <v>71</v>
      </c>
      <c r="AO73">
        <v>72</v>
      </c>
      <c r="AP73">
        <v>72</v>
      </c>
      <c r="AQ73">
        <v>73</v>
      </c>
      <c r="AR73">
        <v>73</v>
      </c>
      <c r="AS73">
        <v>74</v>
      </c>
      <c r="AT73">
        <v>74</v>
      </c>
      <c r="AU73">
        <v>75</v>
      </c>
      <c r="AV73">
        <v>75</v>
      </c>
      <c r="AW73">
        <v>75</v>
      </c>
      <c r="AX73">
        <v>75</v>
      </c>
      <c r="AY73">
        <v>75</v>
      </c>
      <c r="AZ73">
        <v>75</v>
      </c>
      <c r="BA73">
        <v>75</v>
      </c>
      <c r="BB73">
        <v>75</v>
      </c>
      <c r="BC73">
        <v>75</v>
      </c>
      <c r="BD73">
        <v>75</v>
      </c>
      <c r="BE73">
        <v>75</v>
      </c>
      <c r="BF73">
        <v>75</v>
      </c>
      <c r="BG73">
        <v>75</v>
      </c>
      <c r="BH73">
        <v>75</v>
      </c>
      <c r="BI73">
        <v>75</v>
      </c>
      <c r="BJ73">
        <v>75</v>
      </c>
      <c r="BK73">
        <v>75</v>
      </c>
      <c r="BL73">
        <v>75</v>
      </c>
      <c r="BM73">
        <v>75</v>
      </c>
      <c r="BN73">
        <v>75</v>
      </c>
      <c r="BO73">
        <v>75</v>
      </c>
      <c r="BP73">
        <v>75</v>
      </c>
      <c r="BQ73">
        <v>75</v>
      </c>
      <c r="BR73">
        <v>75</v>
      </c>
      <c r="BS73">
        <v>75</v>
      </c>
      <c r="BT73">
        <v>75</v>
      </c>
      <c r="BU73">
        <v>75</v>
      </c>
      <c r="BV73">
        <v>75</v>
      </c>
      <c r="BW73">
        <v>75</v>
      </c>
      <c r="BX73">
        <v>75</v>
      </c>
      <c r="BY73">
        <v>75</v>
      </c>
      <c r="BZ73">
        <v>75</v>
      </c>
      <c r="CA73">
        <v>75</v>
      </c>
      <c r="CB73">
        <v>75</v>
      </c>
      <c r="CC73">
        <v>75</v>
      </c>
      <c r="CD73">
        <v>75</v>
      </c>
      <c r="CE73">
        <v>75</v>
      </c>
      <c r="CF73">
        <v>75</v>
      </c>
      <c r="CG73">
        <v>75</v>
      </c>
      <c r="CH73">
        <v>75</v>
      </c>
      <c r="CI73">
        <v>75</v>
      </c>
      <c r="CJ73">
        <v>75</v>
      </c>
      <c r="CK73">
        <v>75</v>
      </c>
      <c r="CL73">
        <v>75</v>
      </c>
      <c r="CM73">
        <v>75</v>
      </c>
      <c r="CN73">
        <v>75</v>
      </c>
      <c r="CO73">
        <v>75</v>
      </c>
      <c r="CP73">
        <v>75</v>
      </c>
      <c r="CQ73">
        <v>75</v>
      </c>
      <c r="CR73">
        <v>75</v>
      </c>
      <c r="CS73">
        <v>75</v>
      </c>
      <c r="CT73">
        <v>75</v>
      </c>
      <c r="CU73">
        <v>75</v>
      </c>
      <c r="CV73">
        <v>75</v>
      </c>
      <c r="CW73">
        <v>75</v>
      </c>
      <c r="CX73">
        <v>75</v>
      </c>
      <c r="CY73">
        <v>75</v>
      </c>
      <c r="CZ73">
        <v>75</v>
      </c>
      <c r="DA73">
        <v>75</v>
      </c>
    </row>
    <row r="74" spans="1:105" x14ac:dyDescent="0.35">
      <c r="A74" t="s">
        <v>180</v>
      </c>
      <c r="B74" t="s">
        <v>142</v>
      </c>
      <c r="C74">
        <v>35.745199999999997</v>
      </c>
      <c r="D74">
        <v>95.995599999999996</v>
      </c>
      <c r="E74">
        <v>0</v>
      </c>
      <c r="F74">
        <v>0</v>
      </c>
      <c r="G74">
        <v>0</v>
      </c>
      <c r="H74">
        <v>1</v>
      </c>
      <c r="I74">
        <v>1</v>
      </c>
      <c r="J74">
        <v>6</v>
      </c>
      <c r="K74">
        <v>6</v>
      </c>
      <c r="L74">
        <v>6</v>
      </c>
      <c r="M74">
        <v>8</v>
      </c>
      <c r="N74">
        <v>8</v>
      </c>
      <c r="O74">
        <v>9</v>
      </c>
      <c r="P74">
        <v>11</v>
      </c>
      <c r="Q74">
        <v>13</v>
      </c>
      <c r="R74">
        <v>15</v>
      </c>
      <c r="S74">
        <v>17</v>
      </c>
      <c r="T74">
        <v>18</v>
      </c>
      <c r="U74">
        <v>18</v>
      </c>
      <c r="V74">
        <v>18</v>
      </c>
      <c r="W74">
        <v>18</v>
      </c>
      <c r="X74">
        <v>18</v>
      </c>
      <c r="Y74">
        <v>18</v>
      </c>
      <c r="Z74">
        <v>18</v>
      </c>
      <c r="AA74">
        <v>18</v>
      </c>
      <c r="AB74">
        <v>18</v>
      </c>
      <c r="AC74">
        <v>18</v>
      </c>
      <c r="AD74">
        <v>18</v>
      </c>
      <c r="AE74">
        <v>18</v>
      </c>
      <c r="AF74">
        <v>18</v>
      </c>
      <c r="AG74">
        <v>18</v>
      </c>
      <c r="AH74">
        <v>18</v>
      </c>
      <c r="AI74">
        <v>18</v>
      </c>
      <c r="AJ74">
        <v>18</v>
      </c>
      <c r="AK74">
        <v>18</v>
      </c>
      <c r="AL74">
        <v>18</v>
      </c>
      <c r="AM74">
        <v>18</v>
      </c>
      <c r="AN74">
        <v>18</v>
      </c>
      <c r="AO74">
        <v>18</v>
      </c>
      <c r="AP74">
        <v>18</v>
      </c>
      <c r="AQ74">
        <v>18</v>
      </c>
      <c r="AR74">
        <v>18</v>
      </c>
      <c r="AS74">
        <v>18</v>
      </c>
      <c r="AT74">
        <v>18</v>
      </c>
      <c r="AU74">
        <v>18</v>
      </c>
      <c r="AV74">
        <v>18</v>
      </c>
      <c r="AW74">
        <v>18</v>
      </c>
      <c r="AX74">
        <v>18</v>
      </c>
      <c r="AY74">
        <v>18</v>
      </c>
      <c r="AZ74">
        <v>18</v>
      </c>
      <c r="BA74">
        <v>18</v>
      </c>
      <c r="BB74">
        <v>18</v>
      </c>
      <c r="BC74">
        <v>18</v>
      </c>
      <c r="BD74">
        <v>18</v>
      </c>
      <c r="BE74">
        <v>18</v>
      </c>
      <c r="BF74">
        <v>18</v>
      </c>
      <c r="BG74">
        <v>18</v>
      </c>
      <c r="BH74">
        <v>18</v>
      </c>
      <c r="BI74">
        <v>18</v>
      </c>
      <c r="BJ74">
        <v>18</v>
      </c>
      <c r="BK74">
        <v>18</v>
      </c>
      <c r="BL74">
        <v>18</v>
      </c>
      <c r="BM74">
        <v>18</v>
      </c>
      <c r="BN74">
        <v>18</v>
      </c>
      <c r="BO74">
        <v>18</v>
      </c>
      <c r="BP74">
        <v>18</v>
      </c>
      <c r="BQ74">
        <v>18</v>
      </c>
      <c r="BR74">
        <v>18</v>
      </c>
      <c r="BS74">
        <v>18</v>
      </c>
      <c r="BT74">
        <v>18</v>
      </c>
      <c r="BU74">
        <v>18</v>
      </c>
      <c r="BV74">
        <v>18</v>
      </c>
      <c r="BW74">
        <v>18</v>
      </c>
      <c r="BX74">
        <v>18</v>
      </c>
      <c r="BY74">
        <v>18</v>
      </c>
      <c r="BZ74">
        <v>18</v>
      </c>
      <c r="CA74">
        <v>18</v>
      </c>
      <c r="CB74">
        <v>18</v>
      </c>
      <c r="CC74">
        <v>18</v>
      </c>
      <c r="CD74">
        <v>18</v>
      </c>
      <c r="CE74">
        <v>18</v>
      </c>
      <c r="CF74">
        <v>18</v>
      </c>
      <c r="CG74">
        <v>18</v>
      </c>
      <c r="CH74">
        <v>18</v>
      </c>
      <c r="CI74">
        <v>18</v>
      </c>
      <c r="CJ74">
        <v>18</v>
      </c>
      <c r="CK74">
        <v>18</v>
      </c>
      <c r="CL74">
        <v>18</v>
      </c>
      <c r="CM74">
        <v>18</v>
      </c>
      <c r="CN74">
        <v>18</v>
      </c>
      <c r="CO74">
        <v>18</v>
      </c>
      <c r="CP74">
        <v>18</v>
      </c>
      <c r="CQ74">
        <v>18</v>
      </c>
      <c r="CR74">
        <v>18</v>
      </c>
      <c r="CS74">
        <v>18</v>
      </c>
      <c r="CT74">
        <v>18</v>
      </c>
      <c r="CU74">
        <v>18</v>
      </c>
      <c r="CV74">
        <v>18</v>
      </c>
      <c r="CW74">
        <v>18</v>
      </c>
      <c r="CX74">
        <v>18</v>
      </c>
      <c r="CY74">
        <v>18</v>
      </c>
      <c r="CZ74">
        <v>18</v>
      </c>
      <c r="DA74">
        <v>18</v>
      </c>
    </row>
    <row r="75" spans="1:105" x14ac:dyDescent="0.35">
      <c r="A75" t="s">
        <v>163</v>
      </c>
      <c r="B75" t="s">
        <v>142</v>
      </c>
      <c r="C75">
        <v>35.191699999999997</v>
      </c>
      <c r="D75">
        <v>108.87009999999999</v>
      </c>
      <c r="E75">
        <v>0</v>
      </c>
      <c r="F75">
        <v>3</v>
      </c>
      <c r="G75">
        <v>5</v>
      </c>
      <c r="H75">
        <v>15</v>
      </c>
      <c r="I75">
        <v>22</v>
      </c>
      <c r="J75">
        <v>35</v>
      </c>
      <c r="K75">
        <v>46</v>
      </c>
      <c r="L75">
        <v>56</v>
      </c>
      <c r="M75">
        <v>63</v>
      </c>
      <c r="N75">
        <v>87</v>
      </c>
      <c r="O75">
        <v>101</v>
      </c>
      <c r="P75">
        <v>116</v>
      </c>
      <c r="Q75">
        <v>128</v>
      </c>
      <c r="R75">
        <v>142</v>
      </c>
      <c r="S75">
        <v>165</v>
      </c>
      <c r="T75">
        <v>173</v>
      </c>
      <c r="U75">
        <v>184</v>
      </c>
      <c r="V75">
        <v>195</v>
      </c>
      <c r="W75">
        <v>208</v>
      </c>
      <c r="X75">
        <v>213</v>
      </c>
      <c r="Y75">
        <v>219</v>
      </c>
      <c r="Z75">
        <v>225</v>
      </c>
      <c r="AA75">
        <v>229</v>
      </c>
      <c r="AB75">
        <v>230</v>
      </c>
      <c r="AC75">
        <v>232</v>
      </c>
      <c r="AD75">
        <v>236</v>
      </c>
      <c r="AE75">
        <v>240</v>
      </c>
      <c r="AF75">
        <v>240</v>
      </c>
      <c r="AG75">
        <v>242</v>
      </c>
      <c r="AH75">
        <v>245</v>
      </c>
      <c r="AI75">
        <v>245</v>
      </c>
      <c r="AJ75">
        <v>245</v>
      </c>
      <c r="AK75">
        <v>245</v>
      </c>
      <c r="AL75">
        <v>245</v>
      </c>
      <c r="AM75">
        <v>245</v>
      </c>
      <c r="AN75">
        <v>245</v>
      </c>
      <c r="AO75">
        <v>245</v>
      </c>
      <c r="AP75">
        <v>245</v>
      </c>
      <c r="AQ75">
        <v>245</v>
      </c>
      <c r="AR75">
        <v>245</v>
      </c>
      <c r="AS75">
        <v>245</v>
      </c>
      <c r="AT75">
        <v>245</v>
      </c>
      <c r="AU75">
        <v>245</v>
      </c>
      <c r="AV75">
        <v>245</v>
      </c>
      <c r="AW75">
        <v>245</v>
      </c>
      <c r="AX75">
        <v>245</v>
      </c>
      <c r="AY75">
        <v>245</v>
      </c>
      <c r="AZ75">
        <v>245</v>
      </c>
      <c r="BA75">
        <v>245</v>
      </c>
      <c r="BB75">
        <v>245</v>
      </c>
      <c r="BC75">
        <v>245</v>
      </c>
      <c r="BD75">
        <v>245</v>
      </c>
      <c r="BE75">
        <v>245</v>
      </c>
      <c r="BF75">
        <v>245</v>
      </c>
      <c r="BG75">
        <v>245</v>
      </c>
      <c r="BH75">
        <v>246</v>
      </c>
      <c r="BI75">
        <v>246</v>
      </c>
      <c r="BJ75">
        <v>246</v>
      </c>
      <c r="BK75">
        <v>247</v>
      </c>
      <c r="BL75">
        <v>248</v>
      </c>
      <c r="BM75">
        <v>248</v>
      </c>
      <c r="BN75">
        <v>248</v>
      </c>
      <c r="BO75">
        <v>249</v>
      </c>
      <c r="BP75">
        <v>250</v>
      </c>
      <c r="BQ75">
        <v>253</v>
      </c>
      <c r="BR75">
        <v>253</v>
      </c>
      <c r="BS75">
        <v>253</v>
      </c>
      <c r="BT75">
        <v>253</v>
      </c>
      <c r="BU75">
        <v>253</v>
      </c>
      <c r="BV75">
        <v>253</v>
      </c>
      <c r="BW75">
        <v>255</v>
      </c>
      <c r="BX75">
        <v>255</v>
      </c>
      <c r="BY75">
        <v>255</v>
      </c>
      <c r="BZ75">
        <v>256</v>
      </c>
      <c r="CA75">
        <v>256</v>
      </c>
      <c r="CB75">
        <v>256</v>
      </c>
      <c r="CC75">
        <v>256</v>
      </c>
      <c r="CD75">
        <v>256</v>
      </c>
      <c r="CE75">
        <v>256</v>
      </c>
      <c r="CF75">
        <v>256</v>
      </c>
      <c r="CG75">
        <v>256</v>
      </c>
      <c r="CH75">
        <v>256</v>
      </c>
      <c r="CI75">
        <v>256</v>
      </c>
      <c r="CJ75">
        <v>256</v>
      </c>
      <c r="CK75">
        <v>256</v>
      </c>
      <c r="CL75">
        <v>256</v>
      </c>
      <c r="CM75">
        <v>256</v>
      </c>
      <c r="CN75">
        <v>256</v>
      </c>
      <c r="CO75">
        <v>256</v>
      </c>
      <c r="CP75">
        <v>256</v>
      </c>
      <c r="CQ75">
        <v>277</v>
      </c>
      <c r="CR75">
        <v>279</v>
      </c>
      <c r="CS75">
        <v>279</v>
      </c>
      <c r="CT75">
        <v>286</v>
      </c>
      <c r="CU75">
        <v>286</v>
      </c>
      <c r="CV75">
        <v>286</v>
      </c>
      <c r="CW75">
        <v>286</v>
      </c>
      <c r="CX75">
        <v>306</v>
      </c>
      <c r="CY75">
        <v>306</v>
      </c>
      <c r="CZ75">
        <v>306</v>
      </c>
      <c r="DA75">
        <v>306</v>
      </c>
    </row>
    <row r="76" spans="1:105" x14ac:dyDescent="0.35">
      <c r="A76" t="s">
        <v>152</v>
      </c>
      <c r="B76" t="s">
        <v>142</v>
      </c>
      <c r="C76">
        <v>36.342700000000001</v>
      </c>
      <c r="D76">
        <v>118.1498</v>
      </c>
      <c r="E76">
        <v>2</v>
      </c>
      <c r="F76">
        <v>6</v>
      </c>
      <c r="G76">
        <v>15</v>
      </c>
      <c r="H76">
        <v>27</v>
      </c>
      <c r="I76">
        <v>46</v>
      </c>
      <c r="J76">
        <v>75</v>
      </c>
      <c r="K76">
        <v>95</v>
      </c>
      <c r="L76">
        <v>130</v>
      </c>
      <c r="M76">
        <v>158</v>
      </c>
      <c r="N76">
        <v>184</v>
      </c>
      <c r="O76">
        <v>206</v>
      </c>
      <c r="P76">
        <v>230</v>
      </c>
      <c r="Q76">
        <v>259</v>
      </c>
      <c r="R76">
        <v>275</v>
      </c>
      <c r="S76">
        <v>307</v>
      </c>
      <c r="T76">
        <v>347</v>
      </c>
      <c r="U76">
        <v>386</v>
      </c>
      <c r="V76">
        <v>416</v>
      </c>
      <c r="W76">
        <v>444</v>
      </c>
      <c r="X76">
        <v>466</v>
      </c>
      <c r="Y76">
        <v>487</v>
      </c>
      <c r="Z76">
        <v>497</v>
      </c>
      <c r="AA76">
        <v>509</v>
      </c>
      <c r="AB76">
        <v>523</v>
      </c>
      <c r="AC76">
        <v>532</v>
      </c>
      <c r="AD76">
        <v>537</v>
      </c>
      <c r="AE76">
        <v>541</v>
      </c>
      <c r="AF76">
        <v>543</v>
      </c>
      <c r="AG76">
        <v>544</v>
      </c>
      <c r="AH76">
        <v>546</v>
      </c>
      <c r="AI76">
        <v>749</v>
      </c>
      <c r="AJ76">
        <v>750</v>
      </c>
      <c r="AK76">
        <v>754</v>
      </c>
      <c r="AL76">
        <v>755</v>
      </c>
      <c r="AM76">
        <v>756</v>
      </c>
      <c r="AN76">
        <v>756</v>
      </c>
      <c r="AO76">
        <v>756</v>
      </c>
      <c r="AP76">
        <v>756</v>
      </c>
      <c r="AQ76">
        <v>756</v>
      </c>
      <c r="AR76">
        <v>758</v>
      </c>
      <c r="AS76">
        <v>758</v>
      </c>
      <c r="AT76">
        <v>758</v>
      </c>
      <c r="AU76">
        <v>758</v>
      </c>
      <c r="AV76">
        <v>758</v>
      </c>
      <c r="AW76">
        <v>758</v>
      </c>
      <c r="AX76">
        <v>758</v>
      </c>
      <c r="AY76">
        <v>758</v>
      </c>
      <c r="AZ76">
        <v>758</v>
      </c>
      <c r="BA76">
        <v>758</v>
      </c>
      <c r="BB76">
        <v>760</v>
      </c>
      <c r="BC76">
        <v>760</v>
      </c>
      <c r="BD76">
        <v>760</v>
      </c>
      <c r="BE76">
        <v>760</v>
      </c>
      <c r="BF76">
        <v>760</v>
      </c>
      <c r="BG76">
        <v>760</v>
      </c>
      <c r="BH76">
        <v>761</v>
      </c>
      <c r="BI76">
        <v>761</v>
      </c>
      <c r="BJ76">
        <v>761</v>
      </c>
      <c r="BK76">
        <v>762</v>
      </c>
      <c r="BL76">
        <v>764</v>
      </c>
      <c r="BM76">
        <v>767</v>
      </c>
      <c r="BN76">
        <v>768</v>
      </c>
      <c r="BO76">
        <v>768</v>
      </c>
      <c r="BP76">
        <v>769</v>
      </c>
      <c r="BQ76">
        <v>771</v>
      </c>
      <c r="BR76">
        <v>772</v>
      </c>
      <c r="BS76">
        <v>772</v>
      </c>
      <c r="BT76">
        <v>772</v>
      </c>
      <c r="BU76">
        <v>773</v>
      </c>
      <c r="BV76">
        <v>774</v>
      </c>
      <c r="BW76">
        <v>774</v>
      </c>
      <c r="BX76">
        <v>775</v>
      </c>
      <c r="BY76">
        <v>778</v>
      </c>
      <c r="BZ76">
        <v>778</v>
      </c>
      <c r="CA76">
        <v>779</v>
      </c>
      <c r="CB76">
        <v>780</v>
      </c>
      <c r="CC76">
        <v>781</v>
      </c>
      <c r="CD76">
        <v>783</v>
      </c>
      <c r="CE76">
        <v>783</v>
      </c>
      <c r="CF76">
        <v>783</v>
      </c>
      <c r="CG76">
        <v>784</v>
      </c>
      <c r="CH76">
        <v>784</v>
      </c>
      <c r="CI76">
        <v>784</v>
      </c>
      <c r="CJ76">
        <v>784</v>
      </c>
      <c r="CK76">
        <v>784</v>
      </c>
      <c r="CL76">
        <v>784</v>
      </c>
      <c r="CM76">
        <v>787</v>
      </c>
      <c r="CN76">
        <v>787</v>
      </c>
      <c r="CO76">
        <v>787</v>
      </c>
      <c r="CP76">
        <v>787</v>
      </c>
      <c r="CQ76">
        <v>787</v>
      </c>
      <c r="CR76">
        <v>787</v>
      </c>
      <c r="CS76">
        <v>787</v>
      </c>
      <c r="CT76">
        <v>787</v>
      </c>
      <c r="CU76">
        <v>787</v>
      </c>
      <c r="CV76">
        <v>787</v>
      </c>
      <c r="CW76">
        <v>787</v>
      </c>
      <c r="CX76">
        <v>787</v>
      </c>
      <c r="CY76">
        <v>787</v>
      </c>
      <c r="CZ76">
        <v>787</v>
      </c>
      <c r="DA76">
        <v>787</v>
      </c>
    </row>
    <row r="77" spans="1:105" x14ac:dyDescent="0.35">
      <c r="A77" t="s">
        <v>159</v>
      </c>
      <c r="B77" t="s">
        <v>142</v>
      </c>
      <c r="C77">
        <v>31.202000000000002</v>
      </c>
      <c r="D77">
        <v>121.4491</v>
      </c>
      <c r="E77">
        <v>9</v>
      </c>
      <c r="F77">
        <v>16</v>
      </c>
      <c r="G77">
        <v>20</v>
      </c>
      <c r="H77">
        <v>33</v>
      </c>
      <c r="I77">
        <v>40</v>
      </c>
      <c r="J77">
        <v>53</v>
      </c>
      <c r="K77">
        <v>66</v>
      </c>
      <c r="L77">
        <v>96</v>
      </c>
      <c r="M77">
        <v>112</v>
      </c>
      <c r="N77">
        <v>135</v>
      </c>
      <c r="O77">
        <v>169</v>
      </c>
      <c r="P77">
        <v>182</v>
      </c>
      <c r="Q77">
        <v>203</v>
      </c>
      <c r="R77">
        <v>219</v>
      </c>
      <c r="S77">
        <v>243</v>
      </c>
      <c r="T77">
        <v>257</v>
      </c>
      <c r="U77">
        <v>277</v>
      </c>
      <c r="V77">
        <v>286</v>
      </c>
      <c r="W77">
        <v>293</v>
      </c>
      <c r="X77">
        <v>299</v>
      </c>
      <c r="Y77">
        <v>303</v>
      </c>
      <c r="Z77">
        <v>311</v>
      </c>
      <c r="AA77">
        <v>315</v>
      </c>
      <c r="AB77">
        <v>318</v>
      </c>
      <c r="AC77">
        <v>326</v>
      </c>
      <c r="AD77">
        <v>328</v>
      </c>
      <c r="AE77">
        <v>333</v>
      </c>
      <c r="AF77">
        <v>333</v>
      </c>
      <c r="AG77">
        <v>333</v>
      </c>
      <c r="AH77">
        <v>334</v>
      </c>
      <c r="AI77">
        <v>334</v>
      </c>
      <c r="AJ77">
        <v>335</v>
      </c>
      <c r="AK77">
        <v>335</v>
      </c>
      <c r="AL77">
        <v>335</v>
      </c>
      <c r="AM77">
        <v>336</v>
      </c>
      <c r="AN77">
        <v>337</v>
      </c>
      <c r="AO77">
        <v>337</v>
      </c>
      <c r="AP77">
        <v>337</v>
      </c>
      <c r="AQ77">
        <v>337</v>
      </c>
      <c r="AR77">
        <v>337</v>
      </c>
      <c r="AS77">
        <v>337</v>
      </c>
      <c r="AT77">
        <v>338</v>
      </c>
      <c r="AU77">
        <v>338</v>
      </c>
      <c r="AV77">
        <v>339</v>
      </c>
      <c r="AW77">
        <v>342</v>
      </c>
      <c r="AX77">
        <v>342</v>
      </c>
      <c r="AY77">
        <v>342</v>
      </c>
      <c r="AZ77">
        <v>342</v>
      </c>
      <c r="BA77">
        <v>344</v>
      </c>
      <c r="BB77">
        <v>344</v>
      </c>
      <c r="BC77">
        <v>344</v>
      </c>
      <c r="BD77">
        <v>346</v>
      </c>
      <c r="BE77">
        <v>353</v>
      </c>
      <c r="BF77">
        <v>353</v>
      </c>
      <c r="BG77">
        <v>355</v>
      </c>
      <c r="BH77">
        <v>358</v>
      </c>
      <c r="BI77">
        <v>361</v>
      </c>
      <c r="BJ77">
        <v>363</v>
      </c>
      <c r="BK77">
        <v>371</v>
      </c>
      <c r="BL77">
        <v>380</v>
      </c>
      <c r="BM77">
        <v>404</v>
      </c>
      <c r="BN77">
        <v>404</v>
      </c>
      <c r="BO77">
        <v>414</v>
      </c>
      <c r="BP77">
        <v>433</v>
      </c>
      <c r="BQ77">
        <v>451</v>
      </c>
      <c r="BR77">
        <v>468</v>
      </c>
      <c r="BS77">
        <v>485</v>
      </c>
      <c r="BT77">
        <v>492</v>
      </c>
      <c r="BU77">
        <v>498</v>
      </c>
      <c r="BV77">
        <v>509</v>
      </c>
      <c r="BW77">
        <v>516</v>
      </c>
      <c r="BX77">
        <v>522</v>
      </c>
      <c r="BY77">
        <v>526</v>
      </c>
      <c r="BZ77">
        <v>529</v>
      </c>
      <c r="CA77">
        <v>531</v>
      </c>
      <c r="CB77">
        <v>536</v>
      </c>
      <c r="CC77">
        <v>538</v>
      </c>
      <c r="CD77">
        <v>543</v>
      </c>
      <c r="CE77">
        <v>552</v>
      </c>
      <c r="CF77">
        <v>555</v>
      </c>
      <c r="CG77">
        <v>555</v>
      </c>
      <c r="CH77">
        <v>607</v>
      </c>
      <c r="CI77">
        <v>618</v>
      </c>
      <c r="CJ77">
        <v>618</v>
      </c>
      <c r="CK77">
        <v>622</v>
      </c>
      <c r="CL77">
        <v>628</v>
      </c>
      <c r="CM77">
        <v>628</v>
      </c>
      <c r="CN77">
        <v>628</v>
      </c>
      <c r="CO77">
        <v>635</v>
      </c>
      <c r="CP77">
        <v>638</v>
      </c>
      <c r="CQ77">
        <v>638</v>
      </c>
      <c r="CR77">
        <v>639</v>
      </c>
      <c r="CS77">
        <v>641</v>
      </c>
      <c r="CT77">
        <v>641</v>
      </c>
      <c r="CU77">
        <v>642</v>
      </c>
      <c r="CV77">
        <v>642</v>
      </c>
      <c r="CW77">
        <v>644</v>
      </c>
      <c r="CX77">
        <v>645</v>
      </c>
      <c r="CY77">
        <v>647</v>
      </c>
      <c r="CZ77">
        <v>652</v>
      </c>
      <c r="DA77">
        <v>652</v>
      </c>
    </row>
    <row r="78" spans="1:105" x14ac:dyDescent="0.35">
      <c r="A78" t="s">
        <v>168</v>
      </c>
      <c r="B78" t="s">
        <v>142</v>
      </c>
      <c r="C78">
        <v>37.5777</v>
      </c>
      <c r="D78">
        <v>112.29219999999999</v>
      </c>
      <c r="E78">
        <v>1</v>
      </c>
      <c r="F78">
        <v>1</v>
      </c>
      <c r="G78">
        <v>1</v>
      </c>
      <c r="H78">
        <v>6</v>
      </c>
      <c r="I78">
        <v>9</v>
      </c>
      <c r="J78">
        <v>13</v>
      </c>
      <c r="K78">
        <v>27</v>
      </c>
      <c r="L78">
        <v>27</v>
      </c>
      <c r="M78">
        <v>35</v>
      </c>
      <c r="N78">
        <v>39</v>
      </c>
      <c r="O78">
        <v>47</v>
      </c>
      <c r="P78">
        <v>66</v>
      </c>
      <c r="Q78">
        <v>74</v>
      </c>
      <c r="R78">
        <v>81</v>
      </c>
      <c r="S78">
        <v>81</v>
      </c>
      <c r="T78">
        <v>96</v>
      </c>
      <c r="U78">
        <v>104</v>
      </c>
      <c r="V78">
        <v>115</v>
      </c>
      <c r="W78">
        <v>119</v>
      </c>
      <c r="X78">
        <v>119</v>
      </c>
      <c r="Y78">
        <v>124</v>
      </c>
      <c r="Z78">
        <v>126</v>
      </c>
      <c r="AA78">
        <v>126</v>
      </c>
      <c r="AB78">
        <v>127</v>
      </c>
      <c r="AC78">
        <v>128</v>
      </c>
      <c r="AD78">
        <v>129</v>
      </c>
      <c r="AE78">
        <v>130</v>
      </c>
      <c r="AF78">
        <v>131</v>
      </c>
      <c r="AG78">
        <v>131</v>
      </c>
      <c r="AH78">
        <v>132</v>
      </c>
      <c r="AI78">
        <v>132</v>
      </c>
      <c r="AJ78">
        <v>132</v>
      </c>
      <c r="AK78">
        <v>132</v>
      </c>
      <c r="AL78">
        <v>133</v>
      </c>
      <c r="AM78">
        <v>133</v>
      </c>
      <c r="AN78">
        <v>133</v>
      </c>
      <c r="AO78">
        <v>133</v>
      </c>
      <c r="AP78">
        <v>133</v>
      </c>
      <c r="AQ78">
        <v>133</v>
      </c>
      <c r="AR78">
        <v>133</v>
      </c>
      <c r="AS78">
        <v>133</v>
      </c>
      <c r="AT78">
        <v>133</v>
      </c>
      <c r="AU78">
        <v>133</v>
      </c>
      <c r="AV78">
        <v>133</v>
      </c>
      <c r="AW78">
        <v>133</v>
      </c>
      <c r="AX78">
        <v>133</v>
      </c>
      <c r="AY78">
        <v>133</v>
      </c>
      <c r="AZ78">
        <v>133</v>
      </c>
      <c r="BA78">
        <v>133</v>
      </c>
      <c r="BB78">
        <v>133</v>
      </c>
      <c r="BC78">
        <v>133</v>
      </c>
      <c r="BD78">
        <v>133</v>
      </c>
      <c r="BE78">
        <v>133</v>
      </c>
      <c r="BF78">
        <v>133</v>
      </c>
      <c r="BG78">
        <v>133</v>
      </c>
      <c r="BH78">
        <v>133</v>
      </c>
      <c r="BI78">
        <v>133</v>
      </c>
      <c r="BJ78">
        <v>133</v>
      </c>
      <c r="BK78">
        <v>133</v>
      </c>
      <c r="BL78">
        <v>133</v>
      </c>
      <c r="BM78">
        <v>133</v>
      </c>
      <c r="BN78">
        <v>134</v>
      </c>
      <c r="BO78">
        <v>134</v>
      </c>
      <c r="BP78">
        <v>134</v>
      </c>
      <c r="BQ78">
        <v>135</v>
      </c>
      <c r="BR78">
        <v>135</v>
      </c>
      <c r="BS78">
        <v>135</v>
      </c>
      <c r="BT78">
        <v>136</v>
      </c>
      <c r="BU78">
        <v>136</v>
      </c>
      <c r="BV78">
        <v>136</v>
      </c>
      <c r="BW78">
        <v>137</v>
      </c>
      <c r="BX78">
        <v>137</v>
      </c>
      <c r="BY78">
        <v>137</v>
      </c>
      <c r="BZ78">
        <v>137</v>
      </c>
      <c r="CA78">
        <v>138</v>
      </c>
      <c r="CB78">
        <v>138</v>
      </c>
      <c r="CC78">
        <v>138</v>
      </c>
      <c r="CD78">
        <v>163</v>
      </c>
      <c r="CE78">
        <v>166</v>
      </c>
      <c r="CF78">
        <v>168</v>
      </c>
      <c r="CG78">
        <v>172</v>
      </c>
      <c r="CH78">
        <v>172</v>
      </c>
      <c r="CI78">
        <v>173</v>
      </c>
      <c r="CJ78">
        <v>173</v>
      </c>
      <c r="CK78">
        <v>186</v>
      </c>
      <c r="CL78">
        <v>194</v>
      </c>
      <c r="CM78">
        <v>197</v>
      </c>
      <c r="CN78">
        <v>197</v>
      </c>
      <c r="CO78">
        <v>197</v>
      </c>
      <c r="CP78">
        <v>197</v>
      </c>
      <c r="CQ78">
        <v>197</v>
      </c>
      <c r="CR78">
        <v>197</v>
      </c>
      <c r="CS78">
        <v>197</v>
      </c>
      <c r="CT78">
        <v>197</v>
      </c>
      <c r="CU78">
        <v>197</v>
      </c>
      <c r="CV78">
        <v>197</v>
      </c>
      <c r="CW78">
        <v>197</v>
      </c>
      <c r="CX78">
        <v>197</v>
      </c>
      <c r="CY78">
        <v>197</v>
      </c>
      <c r="CZ78">
        <v>197</v>
      </c>
      <c r="DA78">
        <v>197</v>
      </c>
    </row>
    <row r="79" spans="1:105" x14ac:dyDescent="0.35">
      <c r="A79" t="s">
        <v>155</v>
      </c>
      <c r="B79" t="s">
        <v>142</v>
      </c>
      <c r="C79">
        <v>30.617100000000001</v>
      </c>
      <c r="D79">
        <v>102.7103</v>
      </c>
      <c r="E79">
        <v>5</v>
      </c>
      <c r="F79">
        <v>8</v>
      </c>
      <c r="G79">
        <v>15</v>
      </c>
      <c r="H79">
        <v>28</v>
      </c>
      <c r="I79">
        <v>44</v>
      </c>
      <c r="J79">
        <v>69</v>
      </c>
      <c r="K79">
        <v>90</v>
      </c>
      <c r="L79">
        <v>108</v>
      </c>
      <c r="M79">
        <v>142</v>
      </c>
      <c r="N79">
        <v>177</v>
      </c>
      <c r="O79">
        <v>207</v>
      </c>
      <c r="P79">
        <v>231</v>
      </c>
      <c r="Q79">
        <v>254</v>
      </c>
      <c r="R79">
        <v>282</v>
      </c>
      <c r="S79">
        <v>301</v>
      </c>
      <c r="T79">
        <v>321</v>
      </c>
      <c r="U79">
        <v>344</v>
      </c>
      <c r="V79">
        <v>364</v>
      </c>
      <c r="W79">
        <v>386</v>
      </c>
      <c r="X79">
        <v>405</v>
      </c>
      <c r="Y79">
        <v>417</v>
      </c>
      <c r="Z79">
        <v>436</v>
      </c>
      <c r="AA79">
        <v>451</v>
      </c>
      <c r="AB79">
        <v>463</v>
      </c>
      <c r="AC79">
        <v>470</v>
      </c>
      <c r="AD79">
        <v>481</v>
      </c>
      <c r="AE79">
        <v>495</v>
      </c>
      <c r="AF79">
        <v>508</v>
      </c>
      <c r="AG79">
        <v>514</v>
      </c>
      <c r="AH79">
        <v>520</v>
      </c>
      <c r="AI79">
        <v>525</v>
      </c>
      <c r="AJ79">
        <v>526</v>
      </c>
      <c r="AK79">
        <v>526</v>
      </c>
      <c r="AL79">
        <v>527</v>
      </c>
      <c r="AM79">
        <v>529</v>
      </c>
      <c r="AN79">
        <v>531</v>
      </c>
      <c r="AO79">
        <v>534</v>
      </c>
      <c r="AP79">
        <v>538</v>
      </c>
      <c r="AQ79">
        <v>538</v>
      </c>
      <c r="AR79">
        <v>538</v>
      </c>
      <c r="AS79">
        <v>538</v>
      </c>
      <c r="AT79">
        <v>538</v>
      </c>
      <c r="AU79">
        <v>538</v>
      </c>
      <c r="AV79">
        <v>539</v>
      </c>
      <c r="AW79">
        <v>539</v>
      </c>
      <c r="AX79">
        <v>539</v>
      </c>
      <c r="AY79">
        <v>539</v>
      </c>
      <c r="AZ79">
        <v>539</v>
      </c>
      <c r="BA79">
        <v>539</v>
      </c>
      <c r="BB79">
        <v>539</v>
      </c>
      <c r="BC79">
        <v>539</v>
      </c>
      <c r="BD79">
        <v>539</v>
      </c>
      <c r="BE79">
        <v>539</v>
      </c>
      <c r="BF79">
        <v>539</v>
      </c>
      <c r="BG79">
        <v>539</v>
      </c>
      <c r="BH79">
        <v>540</v>
      </c>
      <c r="BI79">
        <v>540</v>
      </c>
      <c r="BJ79">
        <v>540</v>
      </c>
      <c r="BK79">
        <v>541</v>
      </c>
      <c r="BL79">
        <v>542</v>
      </c>
      <c r="BM79">
        <v>543</v>
      </c>
      <c r="BN79">
        <v>543</v>
      </c>
      <c r="BO79">
        <v>545</v>
      </c>
      <c r="BP79">
        <v>547</v>
      </c>
      <c r="BQ79">
        <v>547</v>
      </c>
      <c r="BR79">
        <v>548</v>
      </c>
      <c r="BS79">
        <v>548</v>
      </c>
      <c r="BT79">
        <v>550</v>
      </c>
      <c r="BU79">
        <v>550</v>
      </c>
      <c r="BV79">
        <v>550</v>
      </c>
      <c r="BW79">
        <v>552</v>
      </c>
      <c r="BX79">
        <v>554</v>
      </c>
      <c r="BY79">
        <v>555</v>
      </c>
      <c r="BZ79">
        <v>557</v>
      </c>
      <c r="CA79">
        <v>558</v>
      </c>
      <c r="CB79">
        <v>559</v>
      </c>
      <c r="CC79">
        <v>560</v>
      </c>
      <c r="CD79">
        <v>560</v>
      </c>
      <c r="CE79">
        <v>560</v>
      </c>
      <c r="CF79">
        <v>560</v>
      </c>
      <c r="CG79">
        <v>560</v>
      </c>
      <c r="CH79">
        <v>560</v>
      </c>
      <c r="CI79">
        <v>560</v>
      </c>
      <c r="CJ79">
        <v>560</v>
      </c>
      <c r="CK79">
        <v>560</v>
      </c>
      <c r="CL79">
        <v>560</v>
      </c>
      <c r="CM79">
        <v>560</v>
      </c>
      <c r="CN79">
        <v>561</v>
      </c>
      <c r="CO79">
        <v>561</v>
      </c>
      <c r="CP79">
        <v>561</v>
      </c>
      <c r="CQ79">
        <v>561</v>
      </c>
      <c r="CR79">
        <v>561</v>
      </c>
      <c r="CS79">
        <v>561</v>
      </c>
      <c r="CT79">
        <v>561</v>
      </c>
      <c r="CU79">
        <v>561</v>
      </c>
      <c r="CV79">
        <v>561</v>
      </c>
      <c r="CW79">
        <v>561</v>
      </c>
      <c r="CX79">
        <v>561</v>
      </c>
      <c r="CY79">
        <v>561</v>
      </c>
      <c r="CZ79">
        <v>561</v>
      </c>
      <c r="DA79">
        <v>561</v>
      </c>
    </row>
    <row r="80" spans="1:105" x14ac:dyDescent="0.35">
      <c r="A80" t="s">
        <v>167</v>
      </c>
      <c r="B80" t="s">
        <v>142</v>
      </c>
      <c r="C80">
        <v>39.305399999999999</v>
      </c>
      <c r="D80">
        <v>117.32299999999999</v>
      </c>
      <c r="E80">
        <v>4</v>
      </c>
      <c r="F80">
        <v>4</v>
      </c>
      <c r="G80">
        <v>8</v>
      </c>
      <c r="H80">
        <v>10</v>
      </c>
      <c r="I80">
        <v>14</v>
      </c>
      <c r="J80">
        <v>23</v>
      </c>
      <c r="K80">
        <v>24</v>
      </c>
      <c r="L80">
        <v>27</v>
      </c>
      <c r="M80">
        <v>31</v>
      </c>
      <c r="N80">
        <v>32</v>
      </c>
      <c r="O80">
        <v>41</v>
      </c>
      <c r="P80">
        <v>48</v>
      </c>
      <c r="Q80">
        <v>60</v>
      </c>
      <c r="R80">
        <v>67</v>
      </c>
      <c r="S80">
        <v>69</v>
      </c>
      <c r="T80">
        <v>79</v>
      </c>
      <c r="U80">
        <v>81</v>
      </c>
      <c r="V80">
        <v>88</v>
      </c>
      <c r="W80">
        <v>91</v>
      </c>
      <c r="X80">
        <v>95</v>
      </c>
      <c r="Y80">
        <v>106</v>
      </c>
      <c r="Z80">
        <v>112</v>
      </c>
      <c r="AA80">
        <v>119</v>
      </c>
      <c r="AB80">
        <v>120</v>
      </c>
      <c r="AC80">
        <v>122</v>
      </c>
      <c r="AD80">
        <v>124</v>
      </c>
      <c r="AE80">
        <v>125</v>
      </c>
      <c r="AF80">
        <v>128</v>
      </c>
      <c r="AG80">
        <v>130</v>
      </c>
      <c r="AH80">
        <v>131</v>
      </c>
      <c r="AI80">
        <v>132</v>
      </c>
      <c r="AJ80">
        <v>135</v>
      </c>
      <c r="AK80">
        <v>135</v>
      </c>
      <c r="AL80">
        <v>135</v>
      </c>
      <c r="AM80">
        <v>135</v>
      </c>
      <c r="AN80">
        <v>135</v>
      </c>
      <c r="AO80">
        <v>136</v>
      </c>
      <c r="AP80">
        <v>136</v>
      </c>
      <c r="AQ80">
        <v>136</v>
      </c>
      <c r="AR80">
        <v>136</v>
      </c>
      <c r="AS80">
        <v>136</v>
      </c>
      <c r="AT80">
        <v>136</v>
      </c>
      <c r="AU80">
        <v>136</v>
      </c>
      <c r="AV80">
        <v>136</v>
      </c>
      <c r="AW80">
        <v>136</v>
      </c>
      <c r="AX80">
        <v>136</v>
      </c>
      <c r="AY80">
        <v>136</v>
      </c>
      <c r="AZ80">
        <v>136</v>
      </c>
      <c r="BA80">
        <v>136</v>
      </c>
      <c r="BB80">
        <v>136</v>
      </c>
      <c r="BC80">
        <v>136</v>
      </c>
      <c r="BD80">
        <v>136</v>
      </c>
      <c r="BE80">
        <v>136</v>
      </c>
      <c r="BF80">
        <v>136</v>
      </c>
      <c r="BG80">
        <v>136</v>
      </c>
      <c r="BH80">
        <v>136</v>
      </c>
      <c r="BI80">
        <v>136</v>
      </c>
      <c r="BJ80">
        <v>137</v>
      </c>
      <c r="BK80">
        <v>137</v>
      </c>
      <c r="BL80">
        <v>137</v>
      </c>
      <c r="BM80">
        <v>137</v>
      </c>
      <c r="BN80">
        <v>141</v>
      </c>
      <c r="BO80">
        <v>145</v>
      </c>
      <c r="BP80">
        <v>145</v>
      </c>
      <c r="BQ80">
        <v>151</v>
      </c>
      <c r="BR80">
        <v>155</v>
      </c>
      <c r="BS80">
        <v>161</v>
      </c>
      <c r="BT80">
        <v>166</v>
      </c>
      <c r="BU80">
        <v>174</v>
      </c>
      <c r="BV80">
        <v>174</v>
      </c>
      <c r="BW80">
        <v>176</v>
      </c>
      <c r="BX80">
        <v>176</v>
      </c>
      <c r="BY80">
        <v>180</v>
      </c>
      <c r="BZ80">
        <v>180</v>
      </c>
      <c r="CA80">
        <v>180</v>
      </c>
      <c r="CB80">
        <v>180</v>
      </c>
      <c r="CC80">
        <v>180</v>
      </c>
      <c r="CD80">
        <v>180</v>
      </c>
      <c r="CE80">
        <v>182</v>
      </c>
      <c r="CF80">
        <v>183</v>
      </c>
      <c r="CG80">
        <v>183</v>
      </c>
      <c r="CH80">
        <v>183</v>
      </c>
      <c r="CI80">
        <v>184</v>
      </c>
      <c r="CJ80">
        <v>185</v>
      </c>
      <c r="CK80">
        <v>185</v>
      </c>
      <c r="CL80">
        <v>186</v>
      </c>
      <c r="CM80">
        <v>189</v>
      </c>
      <c r="CN80">
        <v>189</v>
      </c>
      <c r="CO80">
        <v>189</v>
      </c>
      <c r="CP80">
        <v>189</v>
      </c>
      <c r="CQ80">
        <v>189</v>
      </c>
      <c r="CR80">
        <v>189</v>
      </c>
      <c r="CS80">
        <v>189</v>
      </c>
      <c r="CT80">
        <v>190</v>
      </c>
      <c r="CU80">
        <v>190</v>
      </c>
      <c r="CV80">
        <v>190</v>
      </c>
      <c r="CW80">
        <v>190</v>
      </c>
      <c r="CX80">
        <v>190</v>
      </c>
      <c r="CY80">
        <v>190</v>
      </c>
      <c r="CZ80">
        <v>190</v>
      </c>
      <c r="DA80">
        <v>190</v>
      </c>
    </row>
    <row r="81" spans="1:105" x14ac:dyDescent="0.35">
      <c r="A81" t="s">
        <v>190</v>
      </c>
      <c r="B81" t="s">
        <v>142</v>
      </c>
      <c r="C81">
        <v>31.692699999999999</v>
      </c>
      <c r="D81">
        <v>88.092399999999998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1</v>
      </c>
      <c r="N81">
        <v>1</v>
      </c>
      <c r="O81">
        <v>1</v>
      </c>
      <c r="P81">
        <v>1</v>
      </c>
      <c r="Q81">
        <v>1</v>
      </c>
      <c r="R81">
        <v>1</v>
      </c>
      <c r="S81">
        <v>1</v>
      </c>
      <c r="T81">
        <v>1</v>
      </c>
      <c r="U81">
        <v>1</v>
      </c>
      <c r="V81">
        <v>1</v>
      </c>
      <c r="W81">
        <v>1</v>
      </c>
      <c r="X81">
        <v>1</v>
      </c>
      <c r="Y81">
        <v>1</v>
      </c>
      <c r="Z81">
        <v>1</v>
      </c>
      <c r="AA81">
        <v>1</v>
      </c>
      <c r="AB81">
        <v>1</v>
      </c>
      <c r="AC81">
        <v>1</v>
      </c>
      <c r="AD81">
        <v>1</v>
      </c>
      <c r="AE81">
        <v>1</v>
      </c>
      <c r="AF81">
        <v>1</v>
      </c>
      <c r="AG81">
        <v>1</v>
      </c>
      <c r="AH81">
        <v>1</v>
      </c>
      <c r="AI81">
        <v>1</v>
      </c>
      <c r="AJ81">
        <v>1</v>
      </c>
      <c r="AK81">
        <v>1</v>
      </c>
      <c r="AL81">
        <v>1</v>
      </c>
      <c r="AM81">
        <v>1</v>
      </c>
      <c r="AN81">
        <v>1</v>
      </c>
      <c r="AO81">
        <v>1</v>
      </c>
      <c r="AP81">
        <v>1</v>
      </c>
      <c r="AQ81">
        <v>1</v>
      </c>
      <c r="AR81">
        <v>1</v>
      </c>
      <c r="AS81">
        <v>1</v>
      </c>
      <c r="AT81">
        <v>1</v>
      </c>
      <c r="AU81">
        <v>1</v>
      </c>
      <c r="AV81">
        <v>1</v>
      </c>
      <c r="AW81">
        <v>1</v>
      </c>
      <c r="AX81">
        <v>1</v>
      </c>
      <c r="AY81">
        <v>1</v>
      </c>
      <c r="AZ81">
        <v>1</v>
      </c>
      <c r="BA81">
        <v>1</v>
      </c>
      <c r="BB81">
        <v>1</v>
      </c>
      <c r="BC81">
        <v>1</v>
      </c>
      <c r="BD81">
        <v>1</v>
      </c>
      <c r="BE81">
        <v>1</v>
      </c>
      <c r="BF81">
        <v>1</v>
      </c>
      <c r="BG81">
        <v>1</v>
      </c>
      <c r="BH81">
        <v>1</v>
      </c>
      <c r="BI81">
        <v>1</v>
      </c>
      <c r="BJ81">
        <v>1</v>
      </c>
      <c r="BK81">
        <v>1</v>
      </c>
      <c r="BL81">
        <v>1</v>
      </c>
      <c r="BM81">
        <v>1</v>
      </c>
      <c r="BN81">
        <v>1</v>
      </c>
      <c r="BO81">
        <v>1</v>
      </c>
      <c r="BP81">
        <v>1</v>
      </c>
      <c r="BQ81">
        <v>1</v>
      </c>
      <c r="BR81">
        <v>1</v>
      </c>
      <c r="BS81">
        <v>1</v>
      </c>
      <c r="BT81">
        <v>1</v>
      </c>
      <c r="BU81">
        <v>1</v>
      </c>
      <c r="BV81">
        <v>1</v>
      </c>
      <c r="BW81">
        <v>1</v>
      </c>
      <c r="BX81">
        <v>1</v>
      </c>
      <c r="BY81">
        <v>1</v>
      </c>
      <c r="BZ81">
        <v>1</v>
      </c>
      <c r="CA81">
        <v>1</v>
      </c>
      <c r="CB81">
        <v>1</v>
      </c>
      <c r="CC81">
        <v>1</v>
      </c>
      <c r="CD81">
        <v>1</v>
      </c>
      <c r="CE81">
        <v>1</v>
      </c>
      <c r="CF81">
        <v>1</v>
      </c>
      <c r="CG81">
        <v>1</v>
      </c>
      <c r="CH81">
        <v>1</v>
      </c>
      <c r="CI81">
        <v>1</v>
      </c>
      <c r="CJ81">
        <v>1</v>
      </c>
      <c r="CK81">
        <v>1</v>
      </c>
      <c r="CL81">
        <v>1</v>
      </c>
      <c r="CM81">
        <v>1</v>
      </c>
      <c r="CN81">
        <v>1</v>
      </c>
      <c r="CO81">
        <v>1</v>
      </c>
      <c r="CP81">
        <v>1</v>
      </c>
      <c r="CQ81">
        <v>1</v>
      </c>
      <c r="CR81">
        <v>1</v>
      </c>
      <c r="CS81">
        <v>1</v>
      </c>
      <c r="CT81">
        <v>1</v>
      </c>
      <c r="CU81">
        <v>1</v>
      </c>
      <c r="CV81">
        <v>1</v>
      </c>
      <c r="CW81">
        <v>1</v>
      </c>
      <c r="CX81">
        <v>1</v>
      </c>
      <c r="CY81">
        <v>1</v>
      </c>
      <c r="CZ81">
        <v>1</v>
      </c>
      <c r="DA81">
        <v>1</v>
      </c>
    </row>
    <row r="82" spans="1:105" x14ac:dyDescent="0.35">
      <c r="A82" t="s">
        <v>174</v>
      </c>
      <c r="B82" t="s">
        <v>142</v>
      </c>
      <c r="C82">
        <v>41.112900000000003</v>
      </c>
      <c r="D82">
        <v>85.240099999999998</v>
      </c>
      <c r="E82">
        <v>0</v>
      </c>
      <c r="F82">
        <v>2</v>
      </c>
      <c r="G82">
        <v>2</v>
      </c>
      <c r="H82">
        <v>3</v>
      </c>
      <c r="I82">
        <v>4</v>
      </c>
      <c r="J82">
        <v>5</v>
      </c>
      <c r="K82">
        <v>10</v>
      </c>
      <c r="L82">
        <v>13</v>
      </c>
      <c r="M82">
        <v>14</v>
      </c>
      <c r="N82">
        <v>17</v>
      </c>
      <c r="O82">
        <v>18</v>
      </c>
      <c r="P82">
        <v>21</v>
      </c>
      <c r="Q82">
        <v>24</v>
      </c>
      <c r="R82">
        <v>29</v>
      </c>
      <c r="S82">
        <v>32</v>
      </c>
      <c r="T82">
        <v>36</v>
      </c>
      <c r="U82">
        <v>39</v>
      </c>
      <c r="V82">
        <v>42</v>
      </c>
      <c r="W82">
        <v>45</v>
      </c>
      <c r="X82">
        <v>49</v>
      </c>
      <c r="Y82">
        <v>55</v>
      </c>
      <c r="Z82">
        <v>59</v>
      </c>
      <c r="AA82">
        <v>63</v>
      </c>
      <c r="AB82">
        <v>65</v>
      </c>
      <c r="AC82">
        <v>70</v>
      </c>
      <c r="AD82">
        <v>71</v>
      </c>
      <c r="AE82">
        <v>75</v>
      </c>
      <c r="AF82">
        <v>76</v>
      </c>
      <c r="AG82">
        <v>76</v>
      </c>
      <c r="AH82">
        <v>76</v>
      </c>
      <c r="AI82">
        <v>76</v>
      </c>
      <c r="AJ82">
        <v>76</v>
      </c>
      <c r="AK82">
        <v>76</v>
      </c>
      <c r="AL82">
        <v>76</v>
      </c>
      <c r="AM82">
        <v>76</v>
      </c>
      <c r="AN82">
        <v>76</v>
      </c>
      <c r="AO82">
        <v>76</v>
      </c>
      <c r="AP82">
        <v>76</v>
      </c>
      <c r="AQ82">
        <v>76</v>
      </c>
      <c r="AR82">
        <v>76</v>
      </c>
      <c r="AS82">
        <v>76</v>
      </c>
      <c r="AT82">
        <v>76</v>
      </c>
      <c r="AU82">
        <v>76</v>
      </c>
      <c r="AV82">
        <v>76</v>
      </c>
      <c r="AW82">
        <v>76</v>
      </c>
      <c r="AX82">
        <v>76</v>
      </c>
      <c r="AY82">
        <v>76</v>
      </c>
      <c r="AZ82">
        <v>76</v>
      </c>
      <c r="BA82">
        <v>76</v>
      </c>
      <c r="BB82">
        <v>76</v>
      </c>
      <c r="BC82">
        <v>76</v>
      </c>
      <c r="BD82">
        <v>76</v>
      </c>
      <c r="BE82">
        <v>76</v>
      </c>
      <c r="BF82">
        <v>76</v>
      </c>
      <c r="BG82">
        <v>76</v>
      </c>
      <c r="BH82">
        <v>76</v>
      </c>
      <c r="BI82">
        <v>76</v>
      </c>
      <c r="BJ82">
        <v>76</v>
      </c>
      <c r="BK82">
        <v>76</v>
      </c>
      <c r="BL82">
        <v>76</v>
      </c>
      <c r="BM82">
        <v>76</v>
      </c>
      <c r="BN82">
        <v>76</v>
      </c>
      <c r="BO82">
        <v>76</v>
      </c>
      <c r="BP82">
        <v>76</v>
      </c>
      <c r="BQ82">
        <v>76</v>
      </c>
      <c r="BR82">
        <v>76</v>
      </c>
      <c r="BS82">
        <v>76</v>
      </c>
      <c r="BT82">
        <v>76</v>
      </c>
      <c r="BU82">
        <v>76</v>
      </c>
      <c r="BV82">
        <v>76</v>
      </c>
      <c r="BW82">
        <v>76</v>
      </c>
      <c r="BX82">
        <v>76</v>
      </c>
      <c r="BY82">
        <v>76</v>
      </c>
      <c r="BZ82">
        <v>76</v>
      </c>
      <c r="CA82">
        <v>76</v>
      </c>
      <c r="CB82">
        <v>76</v>
      </c>
      <c r="CC82">
        <v>76</v>
      </c>
      <c r="CD82">
        <v>76</v>
      </c>
      <c r="CE82">
        <v>76</v>
      </c>
      <c r="CF82">
        <v>76</v>
      </c>
      <c r="CG82">
        <v>76</v>
      </c>
      <c r="CH82">
        <v>76</v>
      </c>
      <c r="CI82">
        <v>76</v>
      </c>
      <c r="CJ82">
        <v>76</v>
      </c>
      <c r="CK82">
        <v>76</v>
      </c>
      <c r="CL82">
        <v>76</v>
      </c>
      <c r="CM82">
        <v>76</v>
      </c>
      <c r="CN82">
        <v>76</v>
      </c>
      <c r="CO82">
        <v>76</v>
      </c>
      <c r="CP82">
        <v>76</v>
      </c>
      <c r="CQ82">
        <v>76</v>
      </c>
      <c r="CR82">
        <v>76</v>
      </c>
      <c r="CS82">
        <v>76</v>
      </c>
      <c r="CT82">
        <v>76</v>
      </c>
      <c r="CU82">
        <v>76</v>
      </c>
      <c r="CV82">
        <v>76</v>
      </c>
      <c r="CW82">
        <v>76</v>
      </c>
      <c r="CX82">
        <v>76</v>
      </c>
      <c r="CY82">
        <v>76</v>
      </c>
      <c r="CZ82">
        <v>76</v>
      </c>
      <c r="DA82">
        <v>76</v>
      </c>
    </row>
    <row r="83" spans="1:105" x14ac:dyDescent="0.35">
      <c r="A83" t="s">
        <v>164</v>
      </c>
      <c r="B83" t="s">
        <v>142</v>
      </c>
      <c r="C83">
        <v>24.974</v>
      </c>
      <c r="D83">
        <v>101.48699999999999</v>
      </c>
      <c r="E83">
        <v>1</v>
      </c>
      <c r="F83">
        <v>2</v>
      </c>
      <c r="G83">
        <v>5</v>
      </c>
      <c r="H83">
        <v>11</v>
      </c>
      <c r="I83">
        <v>16</v>
      </c>
      <c r="J83">
        <v>26</v>
      </c>
      <c r="K83">
        <v>44</v>
      </c>
      <c r="L83">
        <v>55</v>
      </c>
      <c r="M83">
        <v>70</v>
      </c>
      <c r="N83">
        <v>83</v>
      </c>
      <c r="O83">
        <v>93</v>
      </c>
      <c r="P83">
        <v>105</v>
      </c>
      <c r="Q83">
        <v>117</v>
      </c>
      <c r="R83">
        <v>122</v>
      </c>
      <c r="S83">
        <v>128</v>
      </c>
      <c r="T83">
        <v>133</v>
      </c>
      <c r="U83">
        <v>138</v>
      </c>
      <c r="V83">
        <v>138</v>
      </c>
      <c r="W83">
        <v>141</v>
      </c>
      <c r="X83">
        <v>149</v>
      </c>
      <c r="Y83">
        <v>153</v>
      </c>
      <c r="Z83">
        <v>154</v>
      </c>
      <c r="AA83">
        <v>156</v>
      </c>
      <c r="AB83">
        <v>162</v>
      </c>
      <c r="AC83">
        <v>168</v>
      </c>
      <c r="AD83">
        <v>171</v>
      </c>
      <c r="AE83">
        <v>171</v>
      </c>
      <c r="AF83">
        <v>172</v>
      </c>
      <c r="AG83">
        <v>172</v>
      </c>
      <c r="AH83">
        <v>174</v>
      </c>
      <c r="AI83">
        <v>174</v>
      </c>
      <c r="AJ83">
        <v>174</v>
      </c>
      <c r="AK83">
        <v>174</v>
      </c>
      <c r="AL83">
        <v>174</v>
      </c>
      <c r="AM83">
        <v>174</v>
      </c>
      <c r="AN83">
        <v>174</v>
      </c>
      <c r="AO83">
        <v>174</v>
      </c>
      <c r="AP83">
        <v>174</v>
      </c>
      <c r="AQ83">
        <v>174</v>
      </c>
      <c r="AR83">
        <v>174</v>
      </c>
      <c r="AS83">
        <v>174</v>
      </c>
      <c r="AT83">
        <v>174</v>
      </c>
      <c r="AU83">
        <v>174</v>
      </c>
      <c r="AV83">
        <v>174</v>
      </c>
      <c r="AW83">
        <v>174</v>
      </c>
      <c r="AX83">
        <v>174</v>
      </c>
      <c r="AY83">
        <v>174</v>
      </c>
      <c r="AZ83">
        <v>174</v>
      </c>
      <c r="BA83">
        <v>174</v>
      </c>
      <c r="BB83">
        <v>174</v>
      </c>
      <c r="BC83">
        <v>174</v>
      </c>
      <c r="BD83">
        <v>174</v>
      </c>
      <c r="BE83">
        <v>174</v>
      </c>
      <c r="BF83">
        <v>174</v>
      </c>
      <c r="BG83">
        <v>176</v>
      </c>
      <c r="BH83">
        <v>176</v>
      </c>
      <c r="BI83">
        <v>176</v>
      </c>
      <c r="BJ83">
        <v>176</v>
      </c>
      <c r="BK83">
        <v>176</v>
      </c>
      <c r="BL83">
        <v>176</v>
      </c>
      <c r="BM83">
        <v>176</v>
      </c>
      <c r="BN83">
        <v>176</v>
      </c>
      <c r="BO83">
        <v>176</v>
      </c>
      <c r="BP83">
        <v>176</v>
      </c>
      <c r="BQ83">
        <v>178</v>
      </c>
      <c r="BR83">
        <v>180</v>
      </c>
      <c r="BS83">
        <v>180</v>
      </c>
      <c r="BT83">
        <v>180</v>
      </c>
      <c r="BU83">
        <v>180</v>
      </c>
      <c r="BV83">
        <v>182</v>
      </c>
      <c r="BW83">
        <v>182</v>
      </c>
      <c r="BX83">
        <v>183</v>
      </c>
      <c r="BY83">
        <v>184</v>
      </c>
      <c r="BZ83">
        <v>184</v>
      </c>
      <c r="CA83">
        <v>184</v>
      </c>
      <c r="CB83">
        <v>184</v>
      </c>
      <c r="CC83">
        <v>184</v>
      </c>
      <c r="CD83">
        <v>184</v>
      </c>
      <c r="CE83">
        <v>184</v>
      </c>
      <c r="CF83">
        <v>184</v>
      </c>
      <c r="CG83">
        <v>184</v>
      </c>
      <c r="CH83">
        <v>184</v>
      </c>
      <c r="CI83">
        <v>184</v>
      </c>
      <c r="CJ83">
        <v>184</v>
      </c>
      <c r="CK83">
        <v>184</v>
      </c>
      <c r="CL83">
        <v>184</v>
      </c>
      <c r="CM83">
        <v>184</v>
      </c>
      <c r="CN83">
        <v>184</v>
      </c>
      <c r="CO83">
        <v>184</v>
      </c>
      <c r="CP83">
        <v>184</v>
      </c>
      <c r="CQ83">
        <v>184</v>
      </c>
      <c r="CR83">
        <v>184</v>
      </c>
      <c r="CS83">
        <v>184</v>
      </c>
      <c r="CT83">
        <v>185</v>
      </c>
      <c r="CU83">
        <v>185</v>
      </c>
      <c r="CV83">
        <v>185</v>
      </c>
      <c r="CW83">
        <v>185</v>
      </c>
      <c r="CX83">
        <v>185</v>
      </c>
      <c r="CY83">
        <v>185</v>
      </c>
      <c r="CZ83">
        <v>185</v>
      </c>
      <c r="DA83">
        <v>185</v>
      </c>
    </row>
    <row r="84" spans="1:105" x14ac:dyDescent="0.35">
      <c r="A84" t="s">
        <v>148</v>
      </c>
      <c r="B84" t="s">
        <v>142</v>
      </c>
      <c r="C84">
        <v>29.183199999999999</v>
      </c>
      <c r="D84">
        <v>120.0934</v>
      </c>
      <c r="E84">
        <v>10</v>
      </c>
      <c r="F84">
        <v>27</v>
      </c>
      <c r="G84">
        <v>43</v>
      </c>
      <c r="H84">
        <v>62</v>
      </c>
      <c r="I84">
        <v>104</v>
      </c>
      <c r="J84">
        <v>128</v>
      </c>
      <c r="K84">
        <v>173</v>
      </c>
      <c r="L84">
        <v>296</v>
      </c>
      <c r="M84">
        <v>428</v>
      </c>
      <c r="N84">
        <v>538</v>
      </c>
      <c r="O84">
        <v>599</v>
      </c>
      <c r="P84">
        <v>661</v>
      </c>
      <c r="Q84">
        <v>724</v>
      </c>
      <c r="R84">
        <v>829</v>
      </c>
      <c r="S84">
        <v>895</v>
      </c>
      <c r="T84">
        <v>954</v>
      </c>
      <c r="U84">
        <v>1006</v>
      </c>
      <c r="V84">
        <v>1048</v>
      </c>
      <c r="W84">
        <v>1075</v>
      </c>
      <c r="X84">
        <v>1092</v>
      </c>
      <c r="Y84">
        <v>1117</v>
      </c>
      <c r="Z84">
        <v>1131</v>
      </c>
      <c r="AA84">
        <v>1145</v>
      </c>
      <c r="AB84">
        <v>1155</v>
      </c>
      <c r="AC84">
        <v>1162</v>
      </c>
      <c r="AD84">
        <v>1167</v>
      </c>
      <c r="AE84">
        <v>1171</v>
      </c>
      <c r="AF84">
        <v>1172</v>
      </c>
      <c r="AG84">
        <v>1174</v>
      </c>
      <c r="AH84">
        <v>1175</v>
      </c>
      <c r="AI84">
        <v>1203</v>
      </c>
      <c r="AJ84">
        <v>1205</v>
      </c>
      <c r="AK84">
        <v>1205</v>
      </c>
      <c r="AL84">
        <v>1205</v>
      </c>
      <c r="AM84">
        <v>1205</v>
      </c>
      <c r="AN84">
        <v>1205</v>
      </c>
      <c r="AO84">
        <v>1205</v>
      </c>
      <c r="AP84">
        <v>1205</v>
      </c>
      <c r="AQ84">
        <v>1205</v>
      </c>
      <c r="AR84">
        <v>1205</v>
      </c>
      <c r="AS84">
        <v>1206</v>
      </c>
      <c r="AT84">
        <v>1213</v>
      </c>
      <c r="AU84">
        <v>1213</v>
      </c>
      <c r="AV84">
        <v>1215</v>
      </c>
      <c r="AW84">
        <v>1215</v>
      </c>
      <c r="AX84">
        <v>1215</v>
      </c>
      <c r="AY84">
        <v>1215</v>
      </c>
      <c r="AZ84">
        <v>1215</v>
      </c>
      <c r="BA84">
        <v>1215</v>
      </c>
      <c r="BB84">
        <v>1215</v>
      </c>
      <c r="BC84">
        <v>1215</v>
      </c>
      <c r="BD84">
        <v>1215</v>
      </c>
      <c r="BE84">
        <v>1227</v>
      </c>
      <c r="BF84">
        <v>1231</v>
      </c>
      <c r="BG84">
        <v>1231</v>
      </c>
      <c r="BH84">
        <v>1232</v>
      </c>
      <c r="BI84">
        <v>1232</v>
      </c>
      <c r="BJ84">
        <v>1233</v>
      </c>
      <c r="BK84">
        <v>1234</v>
      </c>
      <c r="BL84">
        <v>1236</v>
      </c>
      <c r="BM84">
        <v>1238</v>
      </c>
      <c r="BN84">
        <v>1238</v>
      </c>
      <c r="BO84">
        <v>1240</v>
      </c>
      <c r="BP84">
        <v>1241</v>
      </c>
      <c r="BQ84">
        <v>1243</v>
      </c>
      <c r="BR84">
        <v>1247</v>
      </c>
      <c r="BS84">
        <v>1251</v>
      </c>
      <c r="BT84">
        <v>1254</v>
      </c>
      <c r="BU84">
        <v>1255</v>
      </c>
      <c r="BV84">
        <v>1257</v>
      </c>
      <c r="BW84">
        <v>1257</v>
      </c>
      <c r="BX84">
        <v>1258</v>
      </c>
      <c r="BY84">
        <v>1260</v>
      </c>
      <c r="BZ84">
        <v>1262</v>
      </c>
      <c r="CA84">
        <v>1263</v>
      </c>
      <c r="CB84">
        <v>1264</v>
      </c>
      <c r="CC84">
        <v>1265</v>
      </c>
      <c r="CD84">
        <v>1266</v>
      </c>
      <c r="CE84">
        <v>1267</v>
      </c>
      <c r="CF84">
        <v>1267</v>
      </c>
      <c r="CG84">
        <v>1267</v>
      </c>
      <c r="CH84">
        <v>1267</v>
      </c>
      <c r="CI84">
        <v>1267</v>
      </c>
      <c r="CJ84">
        <v>1267</v>
      </c>
      <c r="CK84">
        <v>1268</v>
      </c>
      <c r="CL84">
        <v>1268</v>
      </c>
      <c r="CM84">
        <v>1268</v>
      </c>
      <c r="CN84">
        <v>1268</v>
      </c>
      <c r="CO84">
        <v>1268</v>
      </c>
      <c r="CP84">
        <v>1268</v>
      </c>
      <c r="CQ84">
        <v>1268</v>
      </c>
      <c r="CR84">
        <v>1268</v>
      </c>
      <c r="CS84">
        <v>1268</v>
      </c>
      <c r="CT84">
        <v>1268</v>
      </c>
      <c r="CU84">
        <v>1268</v>
      </c>
      <c r="CV84">
        <v>1268</v>
      </c>
      <c r="CW84">
        <v>1268</v>
      </c>
      <c r="CX84">
        <v>1268</v>
      </c>
      <c r="CY84">
        <v>1268</v>
      </c>
      <c r="CZ84">
        <v>1268</v>
      </c>
      <c r="DA84">
        <v>1268</v>
      </c>
    </row>
    <row r="85" spans="1:105" x14ac:dyDescent="0.35">
      <c r="B85" t="s">
        <v>116</v>
      </c>
      <c r="C85">
        <v>4.5709</v>
      </c>
      <c r="D85">
        <v>-74.297300000000007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1</v>
      </c>
      <c r="AX85">
        <v>1</v>
      </c>
      <c r="AY85">
        <v>1</v>
      </c>
      <c r="AZ85">
        <v>1</v>
      </c>
      <c r="BA85">
        <v>3</v>
      </c>
      <c r="BB85">
        <v>9</v>
      </c>
      <c r="BC85">
        <v>9</v>
      </c>
      <c r="BD85">
        <v>13</v>
      </c>
      <c r="BE85">
        <v>22</v>
      </c>
      <c r="BF85">
        <v>34</v>
      </c>
      <c r="BG85">
        <v>54</v>
      </c>
      <c r="BH85">
        <v>65</v>
      </c>
      <c r="BI85">
        <v>93</v>
      </c>
      <c r="BJ85">
        <v>102</v>
      </c>
      <c r="BK85">
        <v>128</v>
      </c>
      <c r="BL85">
        <v>196</v>
      </c>
      <c r="BM85">
        <v>231</v>
      </c>
      <c r="BN85">
        <v>277</v>
      </c>
      <c r="BO85">
        <v>378</v>
      </c>
      <c r="BP85">
        <v>470</v>
      </c>
      <c r="BQ85">
        <v>491</v>
      </c>
      <c r="BR85">
        <v>539</v>
      </c>
      <c r="BS85">
        <v>608</v>
      </c>
      <c r="BT85">
        <v>702</v>
      </c>
      <c r="BU85">
        <v>798</v>
      </c>
      <c r="BV85">
        <v>906</v>
      </c>
      <c r="BW85">
        <v>1065</v>
      </c>
      <c r="BX85">
        <v>1161</v>
      </c>
      <c r="BY85">
        <v>1267</v>
      </c>
      <c r="BZ85">
        <v>1406</v>
      </c>
      <c r="CA85">
        <v>1485</v>
      </c>
      <c r="CB85">
        <v>1579</v>
      </c>
      <c r="CC85">
        <v>1780</v>
      </c>
      <c r="CD85">
        <v>2054</v>
      </c>
      <c r="CE85">
        <v>2223</v>
      </c>
      <c r="CF85">
        <v>2473</v>
      </c>
      <c r="CG85">
        <v>2709</v>
      </c>
      <c r="CH85">
        <v>2776</v>
      </c>
      <c r="CI85">
        <v>2852</v>
      </c>
      <c r="CJ85">
        <v>2979</v>
      </c>
      <c r="CK85">
        <v>3105</v>
      </c>
      <c r="CL85">
        <v>3233</v>
      </c>
      <c r="CM85">
        <v>3439</v>
      </c>
      <c r="CN85">
        <v>3439</v>
      </c>
      <c r="CO85">
        <v>3792</v>
      </c>
      <c r="CP85">
        <v>3977</v>
      </c>
      <c r="CQ85">
        <v>4149</v>
      </c>
      <c r="CR85">
        <v>4356</v>
      </c>
      <c r="CS85">
        <v>4561</v>
      </c>
      <c r="CT85">
        <v>4881</v>
      </c>
      <c r="CU85">
        <v>5142</v>
      </c>
      <c r="CV85">
        <v>5379</v>
      </c>
      <c r="CW85">
        <v>5597</v>
      </c>
      <c r="CX85">
        <v>5949</v>
      </c>
      <c r="CY85">
        <v>6207</v>
      </c>
      <c r="CZ85">
        <v>6507</v>
      </c>
      <c r="DA85">
        <v>7006</v>
      </c>
    </row>
    <row r="86" spans="1:105" x14ac:dyDescent="0.35">
      <c r="B86" t="s">
        <v>232</v>
      </c>
      <c r="C86">
        <v>-4.0382999999999996</v>
      </c>
      <c r="D86">
        <v>21.758700000000001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1</v>
      </c>
      <c r="BG86">
        <v>1</v>
      </c>
      <c r="BH86">
        <v>1</v>
      </c>
      <c r="BI86">
        <v>1</v>
      </c>
      <c r="BJ86">
        <v>3</v>
      </c>
      <c r="BK86">
        <v>3</v>
      </c>
      <c r="BL86">
        <v>3</v>
      </c>
      <c r="BM86">
        <v>3</v>
      </c>
      <c r="BN86">
        <v>4</v>
      </c>
      <c r="BO86">
        <v>4</v>
      </c>
      <c r="BP86">
        <v>4</v>
      </c>
      <c r="BQ86">
        <v>4</v>
      </c>
      <c r="BR86">
        <v>4</v>
      </c>
      <c r="BS86">
        <v>4</v>
      </c>
      <c r="BT86">
        <v>19</v>
      </c>
      <c r="BU86">
        <v>19</v>
      </c>
      <c r="BV86">
        <v>19</v>
      </c>
      <c r="BW86">
        <v>19</v>
      </c>
      <c r="BX86">
        <v>22</v>
      </c>
      <c r="BY86">
        <v>22</v>
      </c>
      <c r="BZ86">
        <v>22</v>
      </c>
      <c r="CA86">
        <v>45</v>
      </c>
      <c r="CB86">
        <v>45</v>
      </c>
      <c r="CC86">
        <v>45</v>
      </c>
      <c r="CD86">
        <v>45</v>
      </c>
      <c r="CE86">
        <v>60</v>
      </c>
      <c r="CF86">
        <v>60</v>
      </c>
      <c r="CG86">
        <v>60</v>
      </c>
      <c r="CH86">
        <v>60</v>
      </c>
      <c r="CI86">
        <v>60</v>
      </c>
      <c r="CJ86">
        <v>60</v>
      </c>
      <c r="CK86">
        <v>117</v>
      </c>
      <c r="CL86">
        <v>117</v>
      </c>
      <c r="CM86">
        <v>143</v>
      </c>
      <c r="CN86">
        <v>143</v>
      </c>
      <c r="CO86">
        <v>143</v>
      </c>
      <c r="CP86">
        <v>160</v>
      </c>
      <c r="CQ86">
        <v>165</v>
      </c>
      <c r="CR86">
        <v>186</v>
      </c>
      <c r="CS86">
        <v>186</v>
      </c>
      <c r="CT86">
        <v>200</v>
      </c>
      <c r="CU86">
        <v>200</v>
      </c>
      <c r="CV86">
        <v>200</v>
      </c>
      <c r="CW86">
        <v>200</v>
      </c>
      <c r="CX86">
        <v>207</v>
      </c>
      <c r="CY86">
        <v>207</v>
      </c>
      <c r="CZ86">
        <v>220</v>
      </c>
      <c r="DA86">
        <v>229</v>
      </c>
    </row>
    <row r="87" spans="1:105" x14ac:dyDescent="0.35">
      <c r="B87" t="s">
        <v>191</v>
      </c>
      <c r="C87">
        <v>-4.0382999999999996</v>
      </c>
      <c r="D87">
        <v>21.758700000000001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1</v>
      </c>
      <c r="BC87">
        <v>1</v>
      </c>
      <c r="BD87">
        <v>2</v>
      </c>
      <c r="BE87">
        <v>2</v>
      </c>
      <c r="BF87">
        <v>2</v>
      </c>
      <c r="BG87">
        <v>2</v>
      </c>
      <c r="BH87">
        <v>3</v>
      </c>
      <c r="BI87">
        <v>4</v>
      </c>
      <c r="BJ87">
        <v>14</v>
      </c>
      <c r="BK87">
        <v>18</v>
      </c>
      <c r="BL87">
        <v>23</v>
      </c>
      <c r="BM87">
        <v>30</v>
      </c>
      <c r="BN87">
        <v>36</v>
      </c>
      <c r="BO87">
        <v>45</v>
      </c>
      <c r="BP87">
        <v>48</v>
      </c>
      <c r="BQ87">
        <v>51</v>
      </c>
      <c r="BR87">
        <v>51</v>
      </c>
      <c r="BS87">
        <v>65</v>
      </c>
      <c r="BT87">
        <v>65</v>
      </c>
      <c r="BU87">
        <v>81</v>
      </c>
      <c r="BV87">
        <v>98</v>
      </c>
      <c r="BW87">
        <v>109</v>
      </c>
      <c r="BX87">
        <v>134</v>
      </c>
      <c r="BY87">
        <v>134</v>
      </c>
      <c r="BZ87">
        <v>154</v>
      </c>
      <c r="CA87">
        <v>154</v>
      </c>
      <c r="CB87">
        <v>161</v>
      </c>
      <c r="CC87">
        <v>180</v>
      </c>
      <c r="CD87">
        <v>180</v>
      </c>
      <c r="CE87">
        <v>180</v>
      </c>
      <c r="CF87">
        <v>215</v>
      </c>
      <c r="CG87">
        <v>223</v>
      </c>
      <c r="CH87">
        <v>234</v>
      </c>
      <c r="CI87">
        <v>235</v>
      </c>
      <c r="CJ87">
        <v>241</v>
      </c>
      <c r="CK87">
        <v>254</v>
      </c>
      <c r="CL87">
        <v>267</v>
      </c>
      <c r="CM87">
        <v>287</v>
      </c>
      <c r="CN87">
        <v>307</v>
      </c>
      <c r="CO87">
        <v>327</v>
      </c>
      <c r="CP87">
        <v>332</v>
      </c>
      <c r="CQ87">
        <v>350</v>
      </c>
      <c r="CR87">
        <v>359</v>
      </c>
      <c r="CS87">
        <v>377</v>
      </c>
      <c r="CT87">
        <v>394</v>
      </c>
      <c r="CU87">
        <v>416</v>
      </c>
      <c r="CV87">
        <v>442</v>
      </c>
      <c r="CW87">
        <v>459</v>
      </c>
      <c r="CX87">
        <v>471</v>
      </c>
      <c r="CY87">
        <v>491</v>
      </c>
      <c r="CZ87">
        <v>572</v>
      </c>
      <c r="DA87">
        <v>604</v>
      </c>
    </row>
    <row r="88" spans="1:105" x14ac:dyDescent="0.35">
      <c r="B88" t="s">
        <v>117</v>
      </c>
      <c r="C88">
        <v>9.7489000000000008</v>
      </c>
      <c r="D88">
        <v>-83.753399999999999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1</v>
      </c>
      <c r="AX88">
        <v>1</v>
      </c>
      <c r="AY88">
        <v>5</v>
      </c>
      <c r="AZ88">
        <v>9</v>
      </c>
      <c r="BA88">
        <v>9</v>
      </c>
      <c r="BB88">
        <v>13</v>
      </c>
      <c r="BC88">
        <v>22</v>
      </c>
      <c r="BD88">
        <v>23</v>
      </c>
      <c r="BE88">
        <v>26</v>
      </c>
      <c r="BF88">
        <v>27</v>
      </c>
      <c r="BG88">
        <v>35</v>
      </c>
      <c r="BH88">
        <v>41</v>
      </c>
      <c r="BI88">
        <v>50</v>
      </c>
      <c r="BJ88">
        <v>69</v>
      </c>
      <c r="BK88">
        <v>89</v>
      </c>
      <c r="BL88">
        <v>117</v>
      </c>
      <c r="BM88">
        <v>134</v>
      </c>
      <c r="BN88">
        <v>158</v>
      </c>
      <c r="BO88">
        <v>177</v>
      </c>
      <c r="BP88">
        <v>201</v>
      </c>
      <c r="BQ88">
        <v>231</v>
      </c>
      <c r="BR88">
        <v>263</v>
      </c>
      <c r="BS88">
        <v>295</v>
      </c>
      <c r="BT88">
        <v>314</v>
      </c>
      <c r="BU88">
        <v>330</v>
      </c>
      <c r="BV88">
        <v>347</v>
      </c>
      <c r="BW88">
        <v>375</v>
      </c>
      <c r="BX88">
        <v>396</v>
      </c>
      <c r="BY88">
        <v>416</v>
      </c>
      <c r="BZ88">
        <v>435</v>
      </c>
      <c r="CA88">
        <v>454</v>
      </c>
      <c r="CB88">
        <v>467</v>
      </c>
      <c r="CC88">
        <v>483</v>
      </c>
      <c r="CD88">
        <v>502</v>
      </c>
      <c r="CE88">
        <v>539</v>
      </c>
      <c r="CF88">
        <v>558</v>
      </c>
      <c r="CG88">
        <v>577</v>
      </c>
      <c r="CH88">
        <v>595</v>
      </c>
      <c r="CI88">
        <v>612</v>
      </c>
      <c r="CJ88">
        <v>618</v>
      </c>
      <c r="CK88">
        <v>626</v>
      </c>
      <c r="CL88">
        <v>642</v>
      </c>
      <c r="CM88">
        <v>649</v>
      </c>
      <c r="CN88">
        <v>655</v>
      </c>
      <c r="CO88">
        <v>660</v>
      </c>
      <c r="CP88">
        <v>662</v>
      </c>
      <c r="CQ88">
        <v>669</v>
      </c>
      <c r="CR88">
        <v>681</v>
      </c>
      <c r="CS88">
        <v>686</v>
      </c>
      <c r="CT88">
        <v>687</v>
      </c>
      <c r="CU88">
        <v>693</v>
      </c>
      <c r="CV88">
        <v>695</v>
      </c>
      <c r="CW88">
        <v>697</v>
      </c>
      <c r="CX88">
        <v>705</v>
      </c>
      <c r="CY88">
        <v>713</v>
      </c>
      <c r="CZ88">
        <v>719</v>
      </c>
      <c r="DA88">
        <v>725</v>
      </c>
    </row>
    <row r="89" spans="1:105" x14ac:dyDescent="0.35">
      <c r="B89" t="s">
        <v>192</v>
      </c>
      <c r="C89">
        <v>7.54</v>
      </c>
      <c r="D89">
        <v>-5.5471000000000004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1</v>
      </c>
      <c r="BC89">
        <v>1</v>
      </c>
      <c r="BD89">
        <v>1</v>
      </c>
      <c r="BE89">
        <v>1</v>
      </c>
      <c r="BF89">
        <v>1</v>
      </c>
      <c r="BG89">
        <v>1</v>
      </c>
      <c r="BH89">
        <v>5</v>
      </c>
      <c r="BI89">
        <v>6</v>
      </c>
      <c r="BJ89">
        <v>9</v>
      </c>
      <c r="BK89">
        <v>9</v>
      </c>
      <c r="BL89">
        <v>14</v>
      </c>
      <c r="BM89">
        <v>14</v>
      </c>
      <c r="BN89">
        <v>25</v>
      </c>
      <c r="BO89">
        <v>73</v>
      </c>
      <c r="BP89">
        <v>80</v>
      </c>
      <c r="BQ89">
        <v>96</v>
      </c>
      <c r="BR89">
        <v>101</v>
      </c>
      <c r="BS89">
        <v>101</v>
      </c>
      <c r="BT89">
        <v>165</v>
      </c>
      <c r="BU89">
        <v>168</v>
      </c>
      <c r="BV89">
        <v>179</v>
      </c>
      <c r="BW89">
        <v>190</v>
      </c>
      <c r="BX89">
        <v>194</v>
      </c>
      <c r="BY89">
        <v>218</v>
      </c>
      <c r="BZ89">
        <v>245</v>
      </c>
      <c r="CA89">
        <v>261</v>
      </c>
      <c r="CB89">
        <v>323</v>
      </c>
      <c r="CC89">
        <v>349</v>
      </c>
      <c r="CD89">
        <v>384</v>
      </c>
      <c r="CE89">
        <v>444</v>
      </c>
      <c r="CF89">
        <v>444</v>
      </c>
      <c r="CG89">
        <v>533</v>
      </c>
      <c r="CH89">
        <v>574</v>
      </c>
      <c r="CI89">
        <v>626</v>
      </c>
      <c r="CJ89">
        <v>638</v>
      </c>
      <c r="CK89">
        <v>638</v>
      </c>
      <c r="CL89">
        <v>654</v>
      </c>
      <c r="CM89">
        <v>688</v>
      </c>
      <c r="CN89">
        <v>801</v>
      </c>
      <c r="CO89">
        <v>847</v>
      </c>
      <c r="CP89">
        <v>847</v>
      </c>
      <c r="CQ89">
        <v>916</v>
      </c>
      <c r="CR89">
        <v>952</v>
      </c>
      <c r="CS89">
        <v>1004</v>
      </c>
      <c r="CT89">
        <v>1077</v>
      </c>
      <c r="CU89">
        <v>1077</v>
      </c>
      <c r="CV89">
        <v>1150</v>
      </c>
      <c r="CW89">
        <v>1164</v>
      </c>
      <c r="CX89">
        <v>1183</v>
      </c>
      <c r="CY89">
        <v>1238</v>
      </c>
      <c r="CZ89">
        <v>1275</v>
      </c>
      <c r="DA89">
        <v>1333</v>
      </c>
    </row>
    <row r="90" spans="1:105" x14ac:dyDescent="0.35">
      <c r="B90" t="s">
        <v>65</v>
      </c>
      <c r="C90">
        <v>45.1</v>
      </c>
      <c r="D90">
        <v>15.2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1</v>
      </c>
      <c r="AN90">
        <v>3</v>
      </c>
      <c r="AO90">
        <v>3</v>
      </c>
      <c r="AP90">
        <v>5</v>
      </c>
      <c r="AQ90">
        <v>6</v>
      </c>
      <c r="AR90">
        <v>7</v>
      </c>
      <c r="AS90">
        <v>7</v>
      </c>
      <c r="AT90">
        <v>9</v>
      </c>
      <c r="AU90">
        <v>10</v>
      </c>
      <c r="AV90">
        <v>10</v>
      </c>
      <c r="AW90">
        <v>11</v>
      </c>
      <c r="AX90">
        <v>12</v>
      </c>
      <c r="AY90">
        <v>12</v>
      </c>
      <c r="AZ90">
        <v>12</v>
      </c>
      <c r="BA90">
        <v>14</v>
      </c>
      <c r="BB90">
        <v>19</v>
      </c>
      <c r="BC90">
        <v>19</v>
      </c>
      <c r="BD90">
        <v>32</v>
      </c>
      <c r="BE90">
        <v>38</v>
      </c>
      <c r="BF90">
        <v>49</v>
      </c>
      <c r="BG90">
        <v>57</v>
      </c>
      <c r="BH90">
        <v>65</v>
      </c>
      <c r="BI90">
        <v>81</v>
      </c>
      <c r="BJ90">
        <v>105</v>
      </c>
      <c r="BK90">
        <v>128</v>
      </c>
      <c r="BL90">
        <v>206</v>
      </c>
      <c r="BM90">
        <v>254</v>
      </c>
      <c r="BN90">
        <v>315</v>
      </c>
      <c r="BO90">
        <v>382</v>
      </c>
      <c r="BP90">
        <v>442</v>
      </c>
      <c r="BQ90">
        <v>495</v>
      </c>
      <c r="BR90">
        <v>586</v>
      </c>
      <c r="BS90">
        <v>657</v>
      </c>
      <c r="BT90">
        <v>713</v>
      </c>
      <c r="BU90">
        <v>790</v>
      </c>
      <c r="BV90">
        <v>867</v>
      </c>
      <c r="BW90">
        <v>963</v>
      </c>
      <c r="BX90">
        <v>1011</v>
      </c>
      <c r="BY90">
        <v>1079</v>
      </c>
      <c r="BZ90">
        <v>1126</v>
      </c>
      <c r="CA90">
        <v>1182</v>
      </c>
      <c r="CB90">
        <v>1222</v>
      </c>
      <c r="CC90">
        <v>1282</v>
      </c>
      <c r="CD90">
        <v>1343</v>
      </c>
      <c r="CE90">
        <v>1407</v>
      </c>
      <c r="CF90">
        <v>1495</v>
      </c>
      <c r="CG90">
        <v>1534</v>
      </c>
      <c r="CH90">
        <v>1600</v>
      </c>
      <c r="CI90">
        <v>1650</v>
      </c>
      <c r="CJ90">
        <v>1704</v>
      </c>
      <c r="CK90">
        <v>1741</v>
      </c>
      <c r="CL90">
        <v>1791</v>
      </c>
      <c r="CM90">
        <v>1814</v>
      </c>
      <c r="CN90">
        <v>1832</v>
      </c>
      <c r="CO90">
        <v>1871</v>
      </c>
      <c r="CP90">
        <v>1881</v>
      </c>
      <c r="CQ90">
        <v>1908</v>
      </c>
      <c r="CR90">
        <v>1950</v>
      </c>
      <c r="CS90">
        <v>1981</v>
      </c>
      <c r="CT90">
        <v>2009</v>
      </c>
      <c r="CU90">
        <v>2016</v>
      </c>
      <c r="CV90">
        <v>2030</v>
      </c>
      <c r="CW90">
        <v>2039</v>
      </c>
      <c r="CX90">
        <v>2047</v>
      </c>
      <c r="CY90">
        <v>2062</v>
      </c>
      <c r="CZ90">
        <v>2076</v>
      </c>
      <c r="DA90">
        <v>2085</v>
      </c>
    </row>
    <row r="91" spans="1:105" x14ac:dyDescent="0.35">
      <c r="B91" t="s">
        <v>135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61</v>
      </c>
      <c r="V91">
        <v>61</v>
      </c>
      <c r="W91">
        <v>64</v>
      </c>
      <c r="X91">
        <v>135</v>
      </c>
      <c r="Y91">
        <v>135</v>
      </c>
      <c r="Z91">
        <v>175</v>
      </c>
      <c r="AA91">
        <v>175</v>
      </c>
      <c r="AB91">
        <v>218</v>
      </c>
      <c r="AC91">
        <v>285</v>
      </c>
      <c r="AD91">
        <v>355</v>
      </c>
      <c r="AE91">
        <v>454</v>
      </c>
      <c r="AF91">
        <v>542</v>
      </c>
      <c r="AG91">
        <v>621</v>
      </c>
      <c r="AH91">
        <v>634</v>
      </c>
      <c r="AI91">
        <v>634</v>
      </c>
      <c r="AJ91">
        <v>634</v>
      </c>
      <c r="AK91">
        <v>691</v>
      </c>
      <c r="AL91">
        <v>691</v>
      </c>
      <c r="AM91">
        <v>691</v>
      </c>
      <c r="AN91">
        <v>705</v>
      </c>
      <c r="AO91">
        <v>705</v>
      </c>
      <c r="AP91">
        <v>705</v>
      </c>
      <c r="AQ91">
        <v>705</v>
      </c>
      <c r="AR91">
        <v>705</v>
      </c>
      <c r="AS91">
        <v>705</v>
      </c>
      <c r="AT91">
        <v>706</v>
      </c>
      <c r="AU91">
        <v>706</v>
      </c>
      <c r="AV91">
        <v>706</v>
      </c>
      <c r="AW91">
        <v>706</v>
      </c>
      <c r="AX91">
        <v>706</v>
      </c>
      <c r="AY91">
        <v>706</v>
      </c>
      <c r="AZ91">
        <v>706</v>
      </c>
      <c r="BA91">
        <v>706</v>
      </c>
      <c r="BB91">
        <v>706</v>
      </c>
      <c r="BC91">
        <v>706</v>
      </c>
      <c r="BD91">
        <v>706</v>
      </c>
      <c r="BE91">
        <v>706</v>
      </c>
      <c r="BF91">
        <v>706</v>
      </c>
      <c r="BG91">
        <v>706</v>
      </c>
      <c r="BH91">
        <v>706</v>
      </c>
      <c r="BI91">
        <v>712</v>
      </c>
      <c r="BJ91">
        <v>712</v>
      </c>
      <c r="BK91">
        <v>712</v>
      </c>
      <c r="BL91">
        <v>712</v>
      </c>
      <c r="BM91">
        <v>712</v>
      </c>
      <c r="BN91">
        <v>712</v>
      </c>
      <c r="BO91">
        <v>712</v>
      </c>
      <c r="BP91">
        <v>712</v>
      </c>
      <c r="BQ91">
        <v>712</v>
      </c>
      <c r="BR91">
        <v>712</v>
      </c>
      <c r="BS91">
        <v>712</v>
      </c>
      <c r="BT91">
        <v>712</v>
      </c>
      <c r="BU91">
        <v>712</v>
      </c>
      <c r="BV91">
        <v>712</v>
      </c>
      <c r="BW91">
        <v>712</v>
      </c>
      <c r="BX91">
        <v>712</v>
      </c>
      <c r="BY91">
        <v>712</v>
      </c>
      <c r="BZ91">
        <v>712</v>
      </c>
      <c r="CA91">
        <v>712</v>
      </c>
      <c r="CB91">
        <v>712</v>
      </c>
      <c r="CC91">
        <v>712</v>
      </c>
      <c r="CD91">
        <v>712</v>
      </c>
      <c r="CE91">
        <v>712</v>
      </c>
      <c r="CF91">
        <v>712</v>
      </c>
      <c r="CG91">
        <v>712</v>
      </c>
      <c r="CH91">
        <v>712</v>
      </c>
      <c r="CI91">
        <v>712</v>
      </c>
      <c r="CJ91">
        <v>712</v>
      </c>
      <c r="CK91">
        <v>712</v>
      </c>
      <c r="CL91">
        <v>712</v>
      </c>
      <c r="CM91">
        <v>712</v>
      </c>
      <c r="CN91">
        <v>712</v>
      </c>
      <c r="CO91">
        <v>712</v>
      </c>
      <c r="CP91">
        <v>712</v>
      </c>
      <c r="CQ91">
        <v>712</v>
      </c>
      <c r="CR91">
        <v>712</v>
      </c>
      <c r="CS91">
        <v>712</v>
      </c>
      <c r="CT91">
        <v>712</v>
      </c>
      <c r="CU91">
        <v>712</v>
      </c>
      <c r="CV91">
        <v>712</v>
      </c>
      <c r="CW91">
        <v>712</v>
      </c>
      <c r="CX91">
        <v>712</v>
      </c>
      <c r="CY91">
        <v>712</v>
      </c>
      <c r="CZ91">
        <v>712</v>
      </c>
      <c r="DA91">
        <v>712</v>
      </c>
    </row>
    <row r="92" spans="1:105" x14ac:dyDescent="0.35">
      <c r="B92" t="s">
        <v>198</v>
      </c>
      <c r="C92">
        <v>22</v>
      </c>
      <c r="D92">
        <v>-80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3</v>
      </c>
      <c r="BD92">
        <v>4</v>
      </c>
      <c r="BE92">
        <v>4</v>
      </c>
      <c r="BF92">
        <v>4</v>
      </c>
      <c r="BG92">
        <v>4</v>
      </c>
      <c r="BH92">
        <v>5</v>
      </c>
      <c r="BI92">
        <v>7</v>
      </c>
      <c r="BJ92">
        <v>11</v>
      </c>
      <c r="BK92">
        <v>16</v>
      </c>
      <c r="BL92">
        <v>21</v>
      </c>
      <c r="BM92">
        <v>35</v>
      </c>
      <c r="BN92">
        <v>40</v>
      </c>
      <c r="BO92">
        <v>48</v>
      </c>
      <c r="BP92">
        <v>57</v>
      </c>
      <c r="BQ92">
        <v>67</v>
      </c>
      <c r="BR92">
        <v>80</v>
      </c>
      <c r="BS92">
        <v>119</v>
      </c>
      <c r="BT92">
        <v>139</v>
      </c>
      <c r="BU92">
        <v>170</v>
      </c>
      <c r="BV92">
        <v>186</v>
      </c>
      <c r="BW92">
        <v>212</v>
      </c>
      <c r="BX92">
        <v>233</v>
      </c>
      <c r="BY92">
        <v>269</v>
      </c>
      <c r="BZ92">
        <v>288</v>
      </c>
      <c r="CA92">
        <v>320</v>
      </c>
      <c r="CB92">
        <v>350</v>
      </c>
      <c r="CC92">
        <v>396</v>
      </c>
      <c r="CD92">
        <v>457</v>
      </c>
      <c r="CE92">
        <v>515</v>
      </c>
      <c r="CF92">
        <v>564</v>
      </c>
      <c r="CG92">
        <v>620</v>
      </c>
      <c r="CH92">
        <v>669</v>
      </c>
      <c r="CI92">
        <v>726</v>
      </c>
      <c r="CJ92">
        <v>766</v>
      </c>
      <c r="CK92">
        <v>814</v>
      </c>
      <c r="CL92">
        <v>862</v>
      </c>
      <c r="CM92">
        <v>923</v>
      </c>
      <c r="CN92">
        <v>986</v>
      </c>
      <c r="CO92">
        <v>1035</v>
      </c>
      <c r="CP92">
        <v>1087</v>
      </c>
      <c r="CQ92">
        <v>1137</v>
      </c>
      <c r="CR92">
        <v>1189</v>
      </c>
      <c r="CS92">
        <v>1235</v>
      </c>
      <c r="CT92">
        <v>1285</v>
      </c>
      <c r="CU92">
        <v>1337</v>
      </c>
      <c r="CV92">
        <v>1369</v>
      </c>
      <c r="CW92">
        <v>1389</v>
      </c>
      <c r="CX92">
        <v>1437</v>
      </c>
      <c r="CY92">
        <v>1467</v>
      </c>
      <c r="CZ92">
        <v>1501</v>
      </c>
      <c r="DA92">
        <v>1537</v>
      </c>
    </row>
    <row r="93" spans="1:105" x14ac:dyDescent="0.35">
      <c r="B93" t="s">
        <v>132</v>
      </c>
      <c r="C93">
        <v>35.126399999999997</v>
      </c>
      <c r="D93">
        <v>33.429900000000004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2</v>
      </c>
      <c r="BA93">
        <v>3</v>
      </c>
      <c r="BB93">
        <v>6</v>
      </c>
      <c r="BC93">
        <v>6</v>
      </c>
      <c r="BD93">
        <v>14</v>
      </c>
      <c r="BE93">
        <v>26</v>
      </c>
      <c r="BF93">
        <v>26</v>
      </c>
      <c r="BG93">
        <v>33</v>
      </c>
      <c r="BH93">
        <v>46</v>
      </c>
      <c r="BI93">
        <v>49</v>
      </c>
      <c r="BJ93">
        <v>67</v>
      </c>
      <c r="BK93">
        <v>67</v>
      </c>
      <c r="BL93">
        <v>84</v>
      </c>
      <c r="BM93">
        <v>95</v>
      </c>
      <c r="BN93">
        <v>116</v>
      </c>
      <c r="BO93">
        <v>124</v>
      </c>
      <c r="BP93">
        <v>132</v>
      </c>
      <c r="BQ93">
        <v>146</v>
      </c>
      <c r="BR93">
        <v>162</v>
      </c>
      <c r="BS93">
        <v>179</v>
      </c>
      <c r="BT93">
        <v>214</v>
      </c>
      <c r="BU93">
        <v>230</v>
      </c>
      <c r="BV93">
        <v>262</v>
      </c>
      <c r="BW93">
        <v>320</v>
      </c>
      <c r="BX93">
        <v>356</v>
      </c>
      <c r="BY93">
        <v>396</v>
      </c>
      <c r="BZ93">
        <v>426</v>
      </c>
      <c r="CA93">
        <v>446</v>
      </c>
      <c r="CB93">
        <v>465</v>
      </c>
      <c r="CC93">
        <v>494</v>
      </c>
      <c r="CD93">
        <v>526</v>
      </c>
      <c r="CE93">
        <v>564</v>
      </c>
      <c r="CF93">
        <v>595</v>
      </c>
      <c r="CG93">
        <v>616</v>
      </c>
      <c r="CH93">
        <v>633</v>
      </c>
      <c r="CI93">
        <v>662</v>
      </c>
      <c r="CJ93">
        <v>695</v>
      </c>
      <c r="CK93">
        <v>715</v>
      </c>
      <c r="CL93">
        <v>735</v>
      </c>
      <c r="CM93">
        <v>750</v>
      </c>
      <c r="CN93">
        <v>761</v>
      </c>
      <c r="CO93">
        <v>767</v>
      </c>
      <c r="CP93">
        <v>772</v>
      </c>
      <c r="CQ93">
        <v>784</v>
      </c>
      <c r="CR93">
        <v>790</v>
      </c>
      <c r="CS93">
        <v>795</v>
      </c>
      <c r="CT93">
        <v>804</v>
      </c>
      <c r="CU93">
        <v>810</v>
      </c>
      <c r="CV93">
        <v>817</v>
      </c>
      <c r="CW93">
        <v>822</v>
      </c>
      <c r="CX93">
        <v>837</v>
      </c>
      <c r="CY93">
        <v>843</v>
      </c>
      <c r="CZ93">
        <v>850</v>
      </c>
      <c r="DA93">
        <v>857</v>
      </c>
    </row>
    <row r="94" spans="1:105" x14ac:dyDescent="0.35">
      <c r="B94" t="s">
        <v>173</v>
      </c>
      <c r="C94">
        <v>49.817500000000003</v>
      </c>
      <c r="D94">
        <v>15.473000000000001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3</v>
      </c>
      <c r="AS94">
        <v>3</v>
      </c>
      <c r="AT94">
        <v>5</v>
      </c>
      <c r="AU94">
        <v>8</v>
      </c>
      <c r="AV94">
        <v>12</v>
      </c>
      <c r="AW94">
        <v>18</v>
      </c>
      <c r="AX94">
        <v>19</v>
      </c>
      <c r="AY94">
        <v>31</v>
      </c>
      <c r="AZ94">
        <v>31</v>
      </c>
      <c r="BA94">
        <v>41</v>
      </c>
      <c r="BB94">
        <v>91</v>
      </c>
      <c r="BC94">
        <v>94</v>
      </c>
      <c r="BD94">
        <v>141</v>
      </c>
      <c r="BE94">
        <v>189</v>
      </c>
      <c r="BF94">
        <v>253</v>
      </c>
      <c r="BG94">
        <v>298</v>
      </c>
      <c r="BH94">
        <v>396</v>
      </c>
      <c r="BI94">
        <v>464</v>
      </c>
      <c r="BJ94">
        <v>694</v>
      </c>
      <c r="BK94">
        <v>833</v>
      </c>
      <c r="BL94">
        <v>995</v>
      </c>
      <c r="BM94">
        <v>1120</v>
      </c>
      <c r="BN94">
        <v>1236</v>
      </c>
      <c r="BO94">
        <v>1394</v>
      </c>
      <c r="BP94">
        <v>1654</v>
      </c>
      <c r="BQ94">
        <v>1925</v>
      </c>
      <c r="BR94">
        <v>2279</v>
      </c>
      <c r="BS94">
        <v>2631</v>
      </c>
      <c r="BT94">
        <v>2817</v>
      </c>
      <c r="BU94">
        <v>3001</v>
      </c>
      <c r="BV94">
        <v>3308</v>
      </c>
      <c r="BW94">
        <v>3508</v>
      </c>
      <c r="BX94">
        <v>3858</v>
      </c>
      <c r="BY94">
        <v>4091</v>
      </c>
      <c r="BZ94">
        <v>4472</v>
      </c>
      <c r="CA94">
        <v>4587</v>
      </c>
      <c r="CB94">
        <v>4822</v>
      </c>
      <c r="CC94">
        <v>5017</v>
      </c>
      <c r="CD94">
        <v>5312</v>
      </c>
      <c r="CE94">
        <v>5569</v>
      </c>
      <c r="CF94">
        <v>5732</v>
      </c>
      <c r="CG94">
        <v>5831</v>
      </c>
      <c r="CH94">
        <v>5991</v>
      </c>
      <c r="CI94">
        <v>6059</v>
      </c>
      <c r="CJ94">
        <v>6111</v>
      </c>
      <c r="CK94">
        <v>6216</v>
      </c>
      <c r="CL94">
        <v>6433</v>
      </c>
      <c r="CM94">
        <v>6549</v>
      </c>
      <c r="CN94">
        <v>6606</v>
      </c>
      <c r="CO94">
        <v>6746</v>
      </c>
      <c r="CP94">
        <v>6900</v>
      </c>
      <c r="CQ94">
        <v>7033</v>
      </c>
      <c r="CR94">
        <v>7132</v>
      </c>
      <c r="CS94">
        <v>7187</v>
      </c>
      <c r="CT94">
        <v>7273</v>
      </c>
      <c r="CU94">
        <v>7352</v>
      </c>
      <c r="CV94">
        <v>7404</v>
      </c>
      <c r="CW94">
        <v>7445</v>
      </c>
      <c r="CX94">
        <v>7504</v>
      </c>
      <c r="CY94">
        <v>7579</v>
      </c>
      <c r="CZ94">
        <v>7682</v>
      </c>
      <c r="DA94">
        <v>7737</v>
      </c>
    </row>
    <row r="95" spans="1:105" x14ac:dyDescent="0.35">
      <c r="A95" t="s">
        <v>184</v>
      </c>
      <c r="B95" t="s">
        <v>157</v>
      </c>
      <c r="C95">
        <v>61.892600000000002</v>
      </c>
      <c r="D95">
        <v>-6.9118000000000004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1</v>
      </c>
      <c r="AV95">
        <v>1</v>
      </c>
      <c r="AW95">
        <v>1</v>
      </c>
      <c r="AX95">
        <v>1</v>
      </c>
      <c r="AY95">
        <v>2</v>
      </c>
      <c r="AZ95">
        <v>2</v>
      </c>
      <c r="BA95">
        <v>2</v>
      </c>
      <c r="BB95">
        <v>2</v>
      </c>
      <c r="BC95">
        <v>2</v>
      </c>
      <c r="BD95">
        <v>3</v>
      </c>
      <c r="BE95">
        <v>9</v>
      </c>
      <c r="BF95">
        <v>11</v>
      </c>
      <c r="BG95">
        <v>18</v>
      </c>
      <c r="BH95">
        <v>47</v>
      </c>
      <c r="BI95">
        <v>58</v>
      </c>
      <c r="BJ95">
        <v>72</v>
      </c>
      <c r="BK95">
        <v>80</v>
      </c>
      <c r="BL95">
        <v>92</v>
      </c>
      <c r="BM95">
        <v>115</v>
      </c>
      <c r="BN95">
        <v>118</v>
      </c>
      <c r="BO95">
        <v>122</v>
      </c>
      <c r="BP95">
        <v>132</v>
      </c>
      <c r="BQ95">
        <v>140</v>
      </c>
      <c r="BR95">
        <v>144</v>
      </c>
      <c r="BS95">
        <v>155</v>
      </c>
      <c r="BT95">
        <v>159</v>
      </c>
      <c r="BU95">
        <v>168</v>
      </c>
      <c r="BV95">
        <v>169</v>
      </c>
      <c r="BW95">
        <v>173</v>
      </c>
      <c r="BX95">
        <v>177</v>
      </c>
      <c r="BY95">
        <v>179</v>
      </c>
      <c r="BZ95">
        <v>181</v>
      </c>
      <c r="CA95">
        <v>181</v>
      </c>
      <c r="CB95">
        <v>183</v>
      </c>
      <c r="CC95">
        <v>184</v>
      </c>
      <c r="CD95">
        <v>184</v>
      </c>
      <c r="CE95">
        <v>184</v>
      </c>
      <c r="CF95">
        <v>184</v>
      </c>
      <c r="CG95">
        <v>184</v>
      </c>
      <c r="CH95">
        <v>184</v>
      </c>
      <c r="CI95">
        <v>184</v>
      </c>
      <c r="CJ95">
        <v>184</v>
      </c>
      <c r="CK95">
        <v>184</v>
      </c>
      <c r="CL95">
        <v>184</v>
      </c>
      <c r="CM95">
        <v>184</v>
      </c>
      <c r="CN95">
        <v>184</v>
      </c>
      <c r="CO95">
        <v>185</v>
      </c>
      <c r="CP95">
        <v>185</v>
      </c>
      <c r="CQ95">
        <v>185</v>
      </c>
      <c r="CR95">
        <v>185</v>
      </c>
      <c r="CS95">
        <v>187</v>
      </c>
      <c r="CT95">
        <v>187</v>
      </c>
      <c r="CU95">
        <v>187</v>
      </c>
      <c r="CV95">
        <v>187</v>
      </c>
      <c r="CW95">
        <v>187</v>
      </c>
      <c r="CX95">
        <v>187</v>
      </c>
      <c r="CY95">
        <v>187</v>
      </c>
      <c r="CZ95">
        <v>187</v>
      </c>
      <c r="DA95">
        <v>187</v>
      </c>
    </row>
    <row r="96" spans="1:105" x14ac:dyDescent="0.35">
      <c r="A96" t="s">
        <v>241</v>
      </c>
      <c r="B96" t="s">
        <v>157</v>
      </c>
      <c r="C96">
        <v>71.706900000000005</v>
      </c>
      <c r="D96">
        <v>-42.604300000000002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1</v>
      </c>
      <c r="BH96">
        <v>1</v>
      </c>
      <c r="BI96">
        <v>1</v>
      </c>
      <c r="BJ96">
        <v>2</v>
      </c>
      <c r="BK96">
        <v>2</v>
      </c>
      <c r="BL96">
        <v>2</v>
      </c>
      <c r="BM96">
        <v>4</v>
      </c>
      <c r="BN96">
        <v>4</v>
      </c>
      <c r="BO96">
        <v>5</v>
      </c>
      <c r="BP96">
        <v>6</v>
      </c>
      <c r="BQ96">
        <v>6</v>
      </c>
      <c r="BR96">
        <v>10</v>
      </c>
      <c r="BS96">
        <v>10</v>
      </c>
      <c r="BT96">
        <v>10</v>
      </c>
      <c r="BU96">
        <v>10</v>
      </c>
      <c r="BV96">
        <v>10</v>
      </c>
      <c r="BW96">
        <v>10</v>
      </c>
      <c r="BX96">
        <v>10</v>
      </c>
      <c r="BY96">
        <v>10</v>
      </c>
      <c r="BZ96">
        <v>11</v>
      </c>
      <c r="CA96">
        <v>11</v>
      </c>
      <c r="CB96">
        <v>11</v>
      </c>
      <c r="CC96">
        <v>11</v>
      </c>
      <c r="CD96">
        <v>11</v>
      </c>
      <c r="CE96">
        <v>11</v>
      </c>
      <c r="CF96">
        <v>11</v>
      </c>
      <c r="CG96">
        <v>11</v>
      </c>
      <c r="CH96">
        <v>11</v>
      </c>
      <c r="CI96">
        <v>11</v>
      </c>
      <c r="CJ96">
        <v>11</v>
      </c>
      <c r="CK96">
        <v>11</v>
      </c>
      <c r="CL96">
        <v>11</v>
      </c>
      <c r="CM96">
        <v>11</v>
      </c>
      <c r="CN96">
        <v>11</v>
      </c>
      <c r="CO96">
        <v>11</v>
      </c>
      <c r="CP96">
        <v>11</v>
      </c>
      <c r="CQ96">
        <v>11</v>
      </c>
      <c r="CR96">
        <v>11</v>
      </c>
      <c r="CS96">
        <v>11</v>
      </c>
      <c r="CT96">
        <v>11</v>
      </c>
      <c r="CU96">
        <v>11</v>
      </c>
      <c r="CV96">
        <v>11</v>
      </c>
      <c r="CW96">
        <v>11</v>
      </c>
      <c r="CX96">
        <v>11</v>
      </c>
      <c r="CY96">
        <v>11</v>
      </c>
      <c r="CZ96">
        <v>11</v>
      </c>
      <c r="DA96">
        <v>11</v>
      </c>
    </row>
    <row r="97" spans="1:105" x14ac:dyDescent="0.35">
      <c r="B97" t="s">
        <v>157</v>
      </c>
      <c r="C97">
        <v>56.2639</v>
      </c>
      <c r="D97">
        <v>9.5017999999999994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1</v>
      </c>
      <c r="AP97">
        <v>1</v>
      </c>
      <c r="AQ97">
        <v>3</v>
      </c>
      <c r="AR97">
        <v>4</v>
      </c>
      <c r="AS97">
        <v>4</v>
      </c>
      <c r="AT97">
        <v>6</v>
      </c>
      <c r="AU97">
        <v>10</v>
      </c>
      <c r="AV97">
        <v>10</v>
      </c>
      <c r="AW97">
        <v>23</v>
      </c>
      <c r="AX97">
        <v>23</v>
      </c>
      <c r="AY97">
        <v>35</v>
      </c>
      <c r="AZ97">
        <v>90</v>
      </c>
      <c r="BA97">
        <v>262</v>
      </c>
      <c r="BB97">
        <v>442</v>
      </c>
      <c r="BC97">
        <v>615</v>
      </c>
      <c r="BD97">
        <v>801</v>
      </c>
      <c r="BE97">
        <v>827</v>
      </c>
      <c r="BF97">
        <v>864</v>
      </c>
      <c r="BG97">
        <v>914</v>
      </c>
      <c r="BH97">
        <v>977</v>
      </c>
      <c r="BI97">
        <v>1057</v>
      </c>
      <c r="BJ97">
        <v>1151</v>
      </c>
      <c r="BK97">
        <v>1255</v>
      </c>
      <c r="BL97">
        <v>1326</v>
      </c>
      <c r="BM97">
        <v>1395</v>
      </c>
      <c r="BN97">
        <v>1450</v>
      </c>
      <c r="BO97">
        <v>1591</v>
      </c>
      <c r="BP97">
        <v>1724</v>
      </c>
      <c r="BQ97">
        <v>1877</v>
      </c>
      <c r="BR97">
        <v>2046</v>
      </c>
      <c r="BS97">
        <v>2201</v>
      </c>
      <c r="BT97">
        <v>2395</v>
      </c>
      <c r="BU97">
        <v>2577</v>
      </c>
      <c r="BV97">
        <v>2860</v>
      </c>
      <c r="BW97">
        <v>3107</v>
      </c>
      <c r="BX97">
        <v>3386</v>
      </c>
      <c r="BY97">
        <v>3757</v>
      </c>
      <c r="BZ97">
        <v>4077</v>
      </c>
      <c r="CA97">
        <v>4369</v>
      </c>
      <c r="CB97">
        <v>4681</v>
      </c>
      <c r="CC97">
        <v>5071</v>
      </c>
      <c r="CD97">
        <v>5402</v>
      </c>
      <c r="CE97">
        <v>5635</v>
      </c>
      <c r="CF97">
        <v>5819</v>
      </c>
      <c r="CG97">
        <v>5996</v>
      </c>
      <c r="CH97">
        <v>6174</v>
      </c>
      <c r="CI97">
        <v>6318</v>
      </c>
      <c r="CJ97">
        <v>6511</v>
      </c>
      <c r="CK97">
        <v>6681</v>
      </c>
      <c r="CL97">
        <v>6879</v>
      </c>
      <c r="CM97">
        <v>7073</v>
      </c>
      <c r="CN97">
        <v>7242</v>
      </c>
      <c r="CO97">
        <v>7384</v>
      </c>
      <c r="CP97">
        <v>7515</v>
      </c>
      <c r="CQ97">
        <v>7695</v>
      </c>
      <c r="CR97">
        <v>7912</v>
      </c>
      <c r="CS97">
        <v>8073</v>
      </c>
      <c r="CT97">
        <v>8210</v>
      </c>
      <c r="CU97">
        <v>8445</v>
      </c>
      <c r="CV97">
        <v>8575</v>
      </c>
      <c r="CW97">
        <v>8698</v>
      </c>
      <c r="CX97">
        <v>8851</v>
      </c>
      <c r="CY97">
        <v>9008</v>
      </c>
      <c r="CZ97">
        <v>9158</v>
      </c>
      <c r="DA97">
        <v>9311</v>
      </c>
    </row>
    <row r="98" spans="1:105" x14ac:dyDescent="0.35">
      <c r="B98" t="s">
        <v>250</v>
      </c>
      <c r="C98">
        <v>11.825100000000001</v>
      </c>
      <c r="D98">
        <v>42.590299999999999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1</v>
      </c>
      <c r="BJ98">
        <v>1</v>
      </c>
      <c r="BK98">
        <v>1</v>
      </c>
      <c r="BL98">
        <v>1</v>
      </c>
      <c r="BM98">
        <v>1</v>
      </c>
      <c r="BN98">
        <v>3</v>
      </c>
      <c r="BO98">
        <v>3</v>
      </c>
      <c r="BP98">
        <v>11</v>
      </c>
      <c r="BQ98">
        <v>11</v>
      </c>
      <c r="BR98">
        <v>12</v>
      </c>
      <c r="BS98">
        <v>14</v>
      </c>
      <c r="BT98">
        <v>18</v>
      </c>
      <c r="BU98">
        <v>18</v>
      </c>
      <c r="BV98">
        <v>30</v>
      </c>
      <c r="BW98">
        <v>33</v>
      </c>
      <c r="BX98">
        <v>40</v>
      </c>
      <c r="BY98">
        <v>49</v>
      </c>
      <c r="BZ98">
        <v>50</v>
      </c>
      <c r="CA98">
        <v>59</v>
      </c>
      <c r="CB98">
        <v>90</v>
      </c>
      <c r="CC98">
        <v>90</v>
      </c>
      <c r="CD98">
        <v>135</v>
      </c>
      <c r="CE98">
        <v>135</v>
      </c>
      <c r="CF98">
        <v>150</v>
      </c>
      <c r="CG98">
        <v>187</v>
      </c>
      <c r="CH98">
        <v>214</v>
      </c>
      <c r="CI98">
        <v>298</v>
      </c>
      <c r="CJ98">
        <v>363</v>
      </c>
      <c r="CK98">
        <v>435</v>
      </c>
      <c r="CL98">
        <v>591</v>
      </c>
      <c r="CM98">
        <v>732</v>
      </c>
      <c r="CN98">
        <v>732</v>
      </c>
      <c r="CO98">
        <v>846</v>
      </c>
      <c r="CP98">
        <v>846</v>
      </c>
      <c r="CQ98">
        <v>945</v>
      </c>
      <c r="CR98">
        <v>974</v>
      </c>
      <c r="CS98">
        <v>986</v>
      </c>
      <c r="CT98">
        <v>999</v>
      </c>
      <c r="CU98">
        <v>1008</v>
      </c>
      <c r="CV98">
        <v>1023</v>
      </c>
      <c r="CW98">
        <v>1035</v>
      </c>
      <c r="CX98">
        <v>1072</v>
      </c>
      <c r="CY98">
        <v>1077</v>
      </c>
      <c r="CZ98">
        <v>1089</v>
      </c>
      <c r="DA98">
        <v>1097</v>
      </c>
    </row>
    <row r="99" spans="1:105" x14ac:dyDescent="0.35">
      <c r="B99" t="s">
        <v>93</v>
      </c>
      <c r="C99">
        <v>18.735700000000001</v>
      </c>
      <c r="D99">
        <v>-70.162700000000001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1</v>
      </c>
      <c r="AS99">
        <v>1</v>
      </c>
      <c r="AT99">
        <v>1</v>
      </c>
      <c r="AU99">
        <v>1</v>
      </c>
      <c r="AV99">
        <v>1</v>
      </c>
      <c r="AW99">
        <v>2</v>
      </c>
      <c r="AX99">
        <v>2</v>
      </c>
      <c r="AY99">
        <v>5</v>
      </c>
      <c r="AZ99">
        <v>5</v>
      </c>
      <c r="BA99">
        <v>5</v>
      </c>
      <c r="BB99">
        <v>5</v>
      </c>
      <c r="BC99">
        <v>5</v>
      </c>
      <c r="BD99">
        <v>5</v>
      </c>
      <c r="BE99">
        <v>11</v>
      </c>
      <c r="BF99">
        <v>11</v>
      </c>
      <c r="BG99">
        <v>11</v>
      </c>
      <c r="BH99">
        <v>21</v>
      </c>
      <c r="BI99">
        <v>21</v>
      </c>
      <c r="BJ99">
        <v>34</v>
      </c>
      <c r="BK99">
        <v>72</v>
      </c>
      <c r="BL99">
        <v>112</v>
      </c>
      <c r="BM99">
        <v>202</v>
      </c>
      <c r="BN99">
        <v>245</v>
      </c>
      <c r="BO99">
        <v>312</v>
      </c>
      <c r="BP99">
        <v>392</v>
      </c>
      <c r="BQ99">
        <v>488</v>
      </c>
      <c r="BR99">
        <v>581</v>
      </c>
      <c r="BS99">
        <v>719</v>
      </c>
      <c r="BT99">
        <v>859</v>
      </c>
      <c r="BU99">
        <v>901</v>
      </c>
      <c r="BV99">
        <v>1109</v>
      </c>
      <c r="BW99">
        <v>1284</v>
      </c>
      <c r="BX99">
        <v>1380</v>
      </c>
      <c r="BY99">
        <v>1488</v>
      </c>
      <c r="BZ99">
        <v>1488</v>
      </c>
      <c r="CA99">
        <v>1745</v>
      </c>
      <c r="CB99">
        <v>1828</v>
      </c>
      <c r="CC99">
        <v>1956</v>
      </c>
      <c r="CD99">
        <v>2111</v>
      </c>
      <c r="CE99">
        <v>2349</v>
      </c>
      <c r="CF99">
        <v>2620</v>
      </c>
      <c r="CG99">
        <v>2759</v>
      </c>
      <c r="CH99">
        <v>2967</v>
      </c>
      <c r="CI99">
        <v>3167</v>
      </c>
      <c r="CJ99">
        <v>3286</v>
      </c>
      <c r="CK99">
        <v>3614</v>
      </c>
      <c r="CL99">
        <v>3755</v>
      </c>
      <c r="CM99">
        <v>4126</v>
      </c>
      <c r="CN99">
        <v>4335</v>
      </c>
      <c r="CO99">
        <v>4680</v>
      </c>
      <c r="CP99">
        <v>4964</v>
      </c>
      <c r="CQ99">
        <v>5044</v>
      </c>
      <c r="CR99">
        <v>5300</v>
      </c>
      <c r="CS99">
        <v>5543</v>
      </c>
      <c r="CT99">
        <v>5749</v>
      </c>
      <c r="CU99">
        <v>5926</v>
      </c>
      <c r="CV99">
        <v>6135</v>
      </c>
      <c r="CW99">
        <v>6293</v>
      </c>
      <c r="CX99">
        <v>6416</v>
      </c>
      <c r="CY99">
        <v>6652</v>
      </c>
      <c r="CZ99">
        <v>6972</v>
      </c>
      <c r="DA99">
        <v>7288</v>
      </c>
    </row>
    <row r="100" spans="1:105" x14ac:dyDescent="0.35">
      <c r="B100" t="s">
        <v>90</v>
      </c>
      <c r="C100">
        <v>-1.8311999999999999</v>
      </c>
      <c r="D100">
        <v>-78.183400000000006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6</v>
      </c>
      <c r="AS100">
        <v>6</v>
      </c>
      <c r="AT100">
        <v>7</v>
      </c>
      <c r="AU100">
        <v>10</v>
      </c>
      <c r="AV100">
        <v>13</v>
      </c>
      <c r="AW100">
        <v>13</v>
      </c>
      <c r="AX100">
        <v>13</v>
      </c>
      <c r="AY100">
        <v>14</v>
      </c>
      <c r="AZ100">
        <v>15</v>
      </c>
      <c r="BA100">
        <v>15</v>
      </c>
      <c r="BB100">
        <v>17</v>
      </c>
      <c r="BC100">
        <v>17</v>
      </c>
      <c r="BD100">
        <v>17</v>
      </c>
      <c r="BE100">
        <v>28</v>
      </c>
      <c r="BF100">
        <v>28</v>
      </c>
      <c r="BG100">
        <v>37</v>
      </c>
      <c r="BH100">
        <v>58</v>
      </c>
      <c r="BI100">
        <v>111</v>
      </c>
      <c r="BJ100">
        <v>199</v>
      </c>
      <c r="BK100">
        <v>367</v>
      </c>
      <c r="BL100">
        <v>506</v>
      </c>
      <c r="BM100">
        <v>789</v>
      </c>
      <c r="BN100">
        <v>981</v>
      </c>
      <c r="BO100">
        <v>1082</v>
      </c>
      <c r="BP100">
        <v>1173</v>
      </c>
      <c r="BQ100">
        <v>1403</v>
      </c>
      <c r="BR100">
        <v>1595</v>
      </c>
      <c r="BS100">
        <v>1823</v>
      </c>
      <c r="BT100">
        <v>1924</v>
      </c>
      <c r="BU100">
        <v>1962</v>
      </c>
      <c r="BV100">
        <v>2240</v>
      </c>
      <c r="BW100">
        <v>2748</v>
      </c>
      <c r="BX100">
        <v>3163</v>
      </c>
      <c r="BY100">
        <v>3368</v>
      </c>
      <c r="BZ100">
        <v>3465</v>
      </c>
      <c r="CA100">
        <v>3646</v>
      </c>
      <c r="CB100">
        <v>3747</v>
      </c>
      <c r="CC100">
        <v>3747</v>
      </c>
      <c r="CD100">
        <v>4450</v>
      </c>
      <c r="CE100">
        <v>4965</v>
      </c>
      <c r="CF100">
        <v>7161</v>
      </c>
      <c r="CG100">
        <v>7257</v>
      </c>
      <c r="CH100">
        <v>7466</v>
      </c>
      <c r="CI100">
        <v>7529</v>
      </c>
      <c r="CJ100">
        <v>7603</v>
      </c>
      <c r="CK100">
        <v>7858</v>
      </c>
      <c r="CL100">
        <v>8225</v>
      </c>
      <c r="CM100">
        <v>8450</v>
      </c>
      <c r="CN100">
        <v>9022</v>
      </c>
      <c r="CO100">
        <v>9468</v>
      </c>
      <c r="CP100">
        <v>10128</v>
      </c>
      <c r="CQ100">
        <v>10398</v>
      </c>
      <c r="CR100">
        <v>10850</v>
      </c>
      <c r="CS100">
        <v>11183</v>
      </c>
      <c r="CT100">
        <v>22719</v>
      </c>
      <c r="CU100">
        <v>22719</v>
      </c>
      <c r="CV100">
        <v>22719</v>
      </c>
      <c r="CW100">
        <v>23240</v>
      </c>
      <c r="CX100">
        <v>24258</v>
      </c>
      <c r="CY100">
        <v>24675</v>
      </c>
      <c r="CZ100">
        <v>24934</v>
      </c>
      <c r="DA100">
        <v>26336</v>
      </c>
    </row>
    <row r="101" spans="1:105" x14ac:dyDescent="0.35">
      <c r="B101" t="s">
        <v>57</v>
      </c>
      <c r="C101">
        <v>26</v>
      </c>
      <c r="D101">
        <v>30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1</v>
      </c>
      <c r="AC101">
        <v>1</v>
      </c>
      <c r="AD101">
        <v>1</v>
      </c>
      <c r="AE101">
        <v>1</v>
      </c>
      <c r="AF101">
        <v>1</v>
      </c>
      <c r="AG101">
        <v>1</v>
      </c>
      <c r="AH101">
        <v>1</v>
      </c>
      <c r="AI101">
        <v>1</v>
      </c>
      <c r="AJ101">
        <v>1</v>
      </c>
      <c r="AK101">
        <v>1</v>
      </c>
      <c r="AL101">
        <v>1</v>
      </c>
      <c r="AM101">
        <v>1</v>
      </c>
      <c r="AN101">
        <v>1</v>
      </c>
      <c r="AO101">
        <v>1</v>
      </c>
      <c r="AP101">
        <v>1</v>
      </c>
      <c r="AQ101">
        <v>1</v>
      </c>
      <c r="AR101">
        <v>2</v>
      </c>
      <c r="AS101">
        <v>2</v>
      </c>
      <c r="AT101">
        <v>2</v>
      </c>
      <c r="AU101">
        <v>2</v>
      </c>
      <c r="AV101">
        <v>3</v>
      </c>
      <c r="AW101">
        <v>15</v>
      </c>
      <c r="AX101">
        <v>15</v>
      </c>
      <c r="AY101">
        <v>49</v>
      </c>
      <c r="AZ101">
        <v>55</v>
      </c>
      <c r="BA101">
        <v>59</v>
      </c>
      <c r="BB101">
        <v>60</v>
      </c>
      <c r="BC101">
        <v>67</v>
      </c>
      <c r="BD101">
        <v>80</v>
      </c>
      <c r="BE101">
        <v>109</v>
      </c>
      <c r="BF101">
        <v>110</v>
      </c>
      <c r="BG101">
        <v>150</v>
      </c>
      <c r="BH101">
        <v>196</v>
      </c>
      <c r="BI101">
        <v>196</v>
      </c>
      <c r="BJ101">
        <v>256</v>
      </c>
      <c r="BK101">
        <v>285</v>
      </c>
      <c r="BL101">
        <v>294</v>
      </c>
      <c r="BM101">
        <v>327</v>
      </c>
      <c r="BN101">
        <v>366</v>
      </c>
      <c r="BO101">
        <v>402</v>
      </c>
      <c r="BP101">
        <v>456</v>
      </c>
      <c r="BQ101">
        <v>495</v>
      </c>
      <c r="BR101">
        <v>536</v>
      </c>
      <c r="BS101">
        <v>576</v>
      </c>
      <c r="BT101">
        <v>609</v>
      </c>
      <c r="BU101">
        <v>656</v>
      </c>
      <c r="BV101">
        <v>710</v>
      </c>
      <c r="BW101">
        <v>779</v>
      </c>
      <c r="BX101">
        <v>865</v>
      </c>
      <c r="BY101">
        <v>985</v>
      </c>
      <c r="BZ101">
        <v>1070</v>
      </c>
      <c r="CA101">
        <v>1173</v>
      </c>
      <c r="CB101">
        <v>1322</v>
      </c>
      <c r="CC101">
        <v>1450</v>
      </c>
      <c r="CD101">
        <v>1560</v>
      </c>
      <c r="CE101">
        <v>1699</v>
      </c>
      <c r="CF101">
        <v>1794</v>
      </c>
      <c r="CG101">
        <v>1939</v>
      </c>
      <c r="CH101">
        <v>2065</v>
      </c>
      <c r="CI101">
        <v>2190</v>
      </c>
      <c r="CJ101">
        <v>2350</v>
      </c>
      <c r="CK101">
        <v>2505</v>
      </c>
      <c r="CL101">
        <v>2673</v>
      </c>
      <c r="CM101">
        <v>2844</v>
      </c>
      <c r="CN101">
        <v>3032</v>
      </c>
      <c r="CO101">
        <v>3144</v>
      </c>
      <c r="CP101">
        <v>3333</v>
      </c>
      <c r="CQ101">
        <v>3490</v>
      </c>
      <c r="CR101">
        <v>3659</v>
      </c>
      <c r="CS101">
        <v>3891</v>
      </c>
      <c r="CT101">
        <v>4092</v>
      </c>
      <c r="CU101">
        <v>4319</v>
      </c>
      <c r="CV101">
        <v>4534</v>
      </c>
      <c r="CW101">
        <v>4782</v>
      </c>
      <c r="CX101">
        <v>5042</v>
      </c>
      <c r="CY101">
        <v>5268</v>
      </c>
      <c r="CZ101">
        <v>5537</v>
      </c>
      <c r="DA101">
        <v>5895</v>
      </c>
    </row>
    <row r="102" spans="1:105" x14ac:dyDescent="0.35">
      <c r="B102" t="s">
        <v>257</v>
      </c>
      <c r="C102">
        <v>13.7942</v>
      </c>
      <c r="D102">
        <v>-88.896500000000003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1</v>
      </c>
      <c r="BK102">
        <v>1</v>
      </c>
      <c r="BL102">
        <v>3</v>
      </c>
      <c r="BM102">
        <v>3</v>
      </c>
      <c r="BN102">
        <v>3</v>
      </c>
      <c r="BO102">
        <v>5</v>
      </c>
      <c r="BP102">
        <v>9</v>
      </c>
      <c r="BQ102">
        <v>13</v>
      </c>
      <c r="BR102">
        <v>13</v>
      </c>
      <c r="BS102">
        <v>19</v>
      </c>
      <c r="BT102">
        <v>24</v>
      </c>
      <c r="BU102">
        <v>30</v>
      </c>
      <c r="BV102">
        <v>32</v>
      </c>
      <c r="BW102">
        <v>32</v>
      </c>
      <c r="BX102">
        <v>41</v>
      </c>
      <c r="BY102">
        <v>46</v>
      </c>
      <c r="BZ102">
        <v>56</v>
      </c>
      <c r="CA102">
        <v>62</v>
      </c>
      <c r="CB102">
        <v>69</v>
      </c>
      <c r="CC102">
        <v>78</v>
      </c>
      <c r="CD102">
        <v>93</v>
      </c>
      <c r="CE102">
        <v>103</v>
      </c>
      <c r="CF102">
        <v>117</v>
      </c>
      <c r="CG102">
        <v>118</v>
      </c>
      <c r="CH102">
        <v>125</v>
      </c>
      <c r="CI102">
        <v>137</v>
      </c>
      <c r="CJ102">
        <v>149</v>
      </c>
      <c r="CK102">
        <v>159</v>
      </c>
      <c r="CL102">
        <v>164</v>
      </c>
      <c r="CM102">
        <v>177</v>
      </c>
      <c r="CN102">
        <v>190</v>
      </c>
      <c r="CO102">
        <v>201</v>
      </c>
      <c r="CP102">
        <v>218</v>
      </c>
      <c r="CQ102">
        <v>225</v>
      </c>
      <c r="CR102">
        <v>237</v>
      </c>
      <c r="CS102">
        <v>250</v>
      </c>
      <c r="CT102">
        <v>274</v>
      </c>
      <c r="CU102">
        <v>274</v>
      </c>
      <c r="CV102">
        <v>298</v>
      </c>
      <c r="CW102">
        <v>323</v>
      </c>
      <c r="CX102">
        <v>345</v>
      </c>
      <c r="CY102">
        <v>377</v>
      </c>
      <c r="CZ102">
        <v>395</v>
      </c>
      <c r="DA102">
        <v>424</v>
      </c>
    </row>
    <row r="103" spans="1:105" x14ac:dyDescent="0.35">
      <c r="B103" t="s">
        <v>233</v>
      </c>
      <c r="C103">
        <v>1.5</v>
      </c>
      <c r="D103">
        <v>10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1</v>
      </c>
      <c r="BG103">
        <v>1</v>
      </c>
      <c r="BH103">
        <v>1</v>
      </c>
      <c r="BI103">
        <v>4</v>
      </c>
      <c r="BJ103">
        <v>6</v>
      </c>
      <c r="BK103">
        <v>6</v>
      </c>
      <c r="BL103">
        <v>6</v>
      </c>
      <c r="BM103">
        <v>6</v>
      </c>
      <c r="BN103">
        <v>9</v>
      </c>
      <c r="BO103">
        <v>9</v>
      </c>
      <c r="BP103">
        <v>9</v>
      </c>
      <c r="BQ103">
        <v>12</v>
      </c>
      <c r="BR103">
        <v>12</v>
      </c>
      <c r="BS103">
        <v>12</v>
      </c>
      <c r="BT103">
        <v>12</v>
      </c>
      <c r="BU103">
        <v>12</v>
      </c>
      <c r="BV103">
        <v>12</v>
      </c>
      <c r="BW103">
        <v>15</v>
      </c>
      <c r="BX103">
        <v>15</v>
      </c>
      <c r="BY103">
        <v>16</v>
      </c>
      <c r="BZ103">
        <v>16</v>
      </c>
      <c r="CA103">
        <v>16</v>
      </c>
      <c r="CB103">
        <v>16</v>
      </c>
      <c r="CC103">
        <v>16</v>
      </c>
      <c r="CD103">
        <v>18</v>
      </c>
      <c r="CE103">
        <v>18</v>
      </c>
      <c r="CF103">
        <v>18</v>
      </c>
      <c r="CG103">
        <v>18</v>
      </c>
      <c r="CH103">
        <v>21</v>
      </c>
      <c r="CI103">
        <v>21</v>
      </c>
      <c r="CJ103">
        <v>41</v>
      </c>
      <c r="CK103">
        <v>51</v>
      </c>
      <c r="CL103">
        <v>51</v>
      </c>
      <c r="CM103">
        <v>79</v>
      </c>
      <c r="CN103">
        <v>79</v>
      </c>
      <c r="CO103">
        <v>79</v>
      </c>
      <c r="CP103">
        <v>79</v>
      </c>
      <c r="CQ103">
        <v>83</v>
      </c>
      <c r="CR103">
        <v>84</v>
      </c>
      <c r="CS103">
        <v>84</v>
      </c>
      <c r="CT103">
        <v>214</v>
      </c>
      <c r="CU103">
        <v>258</v>
      </c>
      <c r="CV103">
        <v>258</v>
      </c>
      <c r="CW103">
        <v>258</v>
      </c>
      <c r="CX103">
        <v>315</v>
      </c>
      <c r="CY103">
        <v>315</v>
      </c>
      <c r="CZ103">
        <v>315</v>
      </c>
      <c r="DA103">
        <v>315</v>
      </c>
    </row>
    <row r="104" spans="1:105" x14ac:dyDescent="0.35">
      <c r="B104" t="s">
        <v>271</v>
      </c>
      <c r="C104">
        <v>15.179399999999999</v>
      </c>
      <c r="D104">
        <v>39.782299999999999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1</v>
      </c>
      <c r="BM104">
        <v>1</v>
      </c>
      <c r="BN104">
        <v>1</v>
      </c>
      <c r="BO104">
        <v>1</v>
      </c>
      <c r="BP104">
        <v>4</v>
      </c>
      <c r="BQ104">
        <v>6</v>
      </c>
      <c r="BR104">
        <v>6</v>
      </c>
      <c r="BS104">
        <v>6</v>
      </c>
      <c r="BT104">
        <v>12</v>
      </c>
      <c r="BU104">
        <v>12</v>
      </c>
      <c r="BV104">
        <v>15</v>
      </c>
      <c r="BW104">
        <v>15</v>
      </c>
      <c r="BX104">
        <v>22</v>
      </c>
      <c r="BY104">
        <v>22</v>
      </c>
      <c r="BZ104">
        <v>29</v>
      </c>
      <c r="CA104">
        <v>29</v>
      </c>
      <c r="CB104">
        <v>31</v>
      </c>
      <c r="CC104">
        <v>31</v>
      </c>
      <c r="CD104">
        <v>33</v>
      </c>
      <c r="CE104">
        <v>33</v>
      </c>
      <c r="CF104">
        <v>34</v>
      </c>
      <c r="CG104">
        <v>34</v>
      </c>
      <c r="CH104">
        <v>34</v>
      </c>
      <c r="CI104">
        <v>34</v>
      </c>
      <c r="CJ104">
        <v>34</v>
      </c>
      <c r="CK104">
        <v>35</v>
      </c>
      <c r="CL104">
        <v>35</v>
      </c>
      <c r="CM104">
        <v>35</v>
      </c>
      <c r="CN104">
        <v>39</v>
      </c>
      <c r="CO104">
        <v>39</v>
      </c>
      <c r="CP104">
        <v>39</v>
      </c>
      <c r="CQ104">
        <v>39</v>
      </c>
      <c r="CR104">
        <v>39</v>
      </c>
      <c r="CS104">
        <v>39</v>
      </c>
      <c r="CT104">
        <v>39</v>
      </c>
      <c r="CU104">
        <v>39</v>
      </c>
      <c r="CV104">
        <v>39</v>
      </c>
      <c r="CW104">
        <v>39</v>
      </c>
      <c r="CX104">
        <v>39</v>
      </c>
      <c r="CY104">
        <v>39</v>
      </c>
      <c r="CZ104">
        <v>39</v>
      </c>
      <c r="DA104">
        <v>39</v>
      </c>
    </row>
    <row r="105" spans="1:105" x14ac:dyDescent="0.35">
      <c r="B105" t="s">
        <v>76</v>
      </c>
      <c r="C105">
        <v>58.595300000000002</v>
      </c>
      <c r="D105">
        <v>25.0136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1</v>
      </c>
      <c r="AP105">
        <v>1</v>
      </c>
      <c r="AQ105">
        <v>1</v>
      </c>
      <c r="AR105">
        <v>1</v>
      </c>
      <c r="AS105">
        <v>1</v>
      </c>
      <c r="AT105">
        <v>2</v>
      </c>
      <c r="AU105">
        <v>2</v>
      </c>
      <c r="AV105">
        <v>3</v>
      </c>
      <c r="AW105">
        <v>10</v>
      </c>
      <c r="AX105">
        <v>10</v>
      </c>
      <c r="AY105">
        <v>10</v>
      </c>
      <c r="AZ105">
        <v>10</v>
      </c>
      <c r="BA105">
        <v>12</v>
      </c>
      <c r="BB105">
        <v>16</v>
      </c>
      <c r="BC105">
        <v>16</v>
      </c>
      <c r="BD105">
        <v>79</v>
      </c>
      <c r="BE105">
        <v>115</v>
      </c>
      <c r="BF105">
        <v>171</v>
      </c>
      <c r="BG105">
        <v>205</v>
      </c>
      <c r="BH105">
        <v>225</v>
      </c>
      <c r="BI105">
        <v>258</v>
      </c>
      <c r="BJ105">
        <v>267</v>
      </c>
      <c r="BK105">
        <v>283</v>
      </c>
      <c r="BL105">
        <v>306</v>
      </c>
      <c r="BM105">
        <v>326</v>
      </c>
      <c r="BN105">
        <v>352</v>
      </c>
      <c r="BO105">
        <v>369</v>
      </c>
      <c r="BP105">
        <v>404</v>
      </c>
      <c r="BQ105">
        <v>538</v>
      </c>
      <c r="BR105">
        <v>575</v>
      </c>
      <c r="BS105">
        <v>645</v>
      </c>
      <c r="BT105">
        <v>679</v>
      </c>
      <c r="BU105">
        <v>715</v>
      </c>
      <c r="BV105">
        <v>745</v>
      </c>
      <c r="BW105">
        <v>779</v>
      </c>
      <c r="BX105">
        <v>858</v>
      </c>
      <c r="BY105">
        <v>961</v>
      </c>
      <c r="BZ105">
        <v>1039</v>
      </c>
      <c r="CA105">
        <v>1097</v>
      </c>
      <c r="CB105">
        <v>1108</v>
      </c>
      <c r="CC105">
        <v>1149</v>
      </c>
      <c r="CD105">
        <v>1185</v>
      </c>
      <c r="CE105">
        <v>1207</v>
      </c>
      <c r="CF105">
        <v>1258</v>
      </c>
      <c r="CG105">
        <v>1304</v>
      </c>
      <c r="CH105">
        <v>1309</v>
      </c>
      <c r="CI105">
        <v>1332</v>
      </c>
      <c r="CJ105">
        <v>1373</v>
      </c>
      <c r="CK105">
        <v>1400</v>
      </c>
      <c r="CL105">
        <v>1434</v>
      </c>
      <c r="CM105">
        <v>1459</v>
      </c>
      <c r="CN105">
        <v>1512</v>
      </c>
      <c r="CO105">
        <v>1528</v>
      </c>
      <c r="CP105">
        <v>1535</v>
      </c>
      <c r="CQ105">
        <v>1552</v>
      </c>
      <c r="CR105">
        <v>1559</v>
      </c>
      <c r="CS105">
        <v>1592</v>
      </c>
      <c r="CT105">
        <v>1605</v>
      </c>
      <c r="CU105">
        <v>1635</v>
      </c>
      <c r="CV105">
        <v>1643</v>
      </c>
      <c r="CW105">
        <v>1647</v>
      </c>
      <c r="CX105">
        <v>1660</v>
      </c>
      <c r="CY105">
        <v>1666</v>
      </c>
      <c r="CZ105">
        <v>1689</v>
      </c>
      <c r="DA105">
        <v>1694</v>
      </c>
    </row>
    <row r="106" spans="1:105" x14ac:dyDescent="0.35">
      <c r="B106" t="s">
        <v>220</v>
      </c>
      <c r="C106">
        <v>-26.522500000000001</v>
      </c>
      <c r="D106">
        <v>31.465900000000001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1</v>
      </c>
      <c r="BF106">
        <v>1</v>
      </c>
      <c r="BG106">
        <v>1</v>
      </c>
      <c r="BH106">
        <v>1</v>
      </c>
      <c r="BI106">
        <v>1</v>
      </c>
      <c r="BJ106">
        <v>1</v>
      </c>
      <c r="BK106">
        <v>1</v>
      </c>
      <c r="BL106">
        <v>1</v>
      </c>
      <c r="BM106">
        <v>4</v>
      </c>
      <c r="BN106">
        <v>4</v>
      </c>
      <c r="BO106">
        <v>4</v>
      </c>
      <c r="BP106">
        <v>4</v>
      </c>
      <c r="BQ106">
        <v>6</v>
      </c>
      <c r="BR106">
        <v>9</v>
      </c>
      <c r="BS106">
        <v>9</v>
      </c>
      <c r="BT106">
        <v>9</v>
      </c>
      <c r="BU106">
        <v>9</v>
      </c>
      <c r="BV106">
        <v>9</v>
      </c>
      <c r="BW106">
        <v>9</v>
      </c>
      <c r="BX106">
        <v>9</v>
      </c>
      <c r="BY106">
        <v>9</v>
      </c>
      <c r="BZ106">
        <v>9</v>
      </c>
      <c r="CA106">
        <v>9</v>
      </c>
      <c r="CB106">
        <v>10</v>
      </c>
      <c r="CC106">
        <v>10</v>
      </c>
      <c r="CD106">
        <v>12</v>
      </c>
      <c r="CE106">
        <v>12</v>
      </c>
      <c r="CF106">
        <v>12</v>
      </c>
      <c r="CG106">
        <v>12</v>
      </c>
      <c r="CH106">
        <v>14</v>
      </c>
      <c r="CI106">
        <v>15</v>
      </c>
      <c r="CJ106">
        <v>15</v>
      </c>
      <c r="CK106">
        <v>15</v>
      </c>
      <c r="CL106">
        <v>16</v>
      </c>
      <c r="CM106">
        <v>16</v>
      </c>
      <c r="CN106">
        <v>22</v>
      </c>
      <c r="CO106">
        <v>22</v>
      </c>
      <c r="CP106">
        <v>24</v>
      </c>
      <c r="CQ106">
        <v>31</v>
      </c>
      <c r="CR106">
        <v>31</v>
      </c>
      <c r="CS106">
        <v>31</v>
      </c>
      <c r="CT106">
        <v>36</v>
      </c>
      <c r="CU106">
        <v>56</v>
      </c>
      <c r="CV106">
        <v>59</v>
      </c>
      <c r="CW106">
        <v>65</v>
      </c>
      <c r="CX106">
        <v>71</v>
      </c>
      <c r="CY106">
        <v>91</v>
      </c>
      <c r="CZ106">
        <v>100</v>
      </c>
      <c r="DA106">
        <v>106</v>
      </c>
    </row>
    <row r="107" spans="1:105" x14ac:dyDescent="0.35">
      <c r="B107" t="s">
        <v>207</v>
      </c>
      <c r="C107">
        <v>9.1449999999999996</v>
      </c>
      <c r="D107">
        <v>40.489699999999999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1</v>
      </c>
      <c r="BE107">
        <v>1</v>
      </c>
      <c r="BF107">
        <v>1</v>
      </c>
      <c r="BG107">
        <v>5</v>
      </c>
      <c r="BH107">
        <v>5</v>
      </c>
      <c r="BI107">
        <v>6</v>
      </c>
      <c r="BJ107">
        <v>6</v>
      </c>
      <c r="BK107">
        <v>9</v>
      </c>
      <c r="BL107">
        <v>9</v>
      </c>
      <c r="BM107">
        <v>11</v>
      </c>
      <c r="BN107">
        <v>11</v>
      </c>
      <c r="BO107">
        <v>12</v>
      </c>
      <c r="BP107">
        <v>12</v>
      </c>
      <c r="BQ107">
        <v>12</v>
      </c>
      <c r="BR107">
        <v>16</v>
      </c>
      <c r="BS107">
        <v>16</v>
      </c>
      <c r="BT107">
        <v>21</v>
      </c>
      <c r="BU107">
        <v>23</v>
      </c>
      <c r="BV107">
        <v>26</v>
      </c>
      <c r="BW107">
        <v>29</v>
      </c>
      <c r="BX107">
        <v>29</v>
      </c>
      <c r="BY107">
        <v>35</v>
      </c>
      <c r="BZ107">
        <v>38</v>
      </c>
      <c r="CA107">
        <v>43</v>
      </c>
      <c r="CB107">
        <v>44</v>
      </c>
      <c r="CC107">
        <v>52</v>
      </c>
      <c r="CD107">
        <v>55</v>
      </c>
      <c r="CE107">
        <v>56</v>
      </c>
      <c r="CF107">
        <v>65</v>
      </c>
      <c r="CG107">
        <v>69</v>
      </c>
      <c r="CH107">
        <v>71</v>
      </c>
      <c r="CI107">
        <v>74</v>
      </c>
      <c r="CJ107">
        <v>82</v>
      </c>
      <c r="CK107">
        <v>85</v>
      </c>
      <c r="CL107">
        <v>92</v>
      </c>
      <c r="CM107">
        <v>96</v>
      </c>
      <c r="CN107">
        <v>105</v>
      </c>
      <c r="CO107">
        <v>108</v>
      </c>
      <c r="CP107">
        <v>111</v>
      </c>
      <c r="CQ107">
        <v>114</v>
      </c>
      <c r="CR107">
        <v>116</v>
      </c>
      <c r="CS107">
        <v>116</v>
      </c>
      <c r="CT107">
        <v>117</v>
      </c>
      <c r="CU107">
        <v>122</v>
      </c>
      <c r="CV107">
        <v>123</v>
      </c>
      <c r="CW107">
        <v>124</v>
      </c>
      <c r="CX107">
        <v>126</v>
      </c>
      <c r="CY107">
        <v>130</v>
      </c>
      <c r="CZ107">
        <v>131</v>
      </c>
      <c r="DA107">
        <v>133</v>
      </c>
    </row>
    <row r="108" spans="1:105" x14ac:dyDescent="0.35">
      <c r="B108" t="s">
        <v>258</v>
      </c>
      <c r="C108">
        <v>-17.7134</v>
      </c>
      <c r="D108">
        <v>178.065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1</v>
      </c>
      <c r="BK108">
        <v>1</v>
      </c>
      <c r="BL108">
        <v>1</v>
      </c>
      <c r="BM108">
        <v>2</v>
      </c>
      <c r="BN108">
        <v>3</v>
      </c>
      <c r="BO108">
        <v>4</v>
      </c>
      <c r="BP108">
        <v>5</v>
      </c>
      <c r="BQ108">
        <v>5</v>
      </c>
      <c r="BR108">
        <v>5</v>
      </c>
      <c r="BS108">
        <v>5</v>
      </c>
      <c r="BT108">
        <v>5</v>
      </c>
      <c r="BU108">
        <v>5</v>
      </c>
      <c r="BV108">
        <v>5</v>
      </c>
      <c r="BW108">
        <v>5</v>
      </c>
      <c r="BX108">
        <v>7</v>
      </c>
      <c r="BY108">
        <v>7</v>
      </c>
      <c r="BZ108">
        <v>12</v>
      </c>
      <c r="CA108">
        <v>12</v>
      </c>
      <c r="CB108">
        <v>14</v>
      </c>
      <c r="CC108">
        <v>15</v>
      </c>
      <c r="CD108">
        <v>15</v>
      </c>
      <c r="CE108">
        <v>15</v>
      </c>
      <c r="CF108">
        <v>16</v>
      </c>
      <c r="CG108">
        <v>16</v>
      </c>
      <c r="CH108">
        <v>16</v>
      </c>
      <c r="CI108">
        <v>16</v>
      </c>
      <c r="CJ108">
        <v>16</v>
      </c>
      <c r="CK108">
        <v>16</v>
      </c>
      <c r="CL108">
        <v>17</v>
      </c>
      <c r="CM108">
        <v>17</v>
      </c>
      <c r="CN108">
        <v>17</v>
      </c>
      <c r="CO108">
        <v>17</v>
      </c>
      <c r="CP108">
        <v>18</v>
      </c>
      <c r="CQ108">
        <v>18</v>
      </c>
      <c r="CR108">
        <v>18</v>
      </c>
      <c r="CS108">
        <v>18</v>
      </c>
      <c r="CT108">
        <v>18</v>
      </c>
      <c r="CU108">
        <v>18</v>
      </c>
      <c r="CV108">
        <v>18</v>
      </c>
      <c r="CW108">
        <v>18</v>
      </c>
      <c r="CX108">
        <v>18</v>
      </c>
      <c r="CY108">
        <v>18</v>
      </c>
      <c r="CZ108">
        <v>18</v>
      </c>
      <c r="DA108">
        <v>18</v>
      </c>
    </row>
    <row r="109" spans="1:105" x14ac:dyDescent="0.35">
      <c r="B109" t="s">
        <v>48</v>
      </c>
      <c r="C109">
        <v>64</v>
      </c>
      <c r="D109">
        <v>26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1</v>
      </c>
      <c r="M109">
        <v>1</v>
      </c>
      <c r="N109">
        <v>1</v>
      </c>
      <c r="O109">
        <v>1</v>
      </c>
      <c r="P109">
        <v>1</v>
      </c>
      <c r="Q109">
        <v>1</v>
      </c>
      <c r="R109">
        <v>1</v>
      </c>
      <c r="S109">
        <v>1</v>
      </c>
      <c r="T109">
        <v>1</v>
      </c>
      <c r="U109">
        <v>1</v>
      </c>
      <c r="V109">
        <v>1</v>
      </c>
      <c r="W109">
        <v>1</v>
      </c>
      <c r="X109">
        <v>1</v>
      </c>
      <c r="Y109">
        <v>1</v>
      </c>
      <c r="Z109">
        <v>1</v>
      </c>
      <c r="AA109">
        <v>1</v>
      </c>
      <c r="AB109">
        <v>1</v>
      </c>
      <c r="AC109">
        <v>1</v>
      </c>
      <c r="AD109">
        <v>1</v>
      </c>
      <c r="AE109">
        <v>1</v>
      </c>
      <c r="AF109">
        <v>1</v>
      </c>
      <c r="AG109">
        <v>1</v>
      </c>
      <c r="AH109">
        <v>1</v>
      </c>
      <c r="AI109">
        <v>1</v>
      </c>
      <c r="AJ109">
        <v>1</v>
      </c>
      <c r="AK109">
        <v>1</v>
      </c>
      <c r="AL109">
        <v>1</v>
      </c>
      <c r="AM109">
        <v>1</v>
      </c>
      <c r="AN109">
        <v>2</v>
      </c>
      <c r="AO109">
        <v>2</v>
      </c>
      <c r="AP109">
        <v>2</v>
      </c>
      <c r="AQ109">
        <v>3</v>
      </c>
      <c r="AR109">
        <v>6</v>
      </c>
      <c r="AS109">
        <v>6</v>
      </c>
      <c r="AT109">
        <v>6</v>
      </c>
      <c r="AU109">
        <v>6</v>
      </c>
      <c r="AV109">
        <v>12</v>
      </c>
      <c r="AW109">
        <v>15</v>
      </c>
      <c r="AX109">
        <v>15</v>
      </c>
      <c r="AY109">
        <v>23</v>
      </c>
      <c r="AZ109">
        <v>30</v>
      </c>
      <c r="BA109">
        <v>40</v>
      </c>
      <c r="BB109">
        <v>59</v>
      </c>
      <c r="BC109">
        <v>59</v>
      </c>
      <c r="BD109">
        <v>155</v>
      </c>
      <c r="BE109">
        <v>225</v>
      </c>
      <c r="BF109">
        <v>244</v>
      </c>
      <c r="BG109">
        <v>277</v>
      </c>
      <c r="BH109">
        <v>321</v>
      </c>
      <c r="BI109">
        <v>336</v>
      </c>
      <c r="BJ109">
        <v>400</v>
      </c>
      <c r="BK109">
        <v>450</v>
      </c>
      <c r="BL109">
        <v>523</v>
      </c>
      <c r="BM109">
        <v>626</v>
      </c>
      <c r="BN109">
        <v>700</v>
      </c>
      <c r="BO109">
        <v>792</v>
      </c>
      <c r="BP109">
        <v>880</v>
      </c>
      <c r="BQ109">
        <v>958</v>
      </c>
      <c r="BR109">
        <v>1041</v>
      </c>
      <c r="BS109">
        <v>1167</v>
      </c>
      <c r="BT109">
        <v>1240</v>
      </c>
      <c r="BU109">
        <v>1352</v>
      </c>
      <c r="BV109">
        <v>1418</v>
      </c>
      <c r="BW109">
        <v>1446</v>
      </c>
      <c r="BX109">
        <v>1518</v>
      </c>
      <c r="BY109">
        <v>1615</v>
      </c>
      <c r="BZ109">
        <v>1882</v>
      </c>
      <c r="CA109">
        <v>1927</v>
      </c>
      <c r="CB109">
        <v>2176</v>
      </c>
      <c r="CC109">
        <v>2308</v>
      </c>
      <c r="CD109">
        <v>2487</v>
      </c>
      <c r="CE109">
        <v>2605</v>
      </c>
      <c r="CF109">
        <v>2769</v>
      </c>
      <c r="CG109">
        <v>2905</v>
      </c>
      <c r="CH109">
        <v>2974</v>
      </c>
      <c r="CI109">
        <v>3064</v>
      </c>
      <c r="CJ109">
        <v>3161</v>
      </c>
      <c r="CK109">
        <v>3237</v>
      </c>
      <c r="CL109">
        <v>3369</v>
      </c>
      <c r="CM109">
        <v>3489</v>
      </c>
      <c r="CN109">
        <v>3681</v>
      </c>
      <c r="CO109">
        <v>3783</v>
      </c>
      <c r="CP109">
        <v>3868</v>
      </c>
      <c r="CQ109">
        <v>4014</v>
      </c>
      <c r="CR109">
        <v>4129</v>
      </c>
      <c r="CS109">
        <v>4284</v>
      </c>
      <c r="CT109">
        <v>4395</v>
      </c>
      <c r="CU109">
        <v>4475</v>
      </c>
      <c r="CV109">
        <v>4576</v>
      </c>
      <c r="CW109">
        <v>4695</v>
      </c>
      <c r="CX109">
        <v>4740</v>
      </c>
      <c r="CY109">
        <v>4906</v>
      </c>
      <c r="CZ109">
        <v>4995</v>
      </c>
      <c r="DA109">
        <v>5051</v>
      </c>
    </row>
    <row r="110" spans="1:105" x14ac:dyDescent="0.35">
      <c r="A110" t="s">
        <v>228</v>
      </c>
      <c r="B110" t="s">
        <v>145</v>
      </c>
      <c r="C110">
        <v>3.9339</v>
      </c>
      <c r="D110">
        <v>-53.125799999999998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5</v>
      </c>
      <c r="AY110">
        <v>5</v>
      </c>
      <c r="AZ110">
        <v>5</v>
      </c>
      <c r="BA110">
        <v>5</v>
      </c>
      <c r="BB110">
        <v>5</v>
      </c>
      <c r="BC110">
        <v>5</v>
      </c>
      <c r="BD110">
        <v>5</v>
      </c>
      <c r="BE110">
        <v>5</v>
      </c>
      <c r="BF110">
        <v>7</v>
      </c>
      <c r="BG110">
        <v>11</v>
      </c>
      <c r="BH110">
        <v>11</v>
      </c>
      <c r="BI110">
        <v>11</v>
      </c>
      <c r="BJ110">
        <v>11</v>
      </c>
      <c r="BK110">
        <v>15</v>
      </c>
      <c r="BL110">
        <v>18</v>
      </c>
      <c r="BM110">
        <v>18</v>
      </c>
      <c r="BN110">
        <v>20</v>
      </c>
      <c r="BO110">
        <v>23</v>
      </c>
      <c r="BP110">
        <v>28</v>
      </c>
      <c r="BQ110">
        <v>28</v>
      </c>
      <c r="BR110">
        <v>28</v>
      </c>
      <c r="BS110">
        <v>28</v>
      </c>
      <c r="BT110">
        <v>28</v>
      </c>
      <c r="BU110">
        <v>43</v>
      </c>
      <c r="BV110">
        <v>43</v>
      </c>
      <c r="BW110">
        <v>51</v>
      </c>
      <c r="BX110">
        <v>51</v>
      </c>
      <c r="BY110">
        <v>57</v>
      </c>
      <c r="BZ110">
        <v>61</v>
      </c>
      <c r="CA110">
        <v>61</v>
      </c>
      <c r="CB110">
        <v>72</v>
      </c>
      <c r="CC110">
        <v>72</v>
      </c>
      <c r="CD110">
        <v>77</v>
      </c>
      <c r="CE110">
        <v>83</v>
      </c>
      <c r="CF110">
        <v>83</v>
      </c>
      <c r="CG110">
        <v>83</v>
      </c>
      <c r="CH110">
        <v>86</v>
      </c>
      <c r="CI110">
        <v>86</v>
      </c>
      <c r="CJ110">
        <v>86</v>
      </c>
      <c r="CK110">
        <v>86</v>
      </c>
      <c r="CL110">
        <v>86</v>
      </c>
      <c r="CM110">
        <v>96</v>
      </c>
      <c r="CN110">
        <v>96</v>
      </c>
      <c r="CO110">
        <v>96</v>
      </c>
      <c r="CP110">
        <v>97</v>
      </c>
      <c r="CQ110">
        <v>97</v>
      </c>
      <c r="CR110">
        <v>97</v>
      </c>
      <c r="CS110">
        <v>107</v>
      </c>
      <c r="CT110">
        <v>111</v>
      </c>
      <c r="CU110">
        <v>111</v>
      </c>
      <c r="CV110">
        <v>111</v>
      </c>
      <c r="CW110">
        <v>111</v>
      </c>
      <c r="CX110">
        <v>125</v>
      </c>
      <c r="CY110">
        <v>125</v>
      </c>
      <c r="CZ110">
        <v>126</v>
      </c>
      <c r="DA110">
        <v>128</v>
      </c>
    </row>
    <row r="111" spans="1:105" x14ac:dyDescent="0.35">
      <c r="A111" t="s">
        <v>202</v>
      </c>
      <c r="B111" t="s">
        <v>145</v>
      </c>
      <c r="C111">
        <v>-17.6797</v>
      </c>
      <c r="D111">
        <v>149.4068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3</v>
      </c>
      <c r="BE111">
        <v>3</v>
      </c>
      <c r="BF111">
        <v>3</v>
      </c>
      <c r="BG111">
        <v>3</v>
      </c>
      <c r="BH111">
        <v>3</v>
      </c>
      <c r="BI111">
        <v>3</v>
      </c>
      <c r="BJ111">
        <v>6</v>
      </c>
      <c r="BK111">
        <v>11</v>
      </c>
      <c r="BL111">
        <v>15</v>
      </c>
      <c r="BM111">
        <v>18</v>
      </c>
      <c r="BN111">
        <v>18</v>
      </c>
      <c r="BO111">
        <v>25</v>
      </c>
      <c r="BP111">
        <v>25</v>
      </c>
      <c r="BQ111">
        <v>30</v>
      </c>
      <c r="BR111">
        <v>30</v>
      </c>
      <c r="BS111">
        <v>30</v>
      </c>
      <c r="BT111">
        <v>30</v>
      </c>
      <c r="BU111">
        <v>36</v>
      </c>
      <c r="BV111">
        <v>36</v>
      </c>
      <c r="BW111">
        <v>37</v>
      </c>
      <c r="BX111">
        <v>37</v>
      </c>
      <c r="BY111">
        <v>39</v>
      </c>
      <c r="BZ111">
        <v>40</v>
      </c>
      <c r="CA111">
        <v>41</v>
      </c>
      <c r="CB111">
        <v>42</v>
      </c>
      <c r="CC111">
        <v>47</v>
      </c>
      <c r="CD111">
        <v>51</v>
      </c>
      <c r="CE111">
        <v>51</v>
      </c>
      <c r="CF111">
        <v>51</v>
      </c>
      <c r="CG111">
        <v>51</v>
      </c>
      <c r="CH111">
        <v>53</v>
      </c>
      <c r="CI111">
        <v>55</v>
      </c>
      <c r="CJ111">
        <v>55</v>
      </c>
      <c r="CK111">
        <v>55</v>
      </c>
      <c r="CL111">
        <v>55</v>
      </c>
      <c r="CM111">
        <v>55</v>
      </c>
      <c r="CN111">
        <v>55</v>
      </c>
      <c r="CO111">
        <v>55</v>
      </c>
      <c r="CP111">
        <v>56</v>
      </c>
      <c r="CQ111">
        <v>56</v>
      </c>
      <c r="CR111">
        <v>57</v>
      </c>
      <c r="CS111">
        <v>57</v>
      </c>
      <c r="CT111">
        <v>57</v>
      </c>
      <c r="CU111">
        <v>57</v>
      </c>
      <c r="CV111">
        <v>57</v>
      </c>
      <c r="CW111">
        <v>57</v>
      </c>
      <c r="CX111">
        <v>58</v>
      </c>
      <c r="CY111">
        <v>58</v>
      </c>
      <c r="CZ111">
        <v>58</v>
      </c>
      <c r="DA111">
        <v>58</v>
      </c>
    </row>
    <row r="112" spans="1:105" x14ac:dyDescent="0.35">
      <c r="A112" t="s">
        <v>204</v>
      </c>
      <c r="B112" t="s">
        <v>145</v>
      </c>
      <c r="C112">
        <v>16.25</v>
      </c>
      <c r="D112">
        <v>-61.583300000000001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1</v>
      </c>
      <c r="BE112">
        <v>1</v>
      </c>
      <c r="BF112">
        <v>3</v>
      </c>
      <c r="BG112">
        <v>6</v>
      </c>
      <c r="BH112">
        <v>18</v>
      </c>
      <c r="BI112">
        <v>27</v>
      </c>
      <c r="BJ112">
        <v>33</v>
      </c>
      <c r="BK112">
        <v>45</v>
      </c>
      <c r="BL112">
        <v>53</v>
      </c>
      <c r="BM112">
        <v>58</v>
      </c>
      <c r="BN112">
        <v>62</v>
      </c>
      <c r="BO112">
        <v>62</v>
      </c>
      <c r="BP112">
        <v>73</v>
      </c>
      <c r="BQ112">
        <v>73</v>
      </c>
      <c r="BR112">
        <v>73</v>
      </c>
      <c r="BS112">
        <v>102</v>
      </c>
      <c r="BT112">
        <v>106</v>
      </c>
      <c r="BU112">
        <v>106</v>
      </c>
      <c r="BV112">
        <v>114</v>
      </c>
      <c r="BW112">
        <v>125</v>
      </c>
      <c r="BX112">
        <v>128</v>
      </c>
      <c r="BY112">
        <v>130</v>
      </c>
      <c r="BZ112">
        <v>134</v>
      </c>
      <c r="CA112">
        <v>135</v>
      </c>
      <c r="CB112">
        <v>135</v>
      </c>
      <c r="CC112">
        <v>139</v>
      </c>
      <c r="CD112">
        <v>141</v>
      </c>
      <c r="CE112">
        <v>141</v>
      </c>
      <c r="CF112">
        <v>143</v>
      </c>
      <c r="CG112">
        <v>143</v>
      </c>
      <c r="CH112">
        <v>143</v>
      </c>
      <c r="CI112">
        <v>143</v>
      </c>
      <c r="CJ112">
        <v>145</v>
      </c>
      <c r="CK112">
        <v>145</v>
      </c>
      <c r="CL112">
        <v>145</v>
      </c>
      <c r="CM112">
        <v>145</v>
      </c>
      <c r="CN112">
        <v>148</v>
      </c>
      <c r="CO112">
        <v>148</v>
      </c>
      <c r="CP112">
        <v>148</v>
      </c>
      <c r="CQ112">
        <v>148</v>
      </c>
      <c r="CR112">
        <v>148</v>
      </c>
      <c r="CS112">
        <v>148</v>
      </c>
      <c r="CT112">
        <v>149</v>
      </c>
      <c r="CU112">
        <v>149</v>
      </c>
      <c r="CV112">
        <v>149</v>
      </c>
      <c r="CW112">
        <v>149</v>
      </c>
      <c r="CX112">
        <v>149</v>
      </c>
      <c r="CY112">
        <v>149</v>
      </c>
      <c r="CZ112">
        <v>151</v>
      </c>
      <c r="DA112">
        <v>152</v>
      </c>
    </row>
    <row r="113" spans="1:105" x14ac:dyDescent="0.35">
      <c r="A113" t="s">
        <v>234</v>
      </c>
      <c r="B113" t="s">
        <v>145</v>
      </c>
      <c r="C113">
        <v>-12.827500000000001</v>
      </c>
      <c r="D113">
        <v>45.166200000000003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1</v>
      </c>
      <c r="BG113">
        <v>1</v>
      </c>
      <c r="BH113">
        <v>1</v>
      </c>
      <c r="BI113">
        <v>3</v>
      </c>
      <c r="BJ113">
        <v>3</v>
      </c>
      <c r="BK113">
        <v>6</v>
      </c>
      <c r="BL113">
        <v>7</v>
      </c>
      <c r="BM113">
        <v>11</v>
      </c>
      <c r="BN113">
        <v>24</v>
      </c>
      <c r="BO113">
        <v>36</v>
      </c>
      <c r="BP113">
        <v>36</v>
      </c>
      <c r="BQ113">
        <v>36</v>
      </c>
      <c r="BR113">
        <v>50</v>
      </c>
      <c r="BS113">
        <v>63</v>
      </c>
      <c r="BT113">
        <v>63</v>
      </c>
      <c r="BU113">
        <v>82</v>
      </c>
      <c r="BV113">
        <v>94</v>
      </c>
      <c r="BW113">
        <v>94</v>
      </c>
      <c r="BX113">
        <v>116</v>
      </c>
      <c r="BY113">
        <v>128</v>
      </c>
      <c r="BZ113">
        <v>134</v>
      </c>
      <c r="CA113">
        <v>147</v>
      </c>
      <c r="CB113">
        <v>147</v>
      </c>
      <c r="CC113">
        <v>171</v>
      </c>
      <c r="CD113">
        <v>171</v>
      </c>
      <c r="CE113">
        <v>184</v>
      </c>
      <c r="CF113">
        <v>191</v>
      </c>
      <c r="CG113">
        <v>196</v>
      </c>
      <c r="CH113">
        <v>196</v>
      </c>
      <c r="CI113">
        <v>207</v>
      </c>
      <c r="CJ113">
        <v>217</v>
      </c>
      <c r="CK113">
        <v>217</v>
      </c>
      <c r="CL113">
        <v>233</v>
      </c>
      <c r="CM113">
        <v>245</v>
      </c>
      <c r="CN113">
        <v>254</v>
      </c>
      <c r="CO113">
        <v>271</v>
      </c>
      <c r="CP113">
        <v>271</v>
      </c>
      <c r="CQ113">
        <v>311</v>
      </c>
      <c r="CR113">
        <v>326</v>
      </c>
      <c r="CS113">
        <v>326</v>
      </c>
      <c r="CT113">
        <v>354</v>
      </c>
      <c r="CU113">
        <v>380</v>
      </c>
      <c r="CV113">
        <v>401</v>
      </c>
      <c r="CW113">
        <v>401</v>
      </c>
      <c r="CX113">
        <v>460</v>
      </c>
      <c r="CY113">
        <v>460</v>
      </c>
      <c r="CZ113">
        <v>539</v>
      </c>
      <c r="DA113">
        <v>539</v>
      </c>
    </row>
    <row r="114" spans="1:105" x14ac:dyDescent="0.35">
      <c r="A114" t="s">
        <v>254</v>
      </c>
      <c r="B114" t="s">
        <v>145</v>
      </c>
      <c r="C114">
        <v>-20.904299999999999</v>
      </c>
      <c r="D114">
        <v>165.61799999999999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2</v>
      </c>
      <c r="BK114">
        <v>2</v>
      </c>
      <c r="BL114">
        <v>4</v>
      </c>
      <c r="BM114">
        <v>4</v>
      </c>
      <c r="BN114">
        <v>8</v>
      </c>
      <c r="BO114">
        <v>10</v>
      </c>
      <c r="BP114">
        <v>14</v>
      </c>
      <c r="BQ114">
        <v>14</v>
      </c>
      <c r="BR114">
        <v>15</v>
      </c>
      <c r="BS114">
        <v>15</v>
      </c>
      <c r="BT114">
        <v>15</v>
      </c>
      <c r="BU114">
        <v>15</v>
      </c>
      <c r="BV114">
        <v>16</v>
      </c>
      <c r="BW114">
        <v>16</v>
      </c>
      <c r="BX114">
        <v>18</v>
      </c>
      <c r="BY114">
        <v>18</v>
      </c>
      <c r="BZ114">
        <v>17</v>
      </c>
      <c r="CA114">
        <v>18</v>
      </c>
      <c r="CB114">
        <v>18</v>
      </c>
      <c r="CC114">
        <v>18</v>
      </c>
      <c r="CD114">
        <v>18</v>
      </c>
      <c r="CE114">
        <v>18</v>
      </c>
      <c r="CF114">
        <v>18</v>
      </c>
      <c r="CG114">
        <v>18</v>
      </c>
      <c r="CH114">
        <v>18</v>
      </c>
      <c r="CI114">
        <v>18</v>
      </c>
      <c r="CJ114">
        <v>18</v>
      </c>
      <c r="CK114">
        <v>18</v>
      </c>
      <c r="CL114">
        <v>18</v>
      </c>
      <c r="CM114">
        <v>18</v>
      </c>
      <c r="CN114">
        <v>18</v>
      </c>
      <c r="CO114">
        <v>18</v>
      </c>
      <c r="CP114">
        <v>18</v>
      </c>
      <c r="CQ114">
        <v>18</v>
      </c>
      <c r="CR114">
        <v>18</v>
      </c>
      <c r="CS114">
        <v>18</v>
      </c>
      <c r="CT114">
        <v>18</v>
      </c>
      <c r="CU114">
        <v>18</v>
      </c>
      <c r="CV114">
        <v>18</v>
      </c>
      <c r="CW114">
        <v>18</v>
      </c>
      <c r="CX114">
        <v>18</v>
      </c>
      <c r="CY114">
        <v>18</v>
      </c>
      <c r="CZ114">
        <v>18</v>
      </c>
      <c r="DA114">
        <v>18</v>
      </c>
    </row>
    <row r="115" spans="1:105" x14ac:dyDescent="0.35">
      <c r="A115" t="s">
        <v>195</v>
      </c>
      <c r="B115" t="s">
        <v>145</v>
      </c>
      <c r="C115">
        <v>-21.135100000000001</v>
      </c>
      <c r="D115">
        <v>55.247100000000003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1</v>
      </c>
      <c r="BC115">
        <v>1</v>
      </c>
      <c r="BD115">
        <v>5</v>
      </c>
      <c r="BE115">
        <v>6</v>
      </c>
      <c r="BF115">
        <v>7</v>
      </c>
      <c r="BG115">
        <v>9</v>
      </c>
      <c r="BH115">
        <v>9</v>
      </c>
      <c r="BI115">
        <v>12</v>
      </c>
      <c r="BJ115">
        <v>14</v>
      </c>
      <c r="BK115">
        <v>28</v>
      </c>
      <c r="BL115">
        <v>45</v>
      </c>
      <c r="BM115">
        <v>64</v>
      </c>
      <c r="BN115">
        <v>71</v>
      </c>
      <c r="BO115">
        <v>94</v>
      </c>
      <c r="BP115">
        <v>111</v>
      </c>
      <c r="BQ115">
        <v>135</v>
      </c>
      <c r="BR115">
        <v>145</v>
      </c>
      <c r="BS115">
        <v>183</v>
      </c>
      <c r="BT115">
        <v>183</v>
      </c>
      <c r="BU115">
        <v>224</v>
      </c>
      <c r="BV115">
        <v>247</v>
      </c>
      <c r="BW115">
        <v>281</v>
      </c>
      <c r="BX115">
        <v>308</v>
      </c>
      <c r="BY115">
        <v>321</v>
      </c>
      <c r="BZ115">
        <v>334</v>
      </c>
      <c r="CA115">
        <v>344</v>
      </c>
      <c r="CB115">
        <v>349</v>
      </c>
      <c r="CC115">
        <v>358</v>
      </c>
      <c r="CD115">
        <v>358</v>
      </c>
      <c r="CE115">
        <v>362</v>
      </c>
      <c r="CF115">
        <v>382</v>
      </c>
      <c r="CG115">
        <v>388</v>
      </c>
      <c r="CH115">
        <v>389</v>
      </c>
      <c r="CI115">
        <v>391</v>
      </c>
      <c r="CJ115">
        <v>391</v>
      </c>
      <c r="CK115">
        <v>391</v>
      </c>
      <c r="CL115">
        <v>394</v>
      </c>
      <c r="CM115">
        <v>402</v>
      </c>
      <c r="CN115">
        <v>407</v>
      </c>
      <c r="CO115">
        <v>408</v>
      </c>
      <c r="CP115">
        <v>408</v>
      </c>
      <c r="CQ115">
        <v>410</v>
      </c>
      <c r="CR115">
        <v>410</v>
      </c>
      <c r="CS115">
        <v>412</v>
      </c>
      <c r="CT115">
        <v>412</v>
      </c>
      <c r="CU115">
        <v>417</v>
      </c>
      <c r="CV115">
        <v>417</v>
      </c>
      <c r="CW115">
        <v>418</v>
      </c>
      <c r="CX115">
        <v>418</v>
      </c>
      <c r="CY115">
        <v>420</v>
      </c>
      <c r="CZ115">
        <v>420</v>
      </c>
      <c r="DA115">
        <v>422</v>
      </c>
    </row>
    <row r="116" spans="1:105" x14ac:dyDescent="0.35">
      <c r="A116" t="s">
        <v>193</v>
      </c>
      <c r="B116" t="s">
        <v>145</v>
      </c>
      <c r="C116">
        <v>17.899999999999999</v>
      </c>
      <c r="D116">
        <v>-62.833300000000001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3</v>
      </c>
      <c r="AV116">
        <v>3</v>
      </c>
      <c r="AW116">
        <v>3</v>
      </c>
      <c r="AX116">
        <v>3</v>
      </c>
      <c r="AY116">
        <v>3</v>
      </c>
      <c r="AZ116">
        <v>1</v>
      </c>
      <c r="BA116">
        <v>1</v>
      </c>
      <c r="BB116">
        <v>1</v>
      </c>
      <c r="BC116">
        <v>1</v>
      </c>
      <c r="BD116">
        <v>1</v>
      </c>
      <c r="BE116">
        <v>1</v>
      </c>
      <c r="BF116">
        <v>1</v>
      </c>
      <c r="BG116">
        <v>3</v>
      </c>
      <c r="BH116">
        <v>3</v>
      </c>
      <c r="BI116">
        <v>3</v>
      </c>
      <c r="BJ116">
        <v>3</v>
      </c>
      <c r="BK116">
        <v>3</v>
      </c>
      <c r="BL116">
        <v>3</v>
      </c>
      <c r="BM116">
        <v>3</v>
      </c>
      <c r="BN116">
        <v>3</v>
      </c>
      <c r="BO116">
        <v>3</v>
      </c>
      <c r="BP116">
        <v>3</v>
      </c>
      <c r="BQ116">
        <v>3</v>
      </c>
      <c r="BR116">
        <v>5</v>
      </c>
      <c r="BS116">
        <v>5</v>
      </c>
      <c r="BT116">
        <v>5</v>
      </c>
      <c r="BU116">
        <v>6</v>
      </c>
      <c r="BV116">
        <v>6</v>
      </c>
      <c r="BW116">
        <v>6</v>
      </c>
      <c r="BX116">
        <v>6</v>
      </c>
      <c r="BY116">
        <v>6</v>
      </c>
      <c r="BZ116">
        <v>6</v>
      </c>
      <c r="CA116">
        <v>6</v>
      </c>
      <c r="CB116">
        <v>6</v>
      </c>
      <c r="CC116">
        <v>6</v>
      </c>
      <c r="CD116">
        <v>6</v>
      </c>
      <c r="CE116">
        <v>6</v>
      </c>
      <c r="CF116">
        <v>6</v>
      </c>
      <c r="CG116">
        <v>6</v>
      </c>
      <c r="CH116">
        <v>6</v>
      </c>
      <c r="CI116">
        <v>6</v>
      </c>
      <c r="CJ116">
        <v>6</v>
      </c>
      <c r="CK116">
        <v>6</v>
      </c>
      <c r="CL116">
        <v>6</v>
      </c>
      <c r="CM116">
        <v>6</v>
      </c>
      <c r="CN116">
        <v>6</v>
      </c>
      <c r="CO116">
        <v>6</v>
      </c>
      <c r="CP116">
        <v>6</v>
      </c>
      <c r="CQ116">
        <v>6</v>
      </c>
      <c r="CR116">
        <v>6</v>
      </c>
      <c r="CS116">
        <v>6</v>
      </c>
      <c r="CT116">
        <v>6</v>
      </c>
      <c r="CU116">
        <v>6</v>
      </c>
      <c r="CV116">
        <v>6</v>
      </c>
      <c r="CW116">
        <v>6</v>
      </c>
      <c r="CX116">
        <v>6</v>
      </c>
      <c r="CY116">
        <v>6</v>
      </c>
      <c r="CZ116">
        <v>6</v>
      </c>
      <c r="DA116">
        <v>6</v>
      </c>
    </row>
    <row r="117" spans="1:105" x14ac:dyDescent="0.35">
      <c r="A117" t="s">
        <v>185</v>
      </c>
      <c r="B117" t="s">
        <v>145</v>
      </c>
      <c r="C117">
        <v>18.070799999999998</v>
      </c>
      <c r="D117">
        <v>-63.0501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2</v>
      </c>
      <c r="BA117">
        <v>2</v>
      </c>
      <c r="BB117">
        <v>2</v>
      </c>
      <c r="BC117">
        <v>2</v>
      </c>
      <c r="BD117">
        <v>2</v>
      </c>
      <c r="BE117">
        <v>2</v>
      </c>
      <c r="BF117">
        <v>2</v>
      </c>
      <c r="BG117">
        <v>2</v>
      </c>
      <c r="BH117">
        <v>2</v>
      </c>
      <c r="BI117">
        <v>3</v>
      </c>
      <c r="BJ117">
        <v>4</v>
      </c>
      <c r="BK117">
        <v>4</v>
      </c>
      <c r="BL117">
        <v>4</v>
      </c>
      <c r="BM117">
        <v>5</v>
      </c>
      <c r="BN117">
        <v>8</v>
      </c>
      <c r="BO117">
        <v>8</v>
      </c>
      <c r="BP117">
        <v>11</v>
      </c>
      <c r="BQ117">
        <v>11</v>
      </c>
      <c r="BR117">
        <v>11</v>
      </c>
      <c r="BS117">
        <v>11</v>
      </c>
      <c r="BT117">
        <v>11</v>
      </c>
      <c r="BU117">
        <v>15</v>
      </c>
      <c r="BV117">
        <v>15</v>
      </c>
      <c r="BW117">
        <v>15</v>
      </c>
      <c r="BX117">
        <v>22</v>
      </c>
      <c r="BY117">
        <v>22</v>
      </c>
      <c r="BZ117">
        <v>24</v>
      </c>
      <c r="CA117">
        <v>32</v>
      </c>
      <c r="CB117">
        <v>32</v>
      </c>
      <c r="CC117">
        <v>32</v>
      </c>
      <c r="CD117">
        <v>32</v>
      </c>
      <c r="CE117">
        <v>32</v>
      </c>
      <c r="CF117">
        <v>32</v>
      </c>
      <c r="CG117">
        <v>32</v>
      </c>
      <c r="CH117">
        <v>32</v>
      </c>
      <c r="CI117">
        <v>32</v>
      </c>
      <c r="CJ117">
        <v>32</v>
      </c>
      <c r="CK117">
        <v>35</v>
      </c>
      <c r="CL117">
        <v>35</v>
      </c>
      <c r="CM117">
        <v>35</v>
      </c>
      <c r="CN117">
        <v>37</v>
      </c>
      <c r="CO117">
        <v>37</v>
      </c>
      <c r="CP117">
        <v>37</v>
      </c>
      <c r="CQ117">
        <v>37</v>
      </c>
      <c r="CR117">
        <v>38</v>
      </c>
      <c r="CS117">
        <v>38</v>
      </c>
      <c r="CT117">
        <v>38</v>
      </c>
      <c r="CU117">
        <v>38</v>
      </c>
      <c r="CV117">
        <v>38</v>
      </c>
      <c r="CW117">
        <v>38</v>
      </c>
      <c r="CX117">
        <v>38</v>
      </c>
      <c r="CY117">
        <v>38</v>
      </c>
      <c r="CZ117">
        <v>38</v>
      </c>
      <c r="DA117">
        <v>38</v>
      </c>
    </row>
    <row r="118" spans="1:105" x14ac:dyDescent="0.35">
      <c r="A118" t="s">
        <v>123</v>
      </c>
      <c r="B118" t="s">
        <v>145</v>
      </c>
      <c r="C118">
        <v>14.641500000000001</v>
      </c>
      <c r="D118">
        <v>-61.0242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2</v>
      </c>
      <c r="AY118">
        <v>2</v>
      </c>
      <c r="AZ118">
        <v>2</v>
      </c>
      <c r="BA118">
        <v>2</v>
      </c>
      <c r="BB118">
        <v>3</v>
      </c>
      <c r="BC118">
        <v>3</v>
      </c>
      <c r="BD118">
        <v>3</v>
      </c>
      <c r="BE118">
        <v>9</v>
      </c>
      <c r="BF118">
        <v>9</v>
      </c>
      <c r="BG118">
        <v>15</v>
      </c>
      <c r="BH118">
        <v>16</v>
      </c>
      <c r="BI118">
        <v>19</v>
      </c>
      <c r="BJ118">
        <v>23</v>
      </c>
      <c r="BK118">
        <v>32</v>
      </c>
      <c r="BL118">
        <v>32</v>
      </c>
      <c r="BM118">
        <v>44</v>
      </c>
      <c r="BN118">
        <v>53</v>
      </c>
      <c r="BO118">
        <v>57</v>
      </c>
      <c r="BP118">
        <v>66</v>
      </c>
      <c r="BQ118">
        <v>66</v>
      </c>
      <c r="BR118">
        <v>81</v>
      </c>
      <c r="BS118">
        <v>93</v>
      </c>
      <c r="BT118">
        <v>93</v>
      </c>
      <c r="BU118">
        <v>93</v>
      </c>
      <c r="BV118">
        <v>128</v>
      </c>
      <c r="BW118">
        <v>135</v>
      </c>
      <c r="BX118">
        <v>138</v>
      </c>
      <c r="BY118">
        <v>143</v>
      </c>
      <c r="BZ118">
        <v>145</v>
      </c>
      <c r="CA118">
        <v>149</v>
      </c>
      <c r="CB118">
        <v>151</v>
      </c>
      <c r="CC118">
        <v>152</v>
      </c>
      <c r="CD118">
        <v>154</v>
      </c>
      <c r="CE118">
        <v>154</v>
      </c>
      <c r="CF118">
        <v>155</v>
      </c>
      <c r="CG118">
        <v>155</v>
      </c>
      <c r="CH118">
        <v>155</v>
      </c>
      <c r="CI118">
        <v>157</v>
      </c>
      <c r="CJ118">
        <v>157</v>
      </c>
      <c r="CK118">
        <v>158</v>
      </c>
      <c r="CL118">
        <v>158</v>
      </c>
      <c r="CM118">
        <v>158</v>
      </c>
      <c r="CN118">
        <v>158</v>
      </c>
      <c r="CO118">
        <v>163</v>
      </c>
      <c r="CP118">
        <v>163</v>
      </c>
      <c r="CQ118">
        <v>163</v>
      </c>
      <c r="CR118">
        <v>164</v>
      </c>
      <c r="CS118">
        <v>164</v>
      </c>
      <c r="CT118">
        <v>170</v>
      </c>
      <c r="CU118">
        <v>175</v>
      </c>
      <c r="CV118">
        <v>175</v>
      </c>
      <c r="CW118">
        <v>175</v>
      </c>
      <c r="CX118">
        <v>175</v>
      </c>
      <c r="CY118">
        <v>175</v>
      </c>
      <c r="CZ118">
        <v>178</v>
      </c>
      <c r="DA118">
        <v>179</v>
      </c>
    </row>
    <row r="119" spans="1:105" x14ac:dyDescent="0.35">
      <c r="B119" t="s">
        <v>145</v>
      </c>
      <c r="C119">
        <v>46.227600000000002</v>
      </c>
      <c r="D119">
        <v>2.2136999999999998</v>
      </c>
      <c r="E119">
        <v>0</v>
      </c>
      <c r="F119">
        <v>0</v>
      </c>
      <c r="G119">
        <v>2</v>
      </c>
      <c r="H119">
        <v>3</v>
      </c>
      <c r="I119">
        <v>3</v>
      </c>
      <c r="J119">
        <v>3</v>
      </c>
      <c r="K119">
        <v>4</v>
      </c>
      <c r="L119">
        <v>5</v>
      </c>
      <c r="M119">
        <v>5</v>
      </c>
      <c r="N119">
        <v>5</v>
      </c>
      <c r="O119">
        <v>6</v>
      </c>
      <c r="P119">
        <v>6</v>
      </c>
      <c r="Q119">
        <v>6</v>
      </c>
      <c r="R119">
        <v>6</v>
      </c>
      <c r="S119">
        <v>6</v>
      </c>
      <c r="T119">
        <v>6</v>
      </c>
      <c r="U119">
        <v>6</v>
      </c>
      <c r="V119">
        <v>11</v>
      </c>
      <c r="W119">
        <v>11</v>
      </c>
      <c r="X119">
        <v>11</v>
      </c>
      <c r="Y119">
        <v>11</v>
      </c>
      <c r="Z119">
        <v>11</v>
      </c>
      <c r="AA119">
        <v>11</v>
      </c>
      <c r="AB119">
        <v>11</v>
      </c>
      <c r="AC119">
        <v>12</v>
      </c>
      <c r="AD119">
        <v>12</v>
      </c>
      <c r="AE119">
        <v>12</v>
      </c>
      <c r="AF119">
        <v>12</v>
      </c>
      <c r="AG119">
        <v>12</v>
      </c>
      <c r="AH119">
        <v>12</v>
      </c>
      <c r="AI119">
        <v>12</v>
      </c>
      <c r="AJ119">
        <v>12</v>
      </c>
      <c r="AK119">
        <v>12</v>
      </c>
      <c r="AL119">
        <v>12</v>
      </c>
      <c r="AM119">
        <v>14</v>
      </c>
      <c r="AN119">
        <v>18</v>
      </c>
      <c r="AO119">
        <v>38</v>
      </c>
      <c r="AP119">
        <v>57</v>
      </c>
      <c r="AQ119">
        <v>100</v>
      </c>
      <c r="AR119">
        <v>130</v>
      </c>
      <c r="AS119">
        <v>191</v>
      </c>
      <c r="AT119">
        <v>204</v>
      </c>
      <c r="AU119">
        <v>285</v>
      </c>
      <c r="AV119">
        <v>377</v>
      </c>
      <c r="AW119">
        <v>653</v>
      </c>
      <c r="AX119">
        <v>949</v>
      </c>
      <c r="AY119">
        <v>1126</v>
      </c>
      <c r="AZ119">
        <v>1209</v>
      </c>
      <c r="BA119">
        <v>1784</v>
      </c>
      <c r="BB119">
        <v>2281</v>
      </c>
      <c r="BC119">
        <v>2281</v>
      </c>
      <c r="BD119">
        <v>3661</v>
      </c>
      <c r="BE119">
        <v>4469</v>
      </c>
      <c r="BF119">
        <v>4499</v>
      </c>
      <c r="BG119">
        <v>6633</v>
      </c>
      <c r="BH119">
        <v>7652</v>
      </c>
      <c r="BI119">
        <v>9043</v>
      </c>
      <c r="BJ119">
        <v>10871</v>
      </c>
      <c r="BK119">
        <v>12612</v>
      </c>
      <c r="BL119">
        <v>14282</v>
      </c>
      <c r="BM119">
        <v>16018</v>
      </c>
      <c r="BN119">
        <v>19856</v>
      </c>
      <c r="BO119">
        <v>22304</v>
      </c>
      <c r="BP119">
        <v>25233</v>
      </c>
      <c r="BQ119">
        <v>29155</v>
      </c>
      <c r="BR119">
        <v>32964</v>
      </c>
      <c r="BS119">
        <v>37575</v>
      </c>
      <c r="BT119">
        <v>40174</v>
      </c>
      <c r="BU119">
        <v>44550</v>
      </c>
      <c r="BV119">
        <v>52128</v>
      </c>
      <c r="BW119">
        <v>56989</v>
      </c>
      <c r="BX119">
        <v>59105</v>
      </c>
      <c r="BY119">
        <v>64338</v>
      </c>
      <c r="BZ119">
        <v>68605</v>
      </c>
      <c r="CA119">
        <v>70478</v>
      </c>
      <c r="CB119">
        <v>74390</v>
      </c>
      <c r="CC119">
        <v>78167</v>
      </c>
      <c r="CD119">
        <v>82048</v>
      </c>
      <c r="CE119">
        <v>86334</v>
      </c>
      <c r="CF119">
        <v>90676</v>
      </c>
      <c r="CG119">
        <v>93790</v>
      </c>
      <c r="CH119">
        <v>120633</v>
      </c>
      <c r="CI119">
        <v>124298</v>
      </c>
      <c r="CJ119">
        <v>129257</v>
      </c>
      <c r="CK119">
        <v>132473</v>
      </c>
      <c r="CL119">
        <v>144944</v>
      </c>
      <c r="CM119">
        <v>146923</v>
      </c>
      <c r="CN119">
        <v>146906</v>
      </c>
      <c r="CO119">
        <v>151808</v>
      </c>
      <c r="CP119">
        <v>154188</v>
      </c>
      <c r="CQ119">
        <v>156921</v>
      </c>
      <c r="CR119">
        <v>154715</v>
      </c>
      <c r="CS119">
        <v>157026</v>
      </c>
      <c r="CT119">
        <v>158636</v>
      </c>
      <c r="CU119">
        <v>160292</v>
      </c>
      <c r="CV119">
        <v>160847</v>
      </c>
      <c r="CW119">
        <v>164589</v>
      </c>
      <c r="CX119">
        <v>167605</v>
      </c>
      <c r="CY119">
        <v>165093</v>
      </c>
      <c r="CZ119">
        <v>165764</v>
      </c>
      <c r="DA119">
        <v>165764</v>
      </c>
    </row>
    <row r="120" spans="1:105" x14ac:dyDescent="0.35">
      <c r="B120" t="s">
        <v>221</v>
      </c>
      <c r="C120">
        <v>-0.80369999999999997</v>
      </c>
      <c r="D120">
        <v>11.609400000000001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1</v>
      </c>
      <c r="BF120">
        <v>1</v>
      </c>
      <c r="BG120">
        <v>1</v>
      </c>
      <c r="BH120">
        <v>1</v>
      </c>
      <c r="BI120">
        <v>1</v>
      </c>
      <c r="BJ120">
        <v>1</v>
      </c>
      <c r="BK120">
        <v>3</v>
      </c>
      <c r="BL120">
        <v>4</v>
      </c>
      <c r="BM120">
        <v>5</v>
      </c>
      <c r="BN120">
        <v>5</v>
      </c>
      <c r="BO120">
        <v>6</v>
      </c>
      <c r="BP120">
        <v>6</v>
      </c>
      <c r="BQ120">
        <v>7</v>
      </c>
      <c r="BR120">
        <v>7</v>
      </c>
      <c r="BS120">
        <v>7</v>
      </c>
      <c r="BT120">
        <v>7</v>
      </c>
      <c r="BU120">
        <v>7</v>
      </c>
      <c r="BV120">
        <v>16</v>
      </c>
      <c r="BW120">
        <v>18</v>
      </c>
      <c r="BX120">
        <v>21</v>
      </c>
      <c r="BY120">
        <v>21</v>
      </c>
      <c r="BZ120">
        <v>21</v>
      </c>
      <c r="CA120">
        <v>21</v>
      </c>
      <c r="CB120">
        <v>24</v>
      </c>
      <c r="CC120">
        <v>30</v>
      </c>
      <c r="CD120">
        <v>34</v>
      </c>
      <c r="CE120">
        <v>44</v>
      </c>
      <c r="CF120">
        <v>44</v>
      </c>
      <c r="CG120">
        <v>46</v>
      </c>
      <c r="CH120">
        <v>49</v>
      </c>
      <c r="CI120">
        <v>57</v>
      </c>
      <c r="CJ120">
        <v>57</v>
      </c>
      <c r="CK120">
        <v>80</v>
      </c>
      <c r="CL120">
        <v>80</v>
      </c>
      <c r="CM120">
        <v>108</v>
      </c>
      <c r="CN120">
        <v>108</v>
      </c>
      <c r="CO120">
        <v>109</v>
      </c>
      <c r="CP120">
        <v>120</v>
      </c>
      <c r="CQ120">
        <v>156</v>
      </c>
      <c r="CR120">
        <v>166</v>
      </c>
      <c r="CS120">
        <v>167</v>
      </c>
      <c r="CT120">
        <v>172</v>
      </c>
      <c r="CU120">
        <v>176</v>
      </c>
      <c r="CV120">
        <v>176</v>
      </c>
      <c r="CW120">
        <v>211</v>
      </c>
      <c r="CX120">
        <v>238</v>
      </c>
      <c r="CY120">
        <v>276</v>
      </c>
      <c r="CZ120">
        <v>276</v>
      </c>
      <c r="DA120">
        <v>276</v>
      </c>
    </row>
    <row r="121" spans="1:105" x14ac:dyDescent="0.35">
      <c r="B121" t="s">
        <v>283</v>
      </c>
      <c r="C121">
        <v>13.443199999999999</v>
      </c>
      <c r="D121">
        <v>-15.3101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1</v>
      </c>
      <c r="BI121">
        <v>1</v>
      </c>
      <c r="BJ121">
        <v>1</v>
      </c>
      <c r="BK121">
        <v>1</v>
      </c>
      <c r="BL121">
        <v>1</v>
      </c>
      <c r="BM121">
        <v>1</v>
      </c>
      <c r="BN121">
        <v>2</v>
      </c>
      <c r="BO121">
        <v>3</v>
      </c>
      <c r="BP121">
        <v>3</v>
      </c>
      <c r="BQ121">
        <v>3</v>
      </c>
      <c r="BR121">
        <v>3</v>
      </c>
      <c r="BS121">
        <v>3</v>
      </c>
      <c r="BT121">
        <v>4</v>
      </c>
      <c r="BU121">
        <v>4</v>
      </c>
      <c r="BV121">
        <v>4</v>
      </c>
      <c r="BW121">
        <v>4</v>
      </c>
      <c r="BX121">
        <v>4</v>
      </c>
      <c r="BY121">
        <v>4</v>
      </c>
      <c r="BZ121">
        <v>4</v>
      </c>
      <c r="CA121">
        <v>4</v>
      </c>
      <c r="CB121">
        <v>4</v>
      </c>
      <c r="CC121">
        <v>4</v>
      </c>
      <c r="CD121">
        <v>4</v>
      </c>
      <c r="CE121">
        <v>4</v>
      </c>
      <c r="CF121">
        <v>4</v>
      </c>
      <c r="CG121">
        <v>9</v>
      </c>
      <c r="CH121">
        <v>9</v>
      </c>
      <c r="CI121">
        <v>9</v>
      </c>
      <c r="CJ121">
        <v>9</v>
      </c>
      <c r="CK121">
        <v>9</v>
      </c>
      <c r="CL121">
        <v>9</v>
      </c>
      <c r="CM121">
        <v>9</v>
      </c>
      <c r="CN121">
        <v>9</v>
      </c>
      <c r="CO121">
        <v>10</v>
      </c>
      <c r="CP121">
        <v>10</v>
      </c>
      <c r="CQ121">
        <v>10</v>
      </c>
      <c r="CR121">
        <v>10</v>
      </c>
      <c r="CS121">
        <v>10</v>
      </c>
      <c r="CT121">
        <v>10</v>
      </c>
      <c r="CU121">
        <v>10</v>
      </c>
      <c r="CV121">
        <v>10</v>
      </c>
      <c r="CW121">
        <v>10</v>
      </c>
      <c r="CX121">
        <v>10</v>
      </c>
      <c r="CY121">
        <v>10</v>
      </c>
      <c r="CZ121">
        <v>11</v>
      </c>
      <c r="DA121">
        <v>12</v>
      </c>
    </row>
    <row r="122" spans="1:105" x14ac:dyDescent="0.35">
      <c r="B122" t="s">
        <v>71</v>
      </c>
      <c r="C122">
        <v>42.315399999999997</v>
      </c>
      <c r="D122">
        <v>43.356900000000003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1</v>
      </c>
      <c r="AO122">
        <v>1</v>
      </c>
      <c r="AP122">
        <v>1</v>
      </c>
      <c r="AQ122">
        <v>1</v>
      </c>
      <c r="AR122">
        <v>3</v>
      </c>
      <c r="AS122">
        <v>3</v>
      </c>
      <c r="AT122">
        <v>3</v>
      </c>
      <c r="AU122">
        <v>3</v>
      </c>
      <c r="AV122">
        <v>4</v>
      </c>
      <c r="AW122">
        <v>4</v>
      </c>
      <c r="AX122">
        <v>4</v>
      </c>
      <c r="AY122">
        <v>13</v>
      </c>
      <c r="AZ122">
        <v>15</v>
      </c>
      <c r="BA122">
        <v>15</v>
      </c>
      <c r="BB122">
        <v>24</v>
      </c>
      <c r="BC122">
        <v>24</v>
      </c>
      <c r="BD122">
        <v>25</v>
      </c>
      <c r="BE122">
        <v>30</v>
      </c>
      <c r="BF122">
        <v>33</v>
      </c>
      <c r="BG122">
        <v>33</v>
      </c>
      <c r="BH122">
        <v>34</v>
      </c>
      <c r="BI122">
        <v>38</v>
      </c>
      <c r="BJ122">
        <v>40</v>
      </c>
      <c r="BK122">
        <v>43</v>
      </c>
      <c r="BL122">
        <v>49</v>
      </c>
      <c r="BM122">
        <v>54</v>
      </c>
      <c r="BN122">
        <v>61</v>
      </c>
      <c r="BO122">
        <v>70</v>
      </c>
      <c r="BP122">
        <v>75</v>
      </c>
      <c r="BQ122">
        <v>79</v>
      </c>
      <c r="BR122">
        <v>83</v>
      </c>
      <c r="BS122">
        <v>90</v>
      </c>
      <c r="BT122">
        <v>91</v>
      </c>
      <c r="BU122">
        <v>103</v>
      </c>
      <c r="BV122">
        <v>110</v>
      </c>
      <c r="BW122">
        <v>117</v>
      </c>
      <c r="BX122">
        <v>134</v>
      </c>
      <c r="BY122">
        <v>155</v>
      </c>
      <c r="BZ122">
        <v>162</v>
      </c>
      <c r="CA122">
        <v>174</v>
      </c>
      <c r="CB122">
        <v>188</v>
      </c>
      <c r="CC122">
        <v>196</v>
      </c>
      <c r="CD122">
        <v>211</v>
      </c>
      <c r="CE122">
        <v>218</v>
      </c>
      <c r="CF122">
        <v>234</v>
      </c>
      <c r="CG122">
        <v>242</v>
      </c>
      <c r="CH122">
        <v>257</v>
      </c>
      <c r="CI122">
        <v>272</v>
      </c>
      <c r="CJ122">
        <v>300</v>
      </c>
      <c r="CK122">
        <v>306</v>
      </c>
      <c r="CL122">
        <v>348</v>
      </c>
      <c r="CM122">
        <v>370</v>
      </c>
      <c r="CN122">
        <v>388</v>
      </c>
      <c r="CO122">
        <v>394</v>
      </c>
      <c r="CP122">
        <v>402</v>
      </c>
      <c r="CQ122">
        <v>408</v>
      </c>
      <c r="CR122">
        <v>416</v>
      </c>
      <c r="CS122">
        <v>425</v>
      </c>
      <c r="CT122">
        <v>444</v>
      </c>
      <c r="CU122">
        <v>456</v>
      </c>
      <c r="CV122">
        <v>486</v>
      </c>
      <c r="CW122">
        <v>497</v>
      </c>
      <c r="CX122">
        <v>511</v>
      </c>
      <c r="CY122">
        <v>517</v>
      </c>
      <c r="CZ122">
        <v>539</v>
      </c>
      <c r="DA122">
        <v>566</v>
      </c>
    </row>
    <row r="123" spans="1:105" x14ac:dyDescent="0.35">
      <c r="B123" t="s">
        <v>47</v>
      </c>
      <c r="C123">
        <v>51</v>
      </c>
      <c r="D123">
        <v>9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1</v>
      </c>
      <c r="K123">
        <v>4</v>
      </c>
      <c r="L123">
        <v>4</v>
      </c>
      <c r="M123">
        <v>4</v>
      </c>
      <c r="N123">
        <v>5</v>
      </c>
      <c r="O123">
        <v>8</v>
      </c>
      <c r="P123">
        <v>10</v>
      </c>
      <c r="Q123">
        <v>12</v>
      </c>
      <c r="R123">
        <v>12</v>
      </c>
      <c r="S123">
        <v>12</v>
      </c>
      <c r="T123">
        <v>12</v>
      </c>
      <c r="U123">
        <v>13</v>
      </c>
      <c r="V123">
        <v>13</v>
      </c>
      <c r="W123">
        <v>14</v>
      </c>
      <c r="X123">
        <v>14</v>
      </c>
      <c r="Y123">
        <v>16</v>
      </c>
      <c r="Z123">
        <v>16</v>
      </c>
      <c r="AA123">
        <v>16</v>
      </c>
      <c r="AB123">
        <v>16</v>
      </c>
      <c r="AC123">
        <v>16</v>
      </c>
      <c r="AD123">
        <v>16</v>
      </c>
      <c r="AE123">
        <v>16</v>
      </c>
      <c r="AF123">
        <v>16</v>
      </c>
      <c r="AG123">
        <v>16</v>
      </c>
      <c r="AH123">
        <v>16</v>
      </c>
      <c r="AI123">
        <v>16</v>
      </c>
      <c r="AJ123">
        <v>16</v>
      </c>
      <c r="AK123">
        <v>16</v>
      </c>
      <c r="AL123">
        <v>16</v>
      </c>
      <c r="AM123">
        <v>17</v>
      </c>
      <c r="AN123">
        <v>27</v>
      </c>
      <c r="AO123">
        <v>46</v>
      </c>
      <c r="AP123">
        <v>48</v>
      </c>
      <c r="AQ123">
        <v>79</v>
      </c>
      <c r="AR123">
        <v>130</v>
      </c>
      <c r="AS123">
        <v>159</v>
      </c>
      <c r="AT123">
        <v>196</v>
      </c>
      <c r="AU123">
        <v>262</v>
      </c>
      <c r="AV123">
        <v>482</v>
      </c>
      <c r="AW123">
        <v>670</v>
      </c>
      <c r="AX123">
        <v>799</v>
      </c>
      <c r="AY123">
        <v>1040</v>
      </c>
      <c r="AZ123">
        <v>1176</v>
      </c>
      <c r="BA123">
        <v>1457</v>
      </c>
      <c r="BB123">
        <v>1908</v>
      </c>
      <c r="BC123">
        <v>2078</v>
      </c>
      <c r="BD123">
        <v>3675</v>
      </c>
      <c r="BE123">
        <v>4585</v>
      </c>
      <c r="BF123">
        <v>5795</v>
      </c>
      <c r="BG123">
        <v>7272</v>
      </c>
      <c r="BH123">
        <v>9257</v>
      </c>
      <c r="BI123">
        <v>12327</v>
      </c>
      <c r="BJ123">
        <v>15320</v>
      </c>
      <c r="BK123">
        <v>19848</v>
      </c>
      <c r="BL123">
        <v>22213</v>
      </c>
      <c r="BM123">
        <v>24873</v>
      </c>
      <c r="BN123">
        <v>29056</v>
      </c>
      <c r="BO123">
        <v>32986</v>
      </c>
      <c r="BP123">
        <v>37323</v>
      </c>
      <c r="BQ123">
        <v>43938</v>
      </c>
      <c r="BR123">
        <v>50871</v>
      </c>
      <c r="BS123">
        <v>57695</v>
      </c>
      <c r="BT123">
        <v>62095</v>
      </c>
      <c r="BU123">
        <v>66885</v>
      </c>
      <c r="BV123">
        <v>71808</v>
      </c>
      <c r="BW123">
        <v>77872</v>
      </c>
      <c r="BX123">
        <v>84794</v>
      </c>
      <c r="BY123">
        <v>91159</v>
      </c>
      <c r="BZ123">
        <v>96092</v>
      </c>
      <c r="CA123">
        <v>100123</v>
      </c>
      <c r="CB123">
        <v>103374</v>
      </c>
      <c r="CC123">
        <v>107663</v>
      </c>
      <c r="CD123">
        <v>113296</v>
      </c>
      <c r="CE123">
        <v>118181</v>
      </c>
      <c r="CF123">
        <v>122171</v>
      </c>
      <c r="CG123">
        <v>124908</v>
      </c>
      <c r="CH123">
        <v>127854</v>
      </c>
      <c r="CI123">
        <v>130072</v>
      </c>
      <c r="CJ123">
        <v>131359</v>
      </c>
      <c r="CK123">
        <v>134753</v>
      </c>
      <c r="CL123">
        <v>137698</v>
      </c>
      <c r="CM123">
        <v>141397</v>
      </c>
      <c r="CN123">
        <v>143342</v>
      </c>
      <c r="CO123">
        <v>145184</v>
      </c>
      <c r="CP123">
        <v>147065</v>
      </c>
      <c r="CQ123">
        <v>148291</v>
      </c>
      <c r="CR123">
        <v>150648</v>
      </c>
      <c r="CS123">
        <v>153129</v>
      </c>
      <c r="CT123">
        <v>154999</v>
      </c>
      <c r="CU123">
        <v>156513</v>
      </c>
      <c r="CV123">
        <v>157770</v>
      </c>
      <c r="CW123">
        <v>158758</v>
      </c>
      <c r="CX123">
        <v>159912</v>
      </c>
      <c r="CY123">
        <v>161539</v>
      </c>
      <c r="CZ123">
        <v>163009</v>
      </c>
      <c r="DA123">
        <v>164077</v>
      </c>
    </row>
    <row r="124" spans="1:105" x14ac:dyDescent="0.35">
      <c r="B124" t="s">
        <v>214</v>
      </c>
      <c r="C124">
        <v>7.9465000000000003</v>
      </c>
      <c r="D124">
        <v>-1.0232000000000001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3</v>
      </c>
      <c r="BF124">
        <v>6</v>
      </c>
      <c r="BG124">
        <v>6</v>
      </c>
      <c r="BH124">
        <v>7</v>
      </c>
      <c r="BI124">
        <v>7</v>
      </c>
      <c r="BJ124">
        <v>11</v>
      </c>
      <c r="BK124">
        <v>16</v>
      </c>
      <c r="BL124">
        <v>19</v>
      </c>
      <c r="BM124">
        <v>23</v>
      </c>
      <c r="BN124">
        <v>27</v>
      </c>
      <c r="BO124">
        <v>53</v>
      </c>
      <c r="BP124">
        <v>93</v>
      </c>
      <c r="BQ124">
        <v>132</v>
      </c>
      <c r="BR124">
        <v>137</v>
      </c>
      <c r="BS124">
        <v>141</v>
      </c>
      <c r="BT124">
        <v>152</v>
      </c>
      <c r="BU124">
        <v>152</v>
      </c>
      <c r="BV124">
        <v>161</v>
      </c>
      <c r="BW124">
        <v>195</v>
      </c>
      <c r="BX124">
        <v>204</v>
      </c>
      <c r="BY124">
        <v>205</v>
      </c>
      <c r="BZ124">
        <v>205</v>
      </c>
      <c r="CA124">
        <v>214</v>
      </c>
      <c r="CB124">
        <v>214</v>
      </c>
      <c r="CC124">
        <v>287</v>
      </c>
      <c r="CD124">
        <v>313</v>
      </c>
      <c r="CE124">
        <v>378</v>
      </c>
      <c r="CF124">
        <v>378</v>
      </c>
      <c r="CG124">
        <v>408</v>
      </c>
      <c r="CH124">
        <v>566</v>
      </c>
      <c r="CI124">
        <v>566</v>
      </c>
      <c r="CJ124">
        <v>636</v>
      </c>
      <c r="CK124">
        <v>636</v>
      </c>
      <c r="CL124">
        <v>641</v>
      </c>
      <c r="CM124">
        <v>641</v>
      </c>
      <c r="CN124">
        <v>834</v>
      </c>
      <c r="CO124">
        <v>1042</v>
      </c>
      <c r="CP124">
        <v>1042</v>
      </c>
      <c r="CQ124">
        <v>1042</v>
      </c>
      <c r="CR124">
        <v>1154</v>
      </c>
      <c r="CS124">
        <v>1154</v>
      </c>
      <c r="CT124">
        <v>1279</v>
      </c>
      <c r="CU124">
        <v>1279</v>
      </c>
      <c r="CV124">
        <v>1550</v>
      </c>
      <c r="CW124">
        <v>1550</v>
      </c>
      <c r="CX124">
        <v>1671</v>
      </c>
      <c r="CY124">
        <v>1671</v>
      </c>
      <c r="CZ124">
        <v>2074</v>
      </c>
      <c r="DA124">
        <v>2074</v>
      </c>
    </row>
    <row r="125" spans="1:105" x14ac:dyDescent="0.35">
      <c r="B125" t="s">
        <v>72</v>
      </c>
      <c r="C125">
        <v>39.074199999999998</v>
      </c>
      <c r="D125">
        <v>21.824300000000001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1</v>
      </c>
      <c r="AO125">
        <v>3</v>
      </c>
      <c r="AP125">
        <v>4</v>
      </c>
      <c r="AQ125">
        <v>4</v>
      </c>
      <c r="AR125">
        <v>7</v>
      </c>
      <c r="AS125">
        <v>7</v>
      </c>
      <c r="AT125">
        <v>7</v>
      </c>
      <c r="AU125">
        <v>9</v>
      </c>
      <c r="AV125">
        <v>31</v>
      </c>
      <c r="AW125">
        <v>45</v>
      </c>
      <c r="AX125">
        <v>46</v>
      </c>
      <c r="AY125">
        <v>73</v>
      </c>
      <c r="AZ125">
        <v>73</v>
      </c>
      <c r="BA125">
        <v>89</v>
      </c>
      <c r="BB125">
        <v>99</v>
      </c>
      <c r="BC125">
        <v>99</v>
      </c>
      <c r="BD125">
        <v>190</v>
      </c>
      <c r="BE125">
        <v>228</v>
      </c>
      <c r="BF125">
        <v>331</v>
      </c>
      <c r="BG125">
        <v>331</v>
      </c>
      <c r="BH125">
        <v>387</v>
      </c>
      <c r="BI125">
        <v>418</v>
      </c>
      <c r="BJ125">
        <v>418</v>
      </c>
      <c r="BK125">
        <v>495</v>
      </c>
      <c r="BL125">
        <v>530</v>
      </c>
      <c r="BM125">
        <v>624</v>
      </c>
      <c r="BN125">
        <v>695</v>
      </c>
      <c r="BO125">
        <v>743</v>
      </c>
      <c r="BP125">
        <v>821</v>
      </c>
      <c r="BQ125">
        <v>892</v>
      </c>
      <c r="BR125">
        <v>966</v>
      </c>
      <c r="BS125">
        <v>1061</v>
      </c>
      <c r="BT125">
        <v>1156</v>
      </c>
      <c r="BU125">
        <v>1212</v>
      </c>
      <c r="BV125">
        <v>1314</v>
      </c>
      <c r="BW125">
        <v>1415</v>
      </c>
      <c r="BX125">
        <v>1544</v>
      </c>
      <c r="BY125">
        <v>1613</v>
      </c>
      <c r="BZ125">
        <v>1673</v>
      </c>
      <c r="CA125">
        <v>1735</v>
      </c>
      <c r="CB125">
        <v>1755</v>
      </c>
      <c r="CC125">
        <v>1832</v>
      </c>
      <c r="CD125">
        <v>1884</v>
      </c>
      <c r="CE125">
        <v>1955</v>
      </c>
      <c r="CF125">
        <v>2011</v>
      </c>
      <c r="CG125">
        <v>2081</v>
      </c>
      <c r="CH125">
        <v>2114</v>
      </c>
      <c r="CI125">
        <v>2145</v>
      </c>
      <c r="CJ125">
        <v>2170</v>
      </c>
      <c r="CK125">
        <v>2192</v>
      </c>
      <c r="CL125">
        <v>2207</v>
      </c>
      <c r="CM125">
        <v>2224</v>
      </c>
      <c r="CN125">
        <v>2235</v>
      </c>
      <c r="CO125">
        <v>2235</v>
      </c>
      <c r="CP125">
        <v>2245</v>
      </c>
      <c r="CQ125">
        <v>2401</v>
      </c>
      <c r="CR125">
        <v>2408</v>
      </c>
      <c r="CS125">
        <v>2463</v>
      </c>
      <c r="CT125">
        <v>2490</v>
      </c>
      <c r="CU125">
        <v>2506</v>
      </c>
      <c r="CV125">
        <v>2517</v>
      </c>
      <c r="CW125">
        <v>2534</v>
      </c>
      <c r="CX125">
        <v>2566</v>
      </c>
      <c r="CY125">
        <v>2576</v>
      </c>
      <c r="CZ125">
        <v>2591</v>
      </c>
      <c r="DA125">
        <v>2612</v>
      </c>
    </row>
    <row r="126" spans="1:105" x14ac:dyDescent="0.35">
      <c r="B126" t="s">
        <v>222</v>
      </c>
      <c r="C126">
        <v>15.7835</v>
      </c>
      <c r="D126">
        <v>-90.230800000000002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1</v>
      </c>
      <c r="BF126">
        <v>1</v>
      </c>
      <c r="BG126">
        <v>2</v>
      </c>
      <c r="BH126">
        <v>6</v>
      </c>
      <c r="BI126">
        <v>6</v>
      </c>
      <c r="BJ126">
        <v>9</v>
      </c>
      <c r="BK126">
        <v>12</v>
      </c>
      <c r="BL126">
        <v>17</v>
      </c>
      <c r="BM126">
        <v>19</v>
      </c>
      <c r="BN126">
        <v>20</v>
      </c>
      <c r="BO126">
        <v>21</v>
      </c>
      <c r="BP126">
        <v>24</v>
      </c>
      <c r="BQ126">
        <v>25</v>
      </c>
      <c r="BR126">
        <v>28</v>
      </c>
      <c r="BS126">
        <v>34</v>
      </c>
      <c r="BT126">
        <v>34</v>
      </c>
      <c r="BU126">
        <v>36</v>
      </c>
      <c r="BV126">
        <v>38</v>
      </c>
      <c r="BW126">
        <v>39</v>
      </c>
      <c r="BX126">
        <v>47</v>
      </c>
      <c r="BY126">
        <v>50</v>
      </c>
      <c r="BZ126">
        <v>61</v>
      </c>
      <c r="CA126">
        <v>61</v>
      </c>
      <c r="CB126">
        <v>70</v>
      </c>
      <c r="CC126">
        <v>77</v>
      </c>
      <c r="CD126">
        <v>87</v>
      </c>
      <c r="CE126">
        <v>95</v>
      </c>
      <c r="CF126">
        <v>126</v>
      </c>
      <c r="CG126">
        <v>137</v>
      </c>
      <c r="CH126">
        <v>155</v>
      </c>
      <c r="CI126">
        <v>156</v>
      </c>
      <c r="CJ126">
        <v>167</v>
      </c>
      <c r="CK126">
        <v>180</v>
      </c>
      <c r="CL126">
        <v>196</v>
      </c>
      <c r="CM126">
        <v>214</v>
      </c>
      <c r="CN126">
        <v>235</v>
      </c>
      <c r="CO126">
        <v>257</v>
      </c>
      <c r="CP126">
        <v>289</v>
      </c>
      <c r="CQ126">
        <v>294</v>
      </c>
      <c r="CR126">
        <v>316</v>
      </c>
      <c r="CS126">
        <v>384</v>
      </c>
      <c r="CT126">
        <v>430</v>
      </c>
      <c r="CU126">
        <v>473</v>
      </c>
      <c r="CV126">
        <v>500</v>
      </c>
      <c r="CW126">
        <v>530</v>
      </c>
      <c r="CX126">
        <v>530</v>
      </c>
      <c r="CY126">
        <v>557</v>
      </c>
      <c r="CZ126">
        <v>599</v>
      </c>
      <c r="DA126">
        <v>644</v>
      </c>
    </row>
    <row r="127" spans="1:105" x14ac:dyDescent="0.35">
      <c r="B127" t="s">
        <v>210</v>
      </c>
      <c r="C127">
        <v>9.9456000000000007</v>
      </c>
      <c r="D127">
        <v>-9.6966000000000001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1</v>
      </c>
      <c r="BE127">
        <v>1</v>
      </c>
      <c r="BF127">
        <v>1</v>
      </c>
      <c r="BG127">
        <v>1</v>
      </c>
      <c r="BH127">
        <v>1</v>
      </c>
      <c r="BI127">
        <v>1</v>
      </c>
      <c r="BJ127">
        <v>1</v>
      </c>
      <c r="BK127">
        <v>1</v>
      </c>
      <c r="BL127">
        <v>2</v>
      </c>
      <c r="BM127">
        <v>2</v>
      </c>
      <c r="BN127">
        <v>4</v>
      </c>
      <c r="BO127">
        <v>4</v>
      </c>
      <c r="BP127">
        <v>4</v>
      </c>
      <c r="BQ127">
        <v>4</v>
      </c>
      <c r="BR127">
        <v>8</v>
      </c>
      <c r="BS127">
        <v>8</v>
      </c>
      <c r="BT127">
        <v>16</v>
      </c>
      <c r="BU127">
        <v>22</v>
      </c>
      <c r="BV127">
        <v>22</v>
      </c>
      <c r="BW127">
        <v>30</v>
      </c>
      <c r="BX127">
        <v>52</v>
      </c>
      <c r="BY127">
        <v>73</v>
      </c>
      <c r="BZ127">
        <v>111</v>
      </c>
      <c r="CA127">
        <v>121</v>
      </c>
      <c r="CB127">
        <v>128</v>
      </c>
      <c r="CC127">
        <v>144</v>
      </c>
      <c r="CD127">
        <v>164</v>
      </c>
      <c r="CE127">
        <v>194</v>
      </c>
      <c r="CF127">
        <v>212</v>
      </c>
      <c r="CG127">
        <v>250</v>
      </c>
      <c r="CH127">
        <v>250</v>
      </c>
      <c r="CI127">
        <v>319</v>
      </c>
      <c r="CJ127">
        <v>363</v>
      </c>
      <c r="CK127">
        <v>404</v>
      </c>
      <c r="CL127">
        <v>438</v>
      </c>
      <c r="CM127">
        <v>477</v>
      </c>
      <c r="CN127">
        <v>518</v>
      </c>
      <c r="CO127">
        <v>579</v>
      </c>
      <c r="CP127">
        <v>622</v>
      </c>
      <c r="CQ127">
        <v>688</v>
      </c>
      <c r="CR127">
        <v>761</v>
      </c>
      <c r="CS127">
        <v>862</v>
      </c>
      <c r="CT127">
        <v>954</v>
      </c>
      <c r="CU127">
        <v>996</v>
      </c>
      <c r="CV127">
        <v>996</v>
      </c>
      <c r="CW127">
        <v>1163</v>
      </c>
      <c r="CX127">
        <v>1240</v>
      </c>
      <c r="CY127">
        <v>1351</v>
      </c>
      <c r="CZ127">
        <v>1495</v>
      </c>
      <c r="DA127">
        <v>1537</v>
      </c>
    </row>
    <row r="128" spans="1:105" x14ac:dyDescent="0.35">
      <c r="B128" t="s">
        <v>199</v>
      </c>
      <c r="C128">
        <v>5</v>
      </c>
      <c r="D128">
        <v>-58.75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1</v>
      </c>
      <c r="BD128">
        <v>1</v>
      </c>
      <c r="BE128">
        <v>1</v>
      </c>
      <c r="BF128">
        <v>4</v>
      </c>
      <c r="BG128">
        <v>4</v>
      </c>
      <c r="BH128">
        <v>7</v>
      </c>
      <c r="BI128">
        <v>7</v>
      </c>
      <c r="BJ128">
        <v>7</v>
      </c>
      <c r="BK128">
        <v>7</v>
      </c>
      <c r="BL128">
        <v>7</v>
      </c>
      <c r="BM128">
        <v>19</v>
      </c>
      <c r="BN128">
        <v>20</v>
      </c>
      <c r="BO128">
        <v>5</v>
      </c>
      <c r="BP128">
        <v>5</v>
      </c>
      <c r="BQ128">
        <v>5</v>
      </c>
      <c r="BR128">
        <v>5</v>
      </c>
      <c r="BS128">
        <v>8</v>
      </c>
      <c r="BT128">
        <v>8</v>
      </c>
      <c r="BU128">
        <v>8</v>
      </c>
      <c r="BV128">
        <v>12</v>
      </c>
      <c r="BW128">
        <v>19</v>
      </c>
      <c r="BX128">
        <v>19</v>
      </c>
      <c r="BY128">
        <v>23</v>
      </c>
      <c r="BZ128">
        <v>23</v>
      </c>
      <c r="CA128">
        <v>24</v>
      </c>
      <c r="CB128">
        <v>31</v>
      </c>
      <c r="CC128">
        <v>33</v>
      </c>
      <c r="CD128">
        <v>37</v>
      </c>
      <c r="CE128">
        <v>37</v>
      </c>
      <c r="CF128">
        <v>37</v>
      </c>
      <c r="CG128">
        <v>45</v>
      </c>
      <c r="CH128">
        <v>45</v>
      </c>
      <c r="CI128">
        <v>45</v>
      </c>
      <c r="CJ128">
        <v>47</v>
      </c>
      <c r="CK128">
        <v>55</v>
      </c>
      <c r="CL128">
        <v>55</v>
      </c>
      <c r="CM128">
        <v>63</v>
      </c>
      <c r="CN128">
        <v>63</v>
      </c>
      <c r="CO128">
        <v>65</v>
      </c>
      <c r="CP128">
        <v>65</v>
      </c>
      <c r="CQ128">
        <v>66</v>
      </c>
      <c r="CR128">
        <v>67</v>
      </c>
      <c r="CS128">
        <v>70</v>
      </c>
      <c r="CT128">
        <v>73</v>
      </c>
      <c r="CU128">
        <v>73</v>
      </c>
      <c r="CV128">
        <v>74</v>
      </c>
      <c r="CW128">
        <v>74</v>
      </c>
      <c r="CX128">
        <v>74</v>
      </c>
      <c r="CY128">
        <v>78</v>
      </c>
      <c r="CZ128">
        <v>82</v>
      </c>
      <c r="DA128">
        <v>82</v>
      </c>
    </row>
    <row r="129" spans="2:105" x14ac:dyDescent="0.35">
      <c r="B129" t="s">
        <v>262</v>
      </c>
      <c r="C129">
        <v>18.9712</v>
      </c>
      <c r="D129">
        <v>-72.285200000000003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2</v>
      </c>
      <c r="BL129">
        <v>2</v>
      </c>
      <c r="BM129">
        <v>2</v>
      </c>
      <c r="BN129">
        <v>6</v>
      </c>
      <c r="BO129">
        <v>7</v>
      </c>
      <c r="BP129">
        <v>8</v>
      </c>
      <c r="BQ129">
        <v>8</v>
      </c>
      <c r="BR129">
        <v>8</v>
      </c>
      <c r="BS129">
        <v>8</v>
      </c>
      <c r="BT129">
        <v>15</v>
      </c>
      <c r="BU129">
        <v>15</v>
      </c>
      <c r="BV129">
        <v>15</v>
      </c>
      <c r="BW129">
        <v>16</v>
      </c>
      <c r="BX129">
        <v>16</v>
      </c>
      <c r="BY129">
        <v>18</v>
      </c>
      <c r="BZ129">
        <v>20</v>
      </c>
      <c r="CA129">
        <v>21</v>
      </c>
      <c r="CB129">
        <v>24</v>
      </c>
      <c r="CC129">
        <v>25</v>
      </c>
      <c r="CD129">
        <v>27</v>
      </c>
      <c r="CE129">
        <v>30</v>
      </c>
      <c r="CF129">
        <v>31</v>
      </c>
      <c r="CG129">
        <v>33</v>
      </c>
      <c r="CH129">
        <v>33</v>
      </c>
      <c r="CI129">
        <v>40</v>
      </c>
      <c r="CJ129">
        <v>40</v>
      </c>
      <c r="CK129">
        <v>41</v>
      </c>
      <c r="CL129">
        <v>41</v>
      </c>
      <c r="CM129">
        <v>43</v>
      </c>
      <c r="CN129">
        <v>44</v>
      </c>
      <c r="CO129">
        <v>47</v>
      </c>
      <c r="CP129">
        <v>57</v>
      </c>
      <c r="CQ129">
        <v>57</v>
      </c>
      <c r="CR129">
        <v>62</v>
      </c>
      <c r="CS129">
        <v>72</v>
      </c>
      <c r="CT129">
        <v>72</v>
      </c>
      <c r="CU129">
        <v>72</v>
      </c>
      <c r="CV129">
        <v>74</v>
      </c>
      <c r="CW129">
        <v>76</v>
      </c>
      <c r="CX129">
        <v>76</v>
      </c>
      <c r="CY129">
        <v>76</v>
      </c>
      <c r="CZ129">
        <v>81</v>
      </c>
      <c r="DA129">
        <v>85</v>
      </c>
    </row>
    <row r="130" spans="2:105" x14ac:dyDescent="0.35">
      <c r="B130" t="s">
        <v>138</v>
      </c>
      <c r="C130">
        <v>41.902900000000002</v>
      </c>
      <c r="D130">
        <v>12.4534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1</v>
      </c>
      <c r="AX130">
        <v>1</v>
      </c>
      <c r="AY130">
        <v>1</v>
      </c>
      <c r="AZ130">
        <v>1</v>
      </c>
      <c r="BA130">
        <v>1</v>
      </c>
      <c r="BB130">
        <v>1</v>
      </c>
      <c r="BC130">
        <v>1</v>
      </c>
      <c r="BD130">
        <v>1</v>
      </c>
      <c r="BE130">
        <v>1</v>
      </c>
      <c r="BF130">
        <v>1</v>
      </c>
      <c r="BG130">
        <v>1</v>
      </c>
      <c r="BH130">
        <v>1</v>
      </c>
      <c r="BI130">
        <v>1</v>
      </c>
      <c r="BJ130">
        <v>1</v>
      </c>
      <c r="BK130">
        <v>1</v>
      </c>
      <c r="BL130">
        <v>1</v>
      </c>
      <c r="BM130">
        <v>1</v>
      </c>
      <c r="BN130">
        <v>1</v>
      </c>
      <c r="BO130">
        <v>4</v>
      </c>
      <c r="BP130">
        <v>4</v>
      </c>
      <c r="BQ130">
        <v>4</v>
      </c>
      <c r="BR130">
        <v>4</v>
      </c>
      <c r="BS130">
        <v>6</v>
      </c>
      <c r="BT130">
        <v>6</v>
      </c>
      <c r="BU130">
        <v>6</v>
      </c>
      <c r="BV130">
        <v>6</v>
      </c>
      <c r="BW130">
        <v>6</v>
      </c>
      <c r="BX130">
        <v>7</v>
      </c>
      <c r="BY130">
        <v>7</v>
      </c>
      <c r="BZ130">
        <v>7</v>
      </c>
      <c r="CA130">
        <v>7</v>
      </c>
      <c r="CB130">
        <v>7</v>
      </c>
      <c r="CC130">
        <v>7</v>
      </c>
      <c r="CD130">
        <v>8</v>
      </c>
      <c r="CE130">
        <v>8</v>
      </c>
      <c r="CF130">
        <v>8</v>
      </c>
      <c r="CG130">
        <v>8</v>
      </c>
      <c r="CH130">
        <v>8</v>
      </c>
      <c r="CI130">
        <v>8</v>
      </c>
      <c r="CJ130">
        <v>8</v>
      </c>
      <c r="CK130">
        <v>8</v>
      </c>
      <c r="CL130">
        <v>8</v>
      </c>
      <c r="CM130">
        <v>8</v>
      </c>
      <c r="CN130">
        <v>8</v>
      </c>
      <c r="CO130">
        <v>8</v>
      </c>
      <c r="CP130">
        <v>9</v>
      </c>
      <c r="CQ130">
        <v>9</v>
      </c>
      <c r="CR130">
        <v>9</v>
      </c>
      <c r="CS130">
        <v>9</v>
      </c>
      <c r="CT130">
        <v>9</v>
      </c>
      <c r="CU130">
        <v>9</v>
      </c>
      <c r="CV130">
        <v>9</v>
      </c>
      <c r="CW130">
        <v>9</v>
      </c>
      <c r="CX130">
        <v>10</v>
      </c>
      <c r="CY130">
        <v>10</v>
      </c>
      <c r="CZ130">
        <v>11</v>
      </c>
      <c r="DA130">
        <v>11</v>
      </c>
    </row>
    <row r="131" spans="2:105" x14ac:dyDescent="0.35">
      <c r="B131" t="s">
        <v>186</v>
      </c>
      <c r="C131">
        <v>15.2</v>
      </c>
      <c r="D131">
        <v>-86.241900000000001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2</v>
      </c>
      <c r="BC131">
        <v>2</v>
      </c>
      <c r="BD131">
        <v>2</v>
      </c>
      <c r="BE131">
        <v>2</v>
      </c>
      <c r="BF131">
        <v>3</v>
      </c>
      <c r="BG131">
        <v>6</v>
      </c>
      <c r="BH131">
        <v>8</v>
      </c>
      <c r="BI131">
        <v>9</v>
      </c>
      <c r="BJ131">
        <v>12</v>
      </c>
      <c r="BK131">
        <v>24</v>
      </c>
      <c r="BL131">
        <v>24</v>
      </c>
      <c r="BM131">
        <v>26</v>
      </c>
      <c r="BN131">
        <v>30</v>
      </c>
      <c r="BO131">
        <v>30</v>
      </c>
      <c r="BP131">
        <v>36</v>
      </c>
      <c r="BQ131">
        <v>52</v>
      </c>
      <c r="BR131">
        <v>68</v>
      </c>
      <c r="BS131">
        <v>95</v>
      </c>
      <c r="BT131">
        <v>110</v>
      </c>
      <c r="BU131">
        <v>139</v>
      </c>
      <c r="BV131">
        <v>141</v>
      </c>
      <c r="BW131">
        <v>172</v>
      </c>
      <c r="BX131">
        <v>219</v>
      </c>
      <c r="BY131">
        <v>222</v>
      </c>
      <c r="BZ131">
        <v>264</v>
      </c>
      <c r="CA131">
        <v>268</v>
      </c>
      <c r="CB131">
        <v>298</v>
      </c>
      <c r="CC131">
        <v>305</v>
      </c>
      <c r="CD131">
        <v>312</v>
      </c>
      <c r="CE131">
        <v>343</v>
      </c>
      <c r="CF131">
        <v>382</v>
      </c>
      <c r="CG131">
        <v>392</v>
      </c>
      <c r="CH131">
        <v>393</v>
      </c>
      <c r="CI131">
        <v>397</v>
      </c>
      <c r="CJ131">
        <v>407</v>
      </c>
      <c r="CK131">
        <v>419</v>
      </c>
      <c r="CL131">
        <v>426</v>
      </c>
      <c r="CM131">
        <v>442</v>
      </c>
      <c r="CN131">
        <v>457</v>
      </c>
      <c r="CO131">
        <v>472</v>
      </c>
      <c r="CP131">
        <v>477</v>
      </c>
      <c r="CQ131">
        <v>494</v>
      </c>
      <c r="CR131">
        <v>510</v>
      </c>
      <c r="CS131">
        <v>519</v>
      </c>
      <c r="CT131">
        <v>591</v>
      </c>
      <c r="CU131">
        <v>627</v>
      </c>
      <c r="CV131">
        <v>627</v>
      </c>
      <c r="CW131">
        <v>661</v>
      </c>
      <c r="CX131">
        <v>702</v>
      </c>
      <c r="CY131">
        <v>738</v>
      </c>
      <c r="CZ131">
        <v>771</v>
      </c>
      <c r="DA131">
        <v>804</v>
      </c>
    </row>
    <row r="132" spans="2:105" x14ac:dyDescent="0.35">
      <c r="B132" t="s">
        <v>106</v>
      </c>
      <c r="C132">
        <v>47.162500000000001</v>
      </c>
      <c r="D132">
        <v>19.503299999999999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2</v>
      </c>
      <c r="AV132">
        <v>2</v>
      </c>
      <c r="AW132">
        <v>2</v>
      </c>
      <c r="AX132">
        <v>4</v>
      </c>
      <c r="AY132">
        <v>7</v>
      </c>
      <c r="AZ132">
        <v>9</v>
      </c>
      <c r="BA132">
        <v>9</v>
      </c>
      <c r="BB132">
        <v>13</v>
      </c>
      <c r="BC132">
        <v>13</v>
      </c>
      <c r="BD132">
        <v>19</v>
      </c>
      <c r="BE132">
        <v>30</v>
      </c>
      <c r="BF132">
        <v>32</v>
      </c>
      <c r="BG132">
        <v>39</v>
      </c>
      <c r="BH132">
        <v>50</v>
      </c>
      <c r="BI132">
        <v>58</v>
      </c>
      <c r="BJ132">
        <v>73</v>
      </c>
      <c r="BK132">
        <v>85</v>
      </c>
      <c r="BL132">
        <v>103</v>
      </c>
      <c r="BM132">
        <v>131</v>
      </c>
      <c r="BN132">
        <v>167</v>
      </c>
      <c r="BO132">
        <v>187</v>
      </c>
      <c r="BP132">
        <v>226</v>
      </c>
      <c r="BQ132">
        <v>261</v>
      </c>
      <c r="BR132">
        <v>300</v>
      </c>
      <c r="BS132">
        <v>343</v>
      </c>
      <c r="BT132">
        <v>408</v>
      </c>
      <c r="BU132">
        <v>447</v>
      </c>
      <c r="BV132">
        <v>492</v>
      </c>
      <c r="BW132">
        <v>525</v>
      </c>
      <c r="BX132">
        <v>585</v>
      </c>
      <c r="BY132">
        <v>623</v>
      </c>
      <c r="BZ132">
        <v>678</v>
      </c>
      <c r="CA132">
        <v>733</v>
      </c>
      <c r="CB132">
        <v>744</v>
      </c>
      <c r="CC132">
        <v>817</v>
      </c>
      <c r="CD132">
        <v>895</v>
      </c>
      <c r="CE132">
        <v>980</v>
      </c>
      <c r="CF132">
        <v>1190</v>
      </c>
      <c r="CG132">
        <v>1310</v>
      </c>
      <c r="CH132">
        <v>1410</v>
      </c>
      <c r="CI132">
        <v>1458</v>
      </c>
      <c r="CJ132">
        <v>1512</v>
      </c>
      <c r="CK132">
        <v>1579</v>
      </c>
      <c r="CL132">
        <v>1652</v>
      </c>
      <c r="CM132">
        <v>1763</v>
      </c>
      <c r="CN132">
        <v>1834</v>
      </c>
      <c r="CO132">
        <v>1916</v>
      </c>
      <c r="CP132">
        <v>1984</v>
      </c>
      <c r="CQ132">
        <v>2098</v>
      </c>
      <c r="CR132">
        <v>2168</v>
      </c>
      <c r="CS132">
        <v>2284</v>
      </c>
      <c r="CT132">
        <v>2443</v>
      </c>
      <c r="CU132">
        <v>2443</v>
      </c>
      <c r="CV132">
        <v>2500</v>
      </c>
      <c r="CW132">
        <v>2583</v>
      </c>
      <c r="CX132">
        <v>2649</v>
      </c>
      <c r="CY132">
        <v>2727</v>
      </c>
      <c r="CZ132">
        <v>2775</v>
      </c>
      <c r="DA132">
        <v>2863</v>
      </c>
    </row>
    <row r="133" spans="2:105" x14ac:dyDescent="0.35">
      <c r="B133" t="s">
        <v>80</v>
      </c>
      <c r="C133">
        <v>64.963099999999997</v>
      </c>
      <c r="D133">
        <v>-19.020800000000001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1</v>
      </c>
      <c r="AQ133">
        <v>1</v>
      </c>
      <c r="AR133">
        <v>3</v>
      </c>
      <c r="AS133">
        <v>6</v>
      </c>
      <c r="AT133">
        <v>11</v>
      </c>
      <c r="AU133">
        <v>26</v>
      </c>
      <c r="AV133">
        <v>34</v>
      </c>
      <c r="AW133">
        <v>43</v>
      </c>
      <c r="AX133">
        <v>50</v>
      </c>
      <c r="AY133">
        <v>50</v>
      </c>
      <c r="AZ133">
        <v>58</v>
      </c>
      <c r="BA133">
        <v>69</v>
      </c>
      <c r="BB133">
        <v>85</v>
      </c>
      <c r="BC133">
        <v>103</v>
      </c>
      <c r="BD133">
        <v>134</v>
      </c>
      <c r="BE133">
        <v>156</v>
      </c>
      <c r="BF133">
        <v>171</v>
      </c>
      <c r="BG133">
        <v>180</v>
      </c>
      <c r="BH133">
        <v>220</v>
      </c>
      <c r="BI133">
        <v>250</v>
      </c>
      <c r="BJ133">
        <v>330</v>
      </c>
      <c r="BK133">
        <v>409</v>
      </c>
      <c r="BL133">
        <v>473</v>
      </c>
      <c r="BM133">
        <v>568</v>
      </c>
      <c r="BN133">
        <v>588</v>
      </c>
      <c r="BO133">
        <v>648</v>
      </c>
      <c r="BP133">
        <v>737</v>
      </c>
      <c r="BQ133">
        <v>802</v>
      </c>
      <c r="BR133">
        <v>890</v>
      </c>
      <c r="BS133">
        <v>963</v>
      </c>
      <c r="BT133">
        <v>1020</v>
      </c>
      <c r="BU133">
        <v>1086</v>
      </c>
      <c r="BV133">
        <v>1135</v>
      </c>
      <c r="BW133">
        <v>1220</v>
      </c>
      <c r="BX133">
        <v>1319</v>
      </c>
      <c r="BY133">
        <v>1364</v>
      </c>
      <c r="BZ133">
        <v>1417</v>
      </c>
      <c r="CA133">
        <v>1486</v>
      </c>
      <c r="CB133">
        <v>1562</v>
      </c>
      <c r="CC133">
        <v>1586</v>
      </c>
      <c r="CD133">
        <v>1616</v>
      </c>
      <c r="CE133">
        <v>1648</v>
      </c>
      <c r="CF133">
        <v>1675</v>
      </c>
      <c r="CG133">
        <v>1689</v>
      </c>
      <c r="CH133">
        <v>1701</v>
      </c>
      <c r="CI133">
        <v>1711</v>
      </c>
      <c r="CJ133">
        <v>1720</v>
      </c>
      <c r="CK133">
        <v>1727</v>
      </c>
      <c r="CL133">
        <v>1739</v>
      </c>
      <c r="CM133">
        <v>1754</v>
      </c>
      <c r="CN133">
        <v>1760</v>
      </c>
      <c r="CO133">
        <v>1771</v>
      </c>
      <c r="CP133">
        <v>1773</v>
      </c>
      <c r="CQ133">
        <v>1778</v>
      </c>
      <c r="CR133">
        <v>1785</v>
      </c>
      <c r="CS133">
        <v>1789</v>
      </c>
      <c r="CT133">
        <v>1789</v>
      </c>
      <c r="CU133">
        <v>1790</v>
      </c>
      <c r="CV133">
        <v>1792</v>
      </c>
      <c r="CW133">
        <v>1792</v>
      </c>
      <c r="CX133">
        <v>1795</v>
      </c>
      <c r="CY133">
        <v>1797</v>
      </c>
      <c r="CZ133">
        <v>1797</v>
      </c>
      <c r="DA133">
        <v>1798</v>
      </c>
    </row>
    <row r="134" spans="2:105" x14ac:dyDescent="0.35">
      <c r="B134" t="s">
        <v>51</v>
      </c>
      <c r="C134">
        <v>21</v>
      </c>
      <c r="D134">
        <v>78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1</v>
      </c>
      <c r="N134">
        <v>1</v>
      </c>
      <c r="O134">
        <v>1</v>
      </c>
      <c r="P134">
        <v>2</v>
      </c>
      <c r="Q134">
        <v>3</v>
      </c>
      <c r="R134">
        <v>3</v>
      </c>
      <c r="S134">
        <v>3</v>
      </c>
      <c r="T134">
        <v>3</v>
      </c>
      <c r="U134">
        <v>3</v>
      </c>
      <c r="V134">
        <v>3</v>
      </c>
      <c r="W134">
        <v>3</v>
      </c>
      <c r="X134">
        <v>3</v>
      </c>
      <c r="Y134">
        <v>3</v>
      </c>
      <c r="Z134">
        <v>3</v>
      </c>
      <c r="AA134">
        <v>3</v>
      </c>
      <c r="AB134">
        <v>3</v>
      </c>
      <c r="AC134">
        <v>3</v>
      </c>
      <c r="AD134">
        <v>3</v>
      </c>
      <c r="AE134">
        <v>3</v>
      </c>
      <c r="AF134">
        <v>3</v>
      </c>
      <c r="AG134">
        <v>3</v>
      </c>
      <c r="AH134">
        <v>3</v>
      </c>
      <c r="AI134">
        <v>3</v>
      </c>
      <c r="AJ134">
        <v>3</v>
      </c>
      <c r="AK134">
        <v>3</v>
      </c>
      <c r="AL134">
        <v>3</v>
      </c>
      <c r="AM134">
        <v>3</v>
      </c>
      <c r="AN134">
        <v>3</v>
      </c>
      <c r="AO134">
        <v>3</v>
      </c>
      <c r="AP134">
        <v>3</v>
      </c>
      <c r="AQ134">
        <v>3</v>
      </c>
      <c r="AR134">
        <v>3</v>
      </c>
      <c r="AS134">
        <v>5</v>
      </c>
      <c r="AT134">
        <v>5</v>
      </c>
      <c r="AU134">
        <v>28</v>
      </c>
      <c r="AV134">
        <v>30</v>
      </c>
      <c r="AW134">
        <v>31</v>
      </c>
      <c r="AX134">
        <v>34</v>
      </c>
      <c r="AY134">
        <v>39</v>
      </c>
      <c r="AZ134">
        <v>43</v>
      </c>
      <c r="BA134">
        <v>56</v>
      </c>
      <c r="BB134">
        <v>62</v>
      </c>
      <c r="BC134">
        <v>73</v>
      </c>
      <c r="BD134">
        <v>82</v>
      </c>
      <c r="BE134">
        <v>102</v>
      </c>
      <c r="BF134">
        <v>113</v>
      </c>
      <c r="BG134">
        <v>119</v>
      </c>
      <c r="BH134">
        <v>142</v>
      </c>
      <c r="BI134">
        <v>156</v>
      </c>
      <c r="BJ134">
        <v>194</v>
      </c>
      <c r="BK134">
        <v>244</v>
      </c>
      <c r="BL134">
        <v>330</v>
      </c>
      <c r="BM134">
        <v>396</v>
      </c>
      <c r="BN134">
        <v>499</v>
      </c>
      <c r="BO134">
        <v>536</v>
      </c>
      <c r="BP134">
        <v>657</v>
      </c>
      <c r="BQ134">
        <v>727</v>
      </c>
      <c r="BR134">
        <v>887</v>
      </c>
      <c r="BS134">
        <v>987</v>
      </c>
      <c r="BT134">
        <v>1024</v>
      </c>
      <c r="BU134">
        <v>1251</v>
      </c>
      <c r="BV134">
        <v>1397</v>
      </c>
      <c r="BW134">
        <v>1998</v>
      </c>
      <c r="BX134">
        <v>2543</v>
      </c>
      <c r="BY134">
        <v>2567</v>
      </c>
      <c r="BZ134">
        <v>3082</v>
      </c>
      <c r="CA134">
        <v>3588</v>
      </c>
      <c r="CB134">
        <v>4778</v>
      </c>
      <c r="CC134">
        <v>5311</v>
      </c>
      <c r="CD134">
        <v>5916</v>
      </c>
      <c r="CE134">
        <v>6725</v>
      </c>
      <c r="CF134">
        <v>7598</v>
      </c>
      <c r="CG134">
        <v>8446</v>
      </c>
      <c r="CH134">
        <v>9205</v>
      </c>
      <c r="CI134">
        <v>10453</v>
      </c>
      <c r="CJ134">
        <v>11487</v>
      </c>
      <c r="CK134">
        <v>12322</v>
      </c>
      <c r="CL134">
        <v>13430</v>
      </c>
      <c r="CM134">
        <v>14352</v>
      </c>
      <c r="CN134">
        <v>15722</v>
      </c>
      <c r="CO134">
        <v>17615</v>
      </c>
      <c r="CP134">
        <v>18539</v>
      </c>
      <c r="CQ134">
        <v>20080</v>
      </c>
      <c r="CR134">
        <v>21370</v>
      </c>
      <c r="CS134">
        <v>23077</v>
      </c>
      <c r="CT134">
        <v>24530</v>
      </c>
      <c r="CU134">
        <v>26283</v>
      </c>
      <c r="CV134">
        <v>27890</v>
      </c>
      <c r="CW134">
        <v>29451</v>
      </c>
      <c r="CX134">
        <v>31324</v>
      </c>
      <c r="CY134">
        <v>33062</v>
      </c>
      <c r="CZ134">
        <v>34863</v>
      </c>
      <c r="DA134">
        <v>37257</v>
      </c>
    </row>
    <row r="135" spans="2:105" x14ac:dyDescent="0.35">
      <c r="B135" t="s">
        <v>94</v>
      </c>
      <c r="C135">
        <v>-0.7893</v>
      </c>
      <c r="D135">
        <v>113.9213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2</v>
      </c>
      <c r="AT135">
        <v>2</v>
      </c>
      <c r="AU135">
        <v>2</v>
      </c>
      <c r="AV135">
        <v>2</v>
      </c>
      <c r="AW135">
        <v>4</v>
      </c>
      <c r="AX135">
        <v>4</v>
      </c>
      <c r="AY135">
        <v>6</v>
      </c>
      <c r="AZ135">
        <v>19</v>
      </c>
      <c r="BA135">
        <v>27</v>
      </c>
      <c r="BB135">
        <v>34</v>
      </c>
      <c r="BC135">
        <v>34</v>
      </c>
      <c r="BD135">
        <v>69</v>
      </c>
      <c r="BE135">
        <v>96</v>
      </c>
      <c r="BF135">
        <v>117</v>
      </c>
      <c r="BG135">
        <v>134</v>
      </c>
      <c r="BH135">
        <v>172</v>
      </c>
      <c r="BI135">
        <v>227</v>
      </c>
      <c r="BJ135">
        <v>311</v>
      </c>
      <c r="BK135">
        <v>369</v>
      </c>
      <c r="BL135">
        <v>450</v>
      </c>
      <c r="BM135">
        <v>514</v>
      </c>
      <c r="BN135">
        <v>579</v>
      </c>
      <c r="BO135">
        <v>686</v>
      </c>
      <c r="BP135">
        <v>790</v>
      </c>
      <c r="BQ135">
        <v>893</v>
      </c>
      <c r="BR135">
        <v>1046</v>
      </c>
      <c r="BS135">
        <v>1155</v>
      </c>
      <c r="BT135">
        <v>1285</v>
      </c>
      <c r="BU135">
        <v>1414</v>
      </c>
      <c r="BV135">
        <v>1528</v>
      </c>
      <c r="BW135">
        <v>1677</v>
      </c>
      <c r="BX135">
        <v>1790</v>
      </c>
      <c r="BY135">
        <v>1986</v>
      </c>
      <c r="BZ135">
        <v>2092</v>
      </c>
      <c r="CA135">
        <v>2273</v>
      </c>
      <c r="CB135">
        <v>2491</v>
      </c>
      <c r="CC135">
        <v>2738</v>
      </c>
      <c r="CD135">
        <v>2956</v>
      </c>
      <c r="CE135">
        <v>3293</v>
      </c>
      <c r="CF135">
        <v>3512</v>
      </c>
      <c r="CG135">
        <v>3842</v>
      </c>
      <c r="CH135">
        <v>4241</v>
      </c>
      <c r="CI135">
        <v>4557</v>
      </c>
      <c r="CJ135">
        <v>4839</v>
      </c>
      <c r="CK135">
        <v>5136</v>
      </c>
      <c r="CL135">
        <v>5516</v>
      </c>
      <c r="CM135">
        <v>5923</v>
      </c>
      <c r="CN135">
        <v>6248</v>
      </c>
      <c r="CO135">
        <v>6575</v>
      </c>
      <c r="CP135">
        <v>6760</v>
      </c>
      <c r="CQ135">
        <v>7135</v>
      </c>
      <c r="CR135">
        <v>7418</v>
      </c>
      <c r="CS135">
        <v>7775</v>
      </c>
      <c r="CT135">
        <v>8211</v>
      </c>
      <c r="CU135">
        <v>8607</v>
      </c>
      <c r="CV135">
        <v>8882</v>
      </c>
      <c r="CW135">
        <v>9096</v>
      </c>
      <c r="CX135">
        <v>9511</v>
      </c>
      <c r="CY135">
        <v>9771</v>
      </c>
      <c r="CZ135">
        <v>10118</v>
      </c>
      <c r="DA135">
        <v>10551</v>
      </c>
    </row>
    <row r="136" spans="2:105" x14ac:dyDescent="0.35">
      <c r="B136" t="s">
        <v>143</v>
      </c>
      <c r="C136">
        <v>32</v>
      </c>
      <c r="D136">
        <v>53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2</v>
      </c>
      <c r="AH136">
        <v>5</v>
      </c>
      <c r="AI136">
        <v>18</v>
      </c>
      <c r="AJ136">
        <v>28</v>
      </c>
      <c r="AK136">
        <v>43</v>
      </c>
      <c r="AL136">
        <v>61</v>
      </c>
      <c r="AM136">
        <v>95</v>
      </c>
      <c r="AN136">
        <v>139</v>
      </c>
      <c r="AO136">
        <v>245</v>
      </c>
      <c r="AP136">
        <v>388</v>
      </c>
      <c r="AQ136">
        <v>593</v>
      </c>
      <c r="AR136">
        <v>978</v>
      </c>
      <c r="AS136">
        <v>1501</v>
      </c>
      <c r="AT136">
        <v>2336</v>
      </c>
      <c r="AU136">
        <v>2922</v>
      </c>
      <c r="AV136">
        <v>3513</v>
      </c>
      <c r="AW136">
        <v>4747</v>
      </c>
      <c r="AX136">
        <v>5823</v>
      </c>
      <c r="AY136">
        <v>6566</v>
      </c>
      <c r="AZ136">
        <v>7161</v>
      </c>
      <c r="BA136">
        <v>8042</v>
      </c>
      <c r="BB136">
        <v>9000</v>
      </c>
      <c r="BC136">
        <v>10075</v>
      </c>
      <c r="BD136">
        <v>11364</v>
      </c>
      <c r="BE136">
        <v>12729</v>
      </c>
      <c r="BF136">
        <v>13938</v>
      </c>
      <c r="BG136">
        <v>14991</v>
      </c>
      <c r="BH136">
        <v>16169</v>
      </c>
      <c r="BI136">
        <v>17361</v>
      </c>
      <c r="BJ136">
        <v>18407</v>
      </c>
      <c r="BK136">
        <v>19644</v>
      </c>
      <c r="BL136">
        <v>20610</v>
      </c>
      <c r="BM136">
        <v>21638</v>
      </c>
      <c r="BN136">
        <v>23049</v>
      </c>
      <c r="BO136">
        <v>24811</v>
      </c>
      <c r="BP136">
        <v>27017</v>
      </c>
      <c r="BQ136">
        <v>29406</v>
      </c>
      <c r="BR136">
        <v>32332</v>
      </c>
      <c r="BS136">
        <v>35408</v>
      </c>
      <c r="BT136">
        <v>38309</v>
      </c>
      <c r="BU136">
        <v>41495</v>
      </c>
      <c r="BV136">
        <v>44605</v>
      </c>
      <c r="BW136">
        <v>47593</v>
      </c>
      <c r="BX136">
        <v>50468</v>
      </c>
      <c r="BY136">
        <v>53183</v>
      </c>
      <c r="BZ136">
        <v>55743</v>
      </c>
      <c r="CA136">
        <v>58226</v>
      </c>
      <c r="CB136">
        <v>60500</v>
      </c>
      <c r="CC136">
        <v>62589</v>
      </c>
      <c r="CD136">
        <v>64586</v>
      </c>
      <c r="CE136">
        <v>66220</v>
      </c>
      <c r="CF136">
        <v>68192</v>
      </c>
      <c r="CG136">
        <v>70029</v>
      </c>
      <c r="CH136">
        <v>71686</v>
      </c>
      <c r="CI136">
        <v>73303</v>
      </c>
      <c r="CJ136">
        <v>74877</v>
      </c>
      <c r="CK136">
        <v>76389</v>
      </c>
      <c r="CL136">
        <v>77995</v>
      </c>
      <c r="CM136">
        <v>79494</v>
      </c>
      <c r="CN136">
        <v>80868</v>
      </c>
      <c r="CO136">
        <v>82211</v>
      </c>
      <c r="CP136">
        <v>83505</v>
      </c>
      <c r="CQ136">
        <v>84802</v>
      </c>
      <c r="CR136">
        <v>85996</v>
      </c>
      <c r="CS136">
        <v>87026</v>
      </c>
      <c r="CT136">
        <v>88194</v>
      </c>
      <c r="CU136">
        <v>89328</v>
      </c>
      <c r="CV136">
        <v>90481</v>
      </c>
      <c r="CW136">
        <v>91472</v>
      </c>
      <c r="CX136">
        <v>92584</v>
      </c>
      <c r="CY136">
        <v>93657</v>
      </c>
      <c r="CZ136">
        <v>94640</v>
      </c>
      <c r="DA136">
        <v>95646</v>
      </c>
    </row>
    <row r="137" spans="2:105" x14ac:dyDescent="0.35">
      <c r="B137" t="s">
        <v>59</v>
      </c>
      <c r="C137">
        <v>33</v>
      </c>
      <c r="D137">
        <v>44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1</v>
      </c>
      <c r="AM137">
        <v>1</v>
      </c>
      <c r="AN137">
        <v>5</v>
      </c>
      <c r="AO137">
        <v>7</v>
      </c>
      <c r="AP137">
        <v>7</v>
      </c>
      <c r="AQ137">
        <v>13</v>
      </c>
      <c r="AR137">
        <v>19</v>
      </c>
      <c r="AS137">
        <v>26</v>
      </c>
      <c r="AT137">
        <v>32</v>
      </c>
      <c r="AU137">
        <v>35</v>
      </c>
      <c r="AV137">
        <v>35</v>
      </c>
      <c r="AW137">
        <v>40</v>
      </c>
      <c r="AX137">
        <v>54</v>
      </c>
      <c r="AY137">
        <v>60</v>
      </c>
      <c r="AZ137">
        <v>60</v>
      </c>
      <c r="BA137">
        <v>71</v>
      </c>
      <c r="BB137">
        <v>71</v>
      </c>
      <c r="BC137">
        <v>71</v>
      </c>
      <c r="BD137">
        <v>101</v>
      </c>
      <c r="BE137">
        <v>110</v>
      </c>
      <c r="BF137">
        <v>116</v>
      </c>
      <c r="BG137">
        <v>124</v>
      </c>
      <c r="BH137">
        <v>154</v>
      </c>
      <c r="BI137">
        <v>164</v>
      </c>
      <c r="BJ137">
        <v>192</v>
      </c>
      <c r="BK137">
        <v>208</v>
      </c>
      <c r="BL137">
        <v>214</v>
      </c>
      <c r="BM137">
        <v>233</v>
      </c>
      <c r="BN137">
        <v>266</v>
      </c>
      <c r="BO137">
        <v>316</v>
      </c>
      <c r="BP137">
        <v>346</v>
      </c>
      <c r="BQ137">
        <v>382</v>
      </c>
      <c r="BR137">
        <v>458</v>
      </c>
      <c r="BS137">
        <v>506</v>
      </c>
      <c r="BT137">
        <v>547</v>
      </c>
      <c r="BU137">
        <v>630</v>
      </c>
      <c r="BV137">
        <v>694</v>
      </c>
      <c r="BW137">
        <v>728</v>
      </c>
      <c r="BX137">
        <v>772</v>
      </c>
      <c r="BY137">
        <v>820</v>
      </c>
      <c r="BZ137">
        <v>878</v>
      </c>
      <c r="CA137">
        <v>961</v>
      </c>
      <c r="CB137">
        <v>1031</v>
      </c>
      <c r="CC137">
        <v>1122</v>
      </c>
      <c r="CD137">
        <v>1202</v>
      </c>
      <c r="CE137">
        <v>1232</v>
      </c>
      <c r="CF137">
        <v>1279</v>
      </c>
      <c r="CG137">
        <v>1318</v>
      </c>
      <c r="CH137">
        <v>1352</v>
      </c>
      <c r="CI137">
        <v>1378</v>
      </c>
      <c r="CJ137">
        <v>1400</v>
      </c>
      <c r="CK137">
        <v>1415</v>
      </c>
      <c r="CL137">
        <v>1434</v>
      </c>
      <c r="CM137">
        <v>1482</v>
      </c>
      <c r="CN137">
        <v>1513</v>
      </c>
      <c r="CO137">
        <v>1539</v>
      </c>
      <c r="CP137">
        <v>1574</v>
      </c>
      <c r="CQ137">
        <v>1602</v>
      </c>
      <c r="CR137">
        <v>1631</v>
      </c>
      <c r="CS137">
        <v>1677</v>
      </c>
      <c r="CT137">
        <v>1708</v>
      </c>
      <c r="CU137">
        <v>1763</v>
      </c>
      <c r="CV137">
        <v>1820</v>
      </c>
      <c r="CW137">
        <v>1847</v>
      </c>
      <c r="CX137">
        <v>1928</v>
      </c>
      <c r="CY137">
        <v>2003</v>
      </c>
      <c r="CZ137">
        <v>2085</v>
      </c>
      <c r="DA137">
        <v>2153</v>
      </c>
    </row>
    <row r="138" spans="2:105" x14ac:dyDescent="0.35">
      <c r="B138" t="s">
        <v>86</v>
      </c>
      <c r="C138">
        <v>53.142400000000002</v>
      </c>
      <c r="D138">
        <v>-7.6920999999999999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1</v>
      </c>
      <c r="AR138">
        <v>1</v>
      </c>
      <c r="AS138">
        <v>1</v>
      </c>
      <c r="AT138">
        <v>2</v>
      </c>
      <c r="AU138">
        <v>6</v>
      </c>
      <c r="AV138">
        <v>6</v>
      </c>
      <c r="AW138">
        <v>18</v>
      </c>
      <c r="AX138">
        <v>18</v>
      </c>
      <c r="AY138">
        <v>19</v>
      </c>
      <c r="AZ138">
        <v>21</v>
      </c>
      <c r="BA138">
        <v>34</v>
      </c>
      <c r="BB138">
        <v>43</v>
      </c>
      <c r="BC138">
        <v>43</v>
      </c>
      <c r="BD138">
        <v>90</v>
      </c>
      <c r="BE138">
        <v>129</v>
      </c>
      <c r="BF138">
        <v>129</v>
      </c>
      <c r="BG138">
        <v>169</v>
      </c>
      <c r="BH138">
        <v>223</v>
      </c>
      <c r="BI138">
        <v>292</v>
      </c>
      <c r="BJ138">
        <v>557</v>
      </c>
      <c r="BK138">
        <v>683</v>
      </c>
      <c r="BL138">
        <v>785</v>
      </c>
      <c r="BM138">
        <v>906</v>
      </c>
      <c r="BN138">
        <v>1125</v>
      </c>
      <c r="BO138">
        <v>1329</v>
      </c>
      <c r="BP138">
        <v>1564</v>
      </c>
      <c r="BQ138">
        <v>1819</v>
      </c>
      <c r="BR138">
        <v>2121</v>
      </c>
      <c r="BS138">
        <v>2415</v>
      </c>
      <c r="BT138">
        <v>2615</v>
      </c>
      <c r="BU138">
        <v>2910</v>
      </c>
      <c r="BV138">
        <v>3235</v>
      </c>
      <c r="BW138">
        <v>3447</v>
      </c>
      <c r="BX138">
        <v>3849</v>
      </c>
      <c r="BY138">
        <v>4273</v>
      </c>
      <c r="BZ138">
        <v>4604</v>
      </c>
      <c r="CA138">
        <v>4994</v>
      </c>
      <c r="CB138">
        <v>5364</v>
      </c>
      <c r="CC138">
        <v>5709</v>
      </c>
      <c r="CD138">
        <v>6074</v>
      </c>
      <c r="CE138">
        <v>6574</v>
      </c>
      <c r="CF138">
        <v>8089</v>
      </c>
      <c r="CG138">
        <v>8928</v>
      </c>
      <c r="CH138">
        <v>9655</v>
      </c>
      <c r="CI138">
        <v>10647</v>
      </c>
      <c r="CJ138">
        <v>11479</v>
      </c>
      <c r="CK138">
        <v>12547</v>
      </c>
      <c r="CL138">
        <v>13271</v>
      </c>
      <c r="CM138">
        <v>13980</v>
      </c>
      <c r="CN138">
        <v>14758</v>
      </c>
      <c r="CO138">
        <v>15251</v>
      </c>
      <c r="CP138">
        <v>15652</v>
      </c>
      <c r="CQ138">
        <v>16040</v>
      </c>
      <c r="CR138">
        <v>16671</v>
      </c>
      <c r="CS138">
        <v>17607</v>
      </c>
      <c r="CT138">
        <v>18184</v>
      </c>
      <c r="CU138">
        <v>18561</v>
      </c>
      <c r="CV138">
        <v>19262</v>
      </c>
      <c r="CW138">
        <v>19648</v>
      </c>
      <c r="CX138">
        <v>19877</v>
      </c>
      <c r="CY138">
        <v>20253</v>
      </c>
      <c r="CZ138">
        <v>20612</v>
      </c>
      <c r="DA138">
        <v>20833</v>
      </c>
    </row>
    <row r="139" spans="2:105" x14ac:dyDescent="0.35">
      <c r="B139" t="s">
        <v>68</v>
      </c>
      <c r="C139">
        <v>31</v>
      </c>
      <c r="D139">
        <v>35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1</v>
      </c>
      <c r="AJ139">
        <v>1</v>
      </c>
      <c r="AK139">
        <v>1</v>
      </c>
      <c r="AL139">
        <v>1</v>
      </c>
      <c r="AM139">
        <v>1</v>
      </c>
      <c r="AN139">
        <v>2</v>
      </c>
      <c r="AO139">
        <v>3</v>
      </c>
      <c r="AP139">
        <v>4</v>
      </c>
      <c r="AQ139">
        <v>7</v>
      </c>
      <c r="AR139">
        <v>10</v>
      </c>
      <c r="AS139">
        <v>10</v>
      </c>
      <c r="AT139">
        <v>12</v>
      </c>
      <c r="AU139">
        <v>15</v>
      </c>
      <c r="AV139">
        <v>20</v>
      </c>
      <c r="AW139">
        <v>37</v>
      </c>
      <c r="AX139">
        <v>43</v>
      </c>
      <c r="AY139">
        <v>61</v>
      </c>
      <c r="AZ139">
        <v>61</v>
      </c>
      <c r="BA139">
        <v>75</v>
      </c>
      <c r="BB139">
        <v>79</v>
      </c>
      <c r="BC139">
        <v>100</v>
      </c>
      <c r="BD139">
        <v>126</v>
      </c>
      <c r="BE139">
        <v>155</v>
      </c>
      <c r="BF139">
        <v>213</v>
      </c>
      <c r="BG139">
        <v>218</v>
      </c>
      <c r="BH139">
        <v>250</v>
      </c>
      <c r="BI139">
        <v>304</v>
      </c>
      <c r="BJ139">
        <v>427</v>
      </c>
      <c r="BK139">
        <v>529</v>
      </c>
      <c r="BL139">
        <v>712</v>
      </c>
      <c r="BM139">
        <v>883</v>
      </c>
      <c r="BN139">
        <v>1071</v>
      </c>
      <c r="BO139">
        <v>1238</v>
      </c>
      <c r="BP139">
        <v>2369</v>
      </c>
      <c r="BQ139">
        <v>2693</v>
      </c>
      <c r="BR139">
        <v>3035</v>
      </c>
      <c r="BS139">
        <v>3619</v>
      </c>
      <c r="BT139">
        <v>4247</v>
      </c>
      <c r="BU139">
        <v>4695</v>
      </c>
      <c r="BV139">
        <v>5358</v>
      </c>
      <c r="BW139">
        <v>6092</v>
      </c>
      <c r="BX139">
        <v>6857</v>
      </c>
      <c r="BY139">
        <v>7428</v>
      </c>
      <c r="BZ139">
        <v>7851</v>
      </c>
      <c r="CA139">
        <v>8430</v>
      </c>
      <c r="CB139">
        <v>8904</v>
      </c>
      <c r="CC139">
        <v>9248</v>
      </c>
      <c r="CD139">
        <v>9404</v>
      </c>
      <c r="CE139">
        <v>9968</v>
      </c>
      <c r="CF139">
        <v>10408</v>
      </c>
      <c r="CG139">
        <v>10743</v>
      </c>
      <c r="CH139">
        <v>11145</v>
      </c>
      <c r="CI139">
        <v>11586</v>
      </c>
      <c r="CJ139">
        <v>12046</v>
      </c>
      <c r="CK139">
        <v>12501</v>
      </c>
      <c r="CL139">
        <v>12758</v>
      </c>
      <c r="CM139">
        <v>12982</v>
      </c>
      <c r="CN139">
        <v>13265</v>
      </c>
      <c r="CO139">
        <v>13491</v>
      </c>
      <c r="CP139">
        <v>13713</v>
      </c>
      <c r="CQ139">
        <v>13942</v>
      </c>
      <c r="CR139">
        <v>14498</v>
      </c>
      <c r="CS139">
        <v>14803</v>
      </c>
      <c r="CT139">
        <v>15058</v>
      </c>
      <c r="CU139">
        <v>15298</v>
      </c>
      <c r="CV139">
        <v>15443</v>
      </c>
      <c r="CW139">
        <v>15555</v>
      </c>
      <c r="CX139">
        <v>15728</v>
      </c>
      <c r="CY139">
        <v>15834</v>
      </c>
      <c r="CZ139">
        <v>15946</v>
      </c>
      <c r="DA139">
        <v>16101</v>
      </c>
    </row>
    <row r="140" spans="2:105" x14ac:dyDescent="0.35">
      <c r="B140" t="s">
        <v>52</v>
      </c>
      <c r="C140">
        <v>43</v>
      </c>
      <c r="D140">
        <v>12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2</v>
      </c>
      <c r="O140">
        <v>2</v>
      </c>
      <c r="P140">
        <v>2</v>
      </c>
      <c r="Q140">
        <v>2</v>
      </c>
      <c r="R140">
        <v>2</v>
      </c>
      <c r="S140">
        <v>2</v>
      </c>
      <c r="T140">
        <v>2</v>
      </c>
      <c r="U140">
        <v>3</v>
      </c>
      <c r="V140">
        <v>3</v>
      </c>
      <c r="W140">
        <v>3</v>
      </c>
      <c r="X140">
        <v>3</v>
      </c>
      <c r="Y140">
        <v>3</v>
      </c>
      <c r="Z140">
        <v>3</v>
      </c>
      <c r="AA140">
        <v>3</v>
      </c>
      <c r="AB140">
        <v>3</v>
      </c>
      <c r="AC140">
        <v>3</v>
      </c>
      <c r="AD140">
        <v>3</v>
      </c>
      <c r="AE140">
        <v>3</v>
      </c>
      <c r="AF140">
        <v>3</v>
      </c>
      <c r="AG140">
        <v>3</v>
      </c>
      <c r="AH140">
        <v>3</v>
      </c>
      <c r="AI140">
        <v>20</v>
      </c>
      <c r="AJ140">
        <v>62</v>
      </c>
      <c r="AK140">
        <v>155</v>
      </c>
      <c r="AL140">
        <v>229</v>
      </c>
      <c r="AM140">
        <v>322</v>
      </c>
      <c r="AN140">
        <v>453</v>
      </c>
      <c r="AO140">
        <v>655</v>
      </c>
      <c r="AP140">
        <v>888</v>
      </c>
      <c r="AQ140">
        <v>1128</v>
      </c>
      <c r="AR140">
        <v>1694</v>
      </c>
      <c r="AS140">
        <v>2036</v>
      </c>
      <c r="AT140">
        <v>2502</v>
      </c>
      <c r="AU140">
        <v>3089</v>
      </c>
      <c r="AV140">
        <v>3858</v>
      </c>
      <c r="AW140">
        <v>4636</v>
      </c>
      <c r="AX140">
        <v>5883</v>
      </c>
      <c r="AY140">
        <v>7375</v>
      </c>
      <c r="AZ140">
        <v>9172</v>
      </c>
      <c r="BA140">
        <v>10149</v>
      </c>
      <c r="BB140">
        <v>12462</v>
      </c>
      <c r="BC140">
        <v>12462</v>
      </c>
      <c r="BD140">
        <v>17660</v>
      </c>
      <c r="BE140">
        <v>21157</v>
      </c>
      <c r="BF140">
        <v>24747</v>
      </c>
      <c r="BG140">
        <v>27980</v>
      </c>
      <c r="BH140">
        <v>31506</v>
      </c>
      <c r="BI140">
        <v>35713</v>
      </c>
      <c r="BJ140">
        <v>41035</v>
      </c>
      <c r="BK140">
        <v>47021</v>
      </c>
      <c r="BL140">
        <v>53578</v>
      </c>
      <c r="BM140">
        <v>59138</v>
      </c>
      <c r="BN140">
        <v>63927</v>
      </c>
      <c r="BO140">
        <v>69176</v>
      </c>
      <c r="BP140">
        <v>74386</v>
      </c>
      <c r="BQ140">
        <v>80589</v>
      </c>
      <c r="BR140">
        <v>86498</v>
      </c>
      <c r="BS140">
        <v>92472</v>
      </c>
      <c r="BT140">
        <v>97689</v>
      </c>
      <c r="BU140">
        <v>101739</v>
      </c>
      <c r="BV140">
        <v>105792</v>
      </c>
      <c r="BW140">
        <v>110574</v>
      </c>
      <c r="BX140">
        <v>115242</v>
      </c>
      <c r="BY140">
        <v>119827</v>
      </c>
      <c r="BZ140">
        <v>124632</v>
      </c>
      <c r="CA140">
        <v>128948</v>
      </c>
      <c r="CB140">
        <v>132547</v>
      </c>
      <c r="CC140">
        <v>135586</v>
      </c>
      <c r="CD140">
        <v>139422</v>
      </c>
      <c r="CE140">
        <v>143626</v>
      </c>
      <c r="CF140">
        <v>147577</v>
      </c>
      <c r="CG140">
        <v>152271</v>
      </c>
      <c r="CH140">
        <v>156363</v>
      </c>
      <c r="CI140">
        <v>159516</v>
      </c>
      <c r="CJ140">
        <v>162488</v>
      </c>
      <c r="CK140">
        <v>165155</v>
      </c>
      <c r="CL140">
        <v>168941</v>
      </c>
      <c r="CM140">
        <v>172434</v>
      </c>
      <c r="CN140">
        <v>175925</v>
      </c>
      <c r="CO140">
        <v>178972</v>
      </c>
      <c r="CP140">
        <v>181228</v>
      </c>
      <c r="CQ140">
        <v>183957</v>
      </c>
      <c r="CR140">
        <v>187327</v>
      </c>
      <c r="CS140">
        <v>189973</v>
      </c>
      <c r="CT140">
        <v>192994</v>
      </c>
      <c r="CU140">
        <v>195351</v>
      </c>
      <c r="CV140">
        <v>197675</v>
      </c>
      <c r="CW140">
        <v>199414</v>
      </c>
      <c r="CX140">
        <v>201505</v>
      </c>
      <c r="CY140">
        <v>203591</v>
      </c>
      <c r="CZ140">
        <v>205463</v>
      </c>
      <c r="DA140">
        <v>207428</v>
      </c>
    </row>
    <row r="141" spans="2:105" x14ac:dyDescent="0.35">
      <c r="B141" t="s">
        <v>194</v>
      </c>
      <c r="C141">
        <v>18.1096</v>
      </c>
      <c r="D141">
        <v>-77.297499999999999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1</v>
      </c>
      <c r="BC141">
        <v>2</v>
      </c>
      <c r="BD141">
        <v>8</v>
      </c>
      <c r="BE141">
        <v>8</v>
      </c>
      <c r="BF141">
        <v>10</v>
      </c>
      <c r="BG141">
        <v>10</v>
      </c>
      <c r="BH141">
        <v>12</v>
      </c>
      <c r="BI141">
        <v>13</v>
      </c>
      <c r="BJ141">
        <v>15</v>
      </c>
      <c r="BK141">
        <v>16</v>
      </c>
      <c r="BL141">
        <v>16</v>
      </c>
      <c r="BM141">
        <v>19</v>
      </c>
      <c r="BN141">
        <v>19</v>
      </c>
      <c r="BO141">
        <v>21</v>
      </c>
      <c r="BP141">
        <v>26</v>
      </c>
      <c r="BQ141">
        <v>26</v>
      </c>
      <c r="BR141">
        <v>26</v>
      </c>
      <c r="BS141">
        <v>30</v>
      </c>
      <c r="BT141">
        <v>32</v>
      </c>
      <c r="BU141">
        <v>36</v>
      </c>
      <c r="BV141">
        <v>36</v>
      </c>
      <c r="BW141">
        <v>44</v>
      </c>
      <c r="BX141">
        <v>47</v>
      </c>
      <c r="BY141">
        <v>47</v>
      </c>
      <c r="BZ141">
        <v>53</v>
      </c>
      <c r="CA141">
        <v>58</v>
      </c>
      <c r="CB141">
        <v>58</v>
      </c>
      <c r="CC141">
        <v>63</v>
      </c>
      <c r="CD141">
        <v>63</v>
      </c>
      <c r="CE141">
        <v>63</v>
      </c>
      <c r="CF141">
        <v>63</v>
      </c>
      <c r="CG141">
        <v>65</v>
      </c>
      <c r="CH141">
        <v>69</v>
      </c>
      <c r="CI141">
        <v>73</v>
      </c>
      <c r="CJ141">
        <v>73</v>
      </c>
      <c r="CK141">
        <v>125</v>
      </c>
      <c r="CL141">
        <v>143</v>
      </c>
      <c r="CM141">
        <v>143</v>
      </c>
      <c r="CN141">
        <v>163</v>
      </c>
      <c r="CO141">
        <v>173</v>
      </c>
      <c r="CP141">
        <v>223</v>
      </c>
      <c r="CQ141">
        <v>223</v>
      </c>
      <c r="CR141">
        <v>233</v>
      </c>
      <c r="CS141">
        <v>257</v>
      </c>
      <c r="CT141">
        <v>288</v>
      </c>
      <c r="CU141">
        <v>305</v>
      </c>
      <c r="CV141">
        <v>350</v>
      </c>
      <c r="CW141">
        <v>364</v>
      </c>
      <c r="CX141">
        <v>364</v>
      </c>
      <c r="CY141">
        <v>396</v>
      </c>
      <c r="CZ141">
        <v>422</v>
      </c>
      <c r="DA141">
        <v>432</v>
      </c>
    </row>
    <row r="142" spans="2:105" x14ac:dyDescent="0.35">
      <c r="B142" t="s">
        <v>35</v>
      </c>
      <c r="C142">
        <v>36</v>
      </c>
      <c r="D142">
        <v>138</v>
      </c>
      <c r="E142">
        <v>2</v>
      </c>
      <c r="F142">
        <v>2</v>
      </c>
      <c r="G142">
        <v>2</v>
      </c>
      <c r="H142">
        <v>2</v>
      </c>
      <c r="I142">
        <v>4</v>
      </c>
      <c r="J142">
        <v>4</v>
      </c>
      <c r="K142">
        <v>7</v>
      </c>
      <c r="L142">
        <v>7</v>
      </c>
      <c r="M142">
        <v>11</v>
      </c>
      <c r="N142">
        <v>15</v>
      </c>
      <c r="O142">
        <v>20</v>
      </c>
      <c r="P142">
        <v>20</v>
      </c>
      <c r="Q142">
        <v>20</v>
      </c>
      <c r="R142">
        <v>22</v>
      </c>
      <c r="S142">
        <v>22</v>
      </c>
      <c r="T142">
        <v>22</v>
      </c>
      <c r="U142">
        <v>25</v>
      </c>
      <c r="V142">
        <v>25</v>
      </c>
      <c r="W142">
        <v>26</v>
      </c>
      <c r="X142">
        <v>26</v>
      </c>
      <c r="Y142">
        <v>26</v>
      </c>
      <c r="Z142">
        <v>28</v>
      </c>
      <c r="AA142">
        <v>28</v>
      </c>
      <c r="AB142">
        <v>29</v>
      </c>
      <c r="AC142">
        <v>43</v>
      </c>
      <c r="AD142">
        <v>59</v>
      </c>
      <c r="AE142">
        <v>66</v>
      </c>
      <c r="AF142">
        <v>74</v>
      </c>
      <c r="AG142">
        <v>84</v>
      </c>
      <c r="AH142">
        <v>94</v>
      </c>
      <c r="AI142">
        <v>105</v>
      </c>
      <c r="AJ142">
        <v>122</v>
      </c>
      <c r="AK142">
        <v>147</v>
      </c>
      <c r="AL142">
        <v>159</v>
      </c>
      <c r="AM142">
        <v>170</v>
      </c>
      <c r="AN142">
        <v>189</v>
      </c>
      <c r="AO142">
        <v>214</v>
      </c>
      <c r="AP142">
        <v>228</v>
      </c>
      <c r="AQ142">
        <v>241</v>
      </c>
      <c r="AR142">
        <v>256</v>
      </c>
      <c r="AS142">
        <v>274</v>
      </c>
      <c r="AT142">
        <v>293</v>
      </c>
      <c r="AU142">
        <v>331</v>
      </c>
      <c r="AV142">
        <v>360</v>
      </c>
      <c r="AW142">
        <v>420</v>
      </c>
      <c r="AX142">
        <v>461</v>
      </c>
      <c r="AY142">
        <v>502</v>
      </c>
      <c r="AZ142">
        <v>511</v>
      </c>
      <c r="BA142">
        <v>581</v>
      </c>
      <c r="BB142">
        <v>639</v>
      </c>
      <c r="BC142">
        <v>639</v>
      </c>
      <c r="BD142">
        <v>701</v>
      </c>
      <c r="BE142">
        <v>773</v>
      </c>
      <c r="BF142">
        <v>839</v>
      </c>
      <c r="BG142">
        <v>839</v>
      </c>
      <c r="BH142">
        <v>878</v>
      </c>
      <c r="BI142">
        <v>889</v>
      </c>
      <c r="BJ142">
        <v>924</v>
      </c>
      <c r="BK142">
        <v>963</v>
      </c>
      <c r="BL142">
        <v>1007</v>
      </c>
      <c r="BM142">
        <v>1101</v>
      </c>
      <c r="BN142">
        <v>1128</v>
      </c>
      <c r="BO142">
        <v>1193</v>
      </c>
      <c r="BP142">
        <v>1307</v>
      </c>
      <c r="BQ142">
        <v>1387</v>
      </c>
      <c r="BR142">
        <v>1468</v>
      </c>
      <c r="BS142">
        <v>1693</v>
      </c>
      <c r="BT142">
        <v>1866</v>
      </c>
      <c r="BU142">
        <v>1866</v>
      </c>
      <c r="BV142">
        <v>1953</v>
      </c>
      <c r="BW142">
        <v>2178</v>
      </c>
      <c r="BX142">
        <v>2495</v>
      </c>
      <c r="BY142">
        <v>2617</v>
      </c>
      <c r="BZ142">
        <v>3139</v>
      </c>
      <c r="CA142">
        <v>3139</v>
      </c>
      <c r="CB142">
        <v>3654</v>
      </c>
      <c r="CC142">
        <v>3906</v>
      </c>
      <c r="CD142">
        <v>4257</v>
      </c>
      <c r="CE142">
        <v>4667</v>
      </c>
      <c r="CF142">
        <v>5530</v>
      </c>
      <c r="CG142">
        <v>6005</v>
      </c>
      <c r="CH142">
        <v>6748</v>
      </c>
      <c r="CI142">
        <v>7370</v>
      </c>
      <c r="CJ142">
        <v>7645</v>
      </c>
      <c r="CK142">
        <v>8100</v>
      </c>
      <c r="CL142">
        <v>8626</v>
      </c>
      <c r="CM142">
        <v>9787</v>
      </c>
      <c r="CN142">
        <v>10296</v>
      </c>
      <c r="CO142">
        <v>10797</v>
      </c>
      <c r="CP142">
        <v>10797</v>
      </c>
      <c r="CQ142">
        <v>11135</v>
      </c>
      <c r="CR142">
        <v>11512</v>
      </c>
      <c r="CS142">
        <v>12368</v>
      </c>
      <c r="CT142">
        <v>12829</v>
      </c>
      <c r="CU142">
        <v>13231</v>
      </c>
      <c r="CV142">
        <v>13441</v>
      </c>
      <c r="CW142">
        <v>14153</v>
      </c>
      <c r="CX142">
        <v>13736</v>
      </c>
      <c r="CY142">
        <v>13895</v>
      </c>
      <c r="CZ142">
        <v>14088</v>
      </c>
      <c r="DA142">
        <v>14305</v>
      </c>
    </row>
    <row r="143" spans="2:105" x14ac:dyDescent="0.35">
      <c r="B143" t="s">
        <v>104</v>
      </c>
      <c r="C143">
        <v>31.24</v>
      </c>
      <c r="D143">
        <v>36.51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1</v>
      </c>
      <c r="AU143">
        <v>1</v>
      </c>
      <c r="AV143">
        <v>1</v>
      </c>
      <c r="AW143">
        <v>1</v>
      </c>
      <c r="AX143">
        <v>1</v>
      </c>
      <c r="AY143">
        <v>1</v>
      </c>
      <c r="AZ143">
        <v>1</v>
      </c>
      <c r="BA143">
        <v>1</v>
      </c>
      <c r="BB143">
        <v>1</v>
      </c>
      <c r="BC143">
        <v>1</v>
      </c>
      <c r="BD143">
        <v>1</v>
      </c>
      <c r="BE143">
        <v>1</v>
      </c>
      <c r="BF143">
        <v>8</v>
      </c>
      <c r="BG143">
        <v>17</v>
      </c>
      <c r="BH143">
        <v>34</v>
      </c>
      <c r="BI143">
        <v>52</v>
      </c>
      <c r="BJ143">
        <v>69</v>
      </c>
      <c r="BK143">
        <v>85</v>
      </c>
      <c r="BL143">
        <v>85</v>
      </c>
      <c r="BM143">
        <v>112</v>
      </c>
      <c r="BN143">
        <v>127</v>
      </c>
      <c r="BO143">
        <v>154</v>
      </c>
      <c r="BP143">
        <v>172</v>
      </c>
      <c r="BQ143">
        <v>212</v>
      </c>
      <c r="BR143">
        <v>235</v>
      </c>
      <c r="BS143">
        <v>246</v>
      </c>
      <c r="BT143">
        <v>259</v>
      </c>
      <c r="BU143">
        <v>268</v>
      </c>
      <c r="BV143">
        <v>274</v>
      </c>
      <c r="BW143">
        <v>278</v>
      </c>
      <c r="BX143">
        <v>299</v>
      </c>
      <c r="BY143">
        <v>310</v>
      </c>
      <c r="BZ143">
        <v>323</v>
      </c>
      <c r="CA143">
        <v>345</v>
      </c>
      <c r="CB143">
        <v>349</v>
      </c>
      <c r="CC143">
        <v>353</v>
      </c>
      <c r="CD143">
        <v>358</v>
      </c>
      <c r="CE143">
        <v>372</v>
      </c>
      <c r="CF143">
        <v>372</v>
      </c>
      <c r="CG143">
        <v>381</v>
      </c>
      <c r="CH143">
        <v>389</v>
      </c>
      <c r="CI143">
        <v>391</v>
      </c>
      <c r="CJ143">
        <v>397</v>
      </c>
      <c r="CK143">
        <v>401</v>
      </c>
      <c r="CL143">
        <v>402</v>
      </c>
      <c r="CM143">
        <v>407</v>
      </c>
      <c r="CN143">
        <v>413</v>
      </c>
      <c r="CO143">
        <v>417</v>
      </c>
      <c r="CP143">
        <v>425</v>
      </c>
      <c r="CQ143">
        <v>428</v>
      </c>
      <c r="CR143">
        <v>435</v>
      </c>
      <c r="CS143">
        <v>437</v>
      </c>
      <c r="CT143">
        <v>441</v>
      </c>
      <c r="CU143">
        <v>444</v>
      </c>
      <c r="CV143">
        <v>447</v>
      </c>
      <c r="CW143">
        <v>449</v>
      </c>
      <c r="CX143">
        <v>449</v>
      </c>
      <c r="CY143">
        <v>451</v>
      </c>
      <c r="CZ143">
        <v>453</v>
      </c>
      <c r="DA143">
        <v>459</v>
      </c>
    </row>
    <row r="144" spans="2:105" x14ac:dyDescent="0.35">
      <c r="B144" t="s">
        <v>201</v>
      </c>
      <c r="C144">
        <v>48.019599999999997</v>
      </c>
      <c r="D144">
        <v>66.923699999999997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4</v>
      </c>
      <c r="BE144">
        <v>6</v>
      </c>
      <c r="BF144">
        <v>9</v>
      </c>
      <c r="BG144">
        <v>10</v>
      </c>
      <c r="BH144">
        <v>33</v>
      </c>
      <c r="BI144">
        <v>35</v>
      </c>
      <c r="BJ144">
        <v>44</v>
      </c>
      <c r="BK144">
        <v>49</v>
      </c>
      <c r="BL144">
        <v>53</v>
      </c>
      <c r="BM144">
        <v>60</v>
      </c>
      <c r="BN144">
        <v>62</v>
      </c>
      <c r="BO144">
        <v>72</v>
      </c>
      <c r="BP144">
        <v>81</v>
      </c>
      <c r="BQ144">
        <v>111</v>
      </c>
      <c r="BR144">
        <v>150</v>
      </c>
      <c r="BS144">
        <v>228</v>
      </c>
      <c r="BT144">
        <v>284</v>
      </c>
      <c r="BU144">
        <v>302</v>
      </c>
      <c r="BV144">
        <v>343</v>
      </c>
      <c r="BW144">
        <v>380</v>
      </c>
      <c r="BX144">
        <v>435</v>
      </c>
      <c r="BY144">
        <v>464</v>
      </c>
      <c r="BZ144">
        <v>531</v>
      </c>
      <c r="CA144">
        <v>584</v>
      </c>
      <c r="CB144">
        <v>662</v>
      </c>
      <c r="CC144">
        <v>697</v>
      </c>
      <c r="CD144">
        <v>727</v>
      </c>
      <c r="CE144">
        <v>781</v>
      </c>
      <c r="CF144">
        <v>812</v>
      </c>
      <c r="CG144">
        <v>865</v>
      </c>
      <c r="CH144">
        <v>951</v>
      </c>
      <c r="CI144">
        <v>1091</v>
      </c>
      <c r="CJ144">
        <v>1232</v>
      </c>
      <c r="CK144">
        <v>1295</v>
      </c>
      <c r="CL144">
        <v>1402</v>
      </c>
      <c r="CM144">
        <v>1546</v>
      </c>
      <c r="CN144">
        <v>1615</v>
      </c>
      <c r="CO144">
        <v>1676</v>
      </c>
      <c r="CP144">
        <v>1852</v>
      </c>
      <c r="CQ144">
        <v>1995</v>
      </c>
      <c r="CR144">
        <v>2135</v>
      </c>
      <c r="CS144">
        <v>2289</v>
      </c>
      <c r="CT144">
        <v>2482</v>
      </c>
      <c r="CU144">
        <v>2601</v>
      </c>
      <c r="CV144">
        <v>2717</v>
      </c>
      <c r="CW144">
        <v>2835</v>
      </c>
      <c r="CX144">
        <v>3027</v>
      </c>
      <c r="CY144">
        <v>3138</v>
      </c>
      <c r="CZ144">
        <v>3402</v>
      </c>
      <c r="DA144">
        <v>3597</v>
      </c>
    </row>
    <row r="145" spans="2:105" x14ac:dyDescent="0.35">
      <c r="B145" t="s">
        <v>209</v>
      </c>
      <c r="C145">
        <v>-2.3599999999999999E-2</v>
      </c>
      <c r="D145">
        <v>37.906199999999998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1</v>
      </c>
      <c r="BE145">
        <v>1</v>
      </c>
      <c r="BF145">
        <v>3</v>
      </c>
      <c r="BG145">
        <v>3</v>
      </c>
      <c r="BH145">
        <v>3</v>
      </c>
      <c r="BI145">
        <v>3</v>
      </c>
      <c r="BJ145">
        <v>7</v>
      </c>
      <c r="BK145">
        <v>7</v>
      </c>
      <c r="BL145">
        <v>7</v>
      </c>
      <c r="BM145">
        <v>15</v>
      </c>
      <c r="BN145">
        <v>16</v>
      </c>
      <c r="BO145">
        <v>25</v>
      </c>
      <c r="BP145">
        <v>28</v>
      </c>
      <c r="BQ145">
        <v>31</v>
      </c>
      <c r="BR145">
        <v>31</v>
      </c>
      <c r="BS145">
        <v>38</v>
      </c>
      <c r="BT145">
        <v>42</v>
      </c>
      <c r="BU145">
        <v>50</v>
      </c>
      <c r="BV145">
        <v>59</v>
      </c>
      <c r="BW145">
        <v>81</v>
      </c>
      <c r="BX145">
        <v>110</v>
      </c>
      <c r="BY145">
        <v>122</v>
      </c>
      <c r="BZ145">
        <v>126</v>
      </c>
      <c r="CA145">
        <v>142</v>
      </c>
      <c r="CB145">
        <v>158</v>
      </c>
      <c r="CC145">
        <v>172</v>
      </c>
      <c r="CD145">
        <v>179</v>
      </c>
      <c r="CE145">
        <v>184</v>
      </c>
      <c r="CF145">
        <v>189</v>
      </c>
      <c r="CG145">
        <v>191</v>
      </c>
      <c r="CH145">
        <v>197</v>
      </c>
      <c r="CI145">
        <v>208</v>
      </c>
      <c r="CJ145">
        <v>216</v>
      </c>
      <c r="CK145">
        <v>225</v>
      </c>
      <c r="CL145">
        <v>234</v>
      </c>
      <c r="CM145">
        <v>246</v>
      </c>
      <c r="CN145">
        <v>262</v>
      </c>
      <c r="CO145">
        <v>270</v>
      </c>
      <c r="CP145">
        <v>281</v>
      </c>
      <c r="CQ145">
        <v>296</v>
      </c>
      <c r="CR145">
        <v>303</v>
      </c>
      <c r="CS145">
        <v>320</v>
      </c>
      <c r="CT145">
        <v>336</v>
      </c>
      <c r="CU145">
        <v>343</v>
      </c>
      <c r="CV145">
        <v>355</v>
      </c>
      <c r="CW145">
        <v>363</v>
      </c>
      <c r="CX145">
        <v>374</v>
      </c>
      <c r="CY145">
        <v>384</v>
      </c>
      <c r="CZ145">
        <v>396</v>
      </c>
      <c r="DA145">
        <v>411</v>
      </c>
    </row>
    <row r="146" spans="2:105" x14ac:dyDescent="0.35">
      <c r="B146" t="s">
        <v>144</v>
      </c>
      <c r="C146">
        <v>36</v>
      </c>
      <c r="D146">
        <v>128</v>
      </c>
      <c r="E146">
        <v>1</v>
      </c>
      <c r="F146">
        <v>1</v>
      </c>
      <c r="G146">
        <v>2</v>
      </c>
      <c r="H146">
        <v>2</v>
      </c>
      <c r="I146">
        <v>3</v>
      </c>
      <c r="J146">
        <v>4</v>
      </c>
      <c r="K146">
        <v>4</v>
      </c>
      <c r="L146">
        <v>4</v>
      </c>
      <c r="M146">
        <v>4</v>
      </c>
      <c r="N146">
        <v>11</v>
      </c>
      <c r="O146">
        <v>12</v>
      </c>
      <c r="P146">
        <v>15</v>
      </c>
      <c r="Q146">
        <v>15</v>
      </c>
      <c r="R146">
        <v>16</v>
      </c>
      <c r="S146">
        <v>19</v>
      </c>
      <c r="T146">
        <v>23</v>
      </c>
      <c r="U146">
        <v>24</v>
      </c>
      <c r="V146">
        <v>24</v>
      </c>
      <c r="W146">
        <v>25</v>
      </c>
      <c r="X146">
        <v>27</v>
      </c>
      <c r="Y146">
        <v>28</v>
      </c>
      <c r="Z146">
        <v>28</v>
      </c>
      <c r="AA146">
        <v>28</v>
      </c>
      <c r="AB146">
        <v>28</v>
      </c>
      <c r="AC146">
        <v>28</v>
      </c>
      <c r="AD146">
        <v>29</v>
      </c>
      <c r="AE146">
        <v>30</v>
      </c>
      <c r="AF146">
        <v>31</v>
      </c>
      <c r="AG146">
        <v>31</v>
      </c>
      <c r="AH146">
        <v>104</v>
      </c>
      <c r="AI146">
        <v>204</v>
      </c>
      <c r="AJ146">
        <v>433</v>
      </c>
      <c r="AK146">
        <v>602</v>
      </c>
      <c r="AL146">
        <v>833</v>
      </c>
      <c r="AM146">
        <v>977</v>
      </c>
      <c r="AN146">
        <v>1261</v>
      </c>
      <c r="AO146">
        <v>1766</v>
      </c>
      <c r="AP146">
        <v>2337</v>
      </c>
      <c r="AQ146">
        <v>3150</v>
      </c>
      <c r="AR146">
        <v>3736</v>
      </c>
      <c r="AS146">
        <v>4335</v>
      </c>
      <c r="AT146">
        <v>5186</v>
      </c>
      <c r="AU146">
        <v>5621</v>
      </c>
      <c r="AV146">
        <v>6088</v>
      </c>
      <c r="AW146">
        <v>6593</v>
      </c>
      <c r="AX146">
        <v>7041</v>
      </c>
      <c r="AY146">
        <v>7314</v>
      </c>
      <c r="AZ146">
        <v>7478</v>
      </c>
      <c r="BA146">
        <v>7513</v>
      </c>
      <c r="BB146">
        <v>7755</v>
      </c>
      <c r="BC146">
        <v>7869</v>
      </c>
      <c r="BD146">
        <v>7979</v>
      </c>
      <c r="BE146">
        <v>8086</v>
      </c>
      <c r="BF146">
        <v>8162</v>
      </c>
      <c r="BG146">
        <v>8236</v>
      </c>
      <c r="BH146">
        <v>8320</v>
      </c>
      <c r="BI146">
        <v>8413</v>
      </c>
      <c r="BJ146">
        <v>8565</v>
      </c>
      <c r="BK146">
        <v>8652</v>
      </c>
      <c r="BL146">
        <v>8799</v>
      </c>
      <c r="BM146">
        <v>8961</v>
      </c>
      <c r="BN146">
        <v>8961</v>
      </c>
      <c r="BO146">
        <v>9037</v>
      </c>
      <c r="BP146">
        <v>9137</v>
      </c>
      <c r="BQ146">
        <v>9241</v>
      </c>
      <c r="BR146">
        <v>9332</v>
      </c>
      <c r="BS146">
        <v>9478</v>
      </c>
      <c r="BT146">
        <v>9583</v>
      </c>
      <c r="BU146">
        <v>9661</v>
      </c>
      <c r="BV146">
        <v>9786</v>
      </c>
      <c r="BW146">
        <v>9887</v>
      </c>
      <c r="BX146">
        <v>9976</v>
      </c>
      <c r="BY146">
        <v>10062</v>
      </c>
      <c r="BZ146">
        <v>10156</v>
      </c>
      <c r="CA146">
        <v>10237</v>
      </c>
      <c r="CB146">
        <v>10284</v>
      </c>
      <c r="CC146">
        <v>10331</v>
      </c>
      <c r="CD146">
        <v>10384</v>
      </c>
      <c r="CE146">
        <v>10423</v>
      </c>
      <c r="CF146">
        <v>10450</v>
      </c>
      <c r="CG146">
        <v>10480</v>
      </c>
      <c r="CH146">
        <v>10512</v>
      </c>
      <c r="CI146">
        <v>10537</v>
      </c>
      <c r="CJ146">
        <v>10564</v>
      </c>
      <c r="CK146">
        <v>10591</v>
      </c>
      <c r="CL146">
        <v>10613</v>
      </c>
      <c r="CM146">
        <v>10635</v>
      </c>
      <c r="CN146">
        <v>10653</v>
      </c>
      <c r="CO146">
        <v>10661</v>
      </c>
      <c r="CP146">
        <v>10674</v>
      </c>
      <c r="CQ146">
        <v>10683</v>
      </c>
      <c r="CR146">
        <v>10694</v>
      </c>
      <c r="CS146">
        <v>10708</v>
      </c>
      <c r="CT146">
        <v>10718</v>
      </c>
      <c r="CU146">
        <v>10728</v>
      </c>
      <c r="CV146">
        <v>10738</v>
      </c>
      <c r="CW146">
        <v>10752</v>
      </c>
      <c r="CX146">
        <v>10761</v>
      </c>
      <c r="CY146">
        <v>10765</v>
      </c>
      <c r="CZ146">
        <v>10774</v>
      </c>
      <c r="DA146">
        <v>10780</v>
      </c>
    </row>
    <row r="147" spans="2:105" x14ac:dyDescent="0.35">
      <c r="B147" t="s">
        <v>63</v>
      </c>
      <c r="C147">
        <v>29.5</v>
      </c>
      <c r="D147">
        <v>47.75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1</v>
      </c>
      <c r="AM147">
        <v>11</v>
      </c>
      <c r="AN147">
        <v>26</v>
      </c>
      <c r="AO147">
        <v>43</v>
      </c>
      <c r="AP147">
        <v>45</v>
      </c>
      <c r="AQ147">
        <v>45</v>
      </c>
      <c r="AR147">
        <v>45</v>
      </c>
      <c r="AS147">
        <v>56</v>
      </c>
      <c r="AT147">
        <v>56</v>
      </c>
      <c r="AU147">
        <v>56</v>
      </c>
      <c r="AV147">
        <v>58</v>
      </c>
      <c r="AW147">
        <v>58</v>
      </c>
      <c r="AX147">
        <v>61</v>
      </c>
      <c r="AY147">
        <v>64</v>
      </c>
      <c r="AZ147">
        <v>64</v>
      </c>
      <c r="BA147">
        <v>69</v>
      </c>
      <c r="BB147">
        <v>72</v>
      </c>
      <c r="BC147">
        <v>80</v>
      </c>
      <c r="BD147">
        <v>80</v>
      </c>
      <c r="BE147">
        <v>104</v>
      </c>
      <c r="BF147">
        <v>112</v>
      </c>
      <c r="BG147">
        <v>123</v>
      </c>
      <c r="BH147">
        <v>130</v>
      </c>
      <c r="BI147">
        <v>142</v>
      </c>
      <c r="BJ147">
        <v>148</v>
      </c>
      <c r="BK147">
        <v>159</v>
      </c>
      <c r="BL147">
        <v>176</v>
      </c>
      <c r="BM147">
        <v>188</v>
      </c>
      <c r="BN147">
        <v>189</v>
      </c>
      <c r="BO147">
        <v>191</v>
      </c>
      <c r="BP147">
        <v>195</v>
      </c>
      <c r="BQ147">
        <v>208</v>
      </c>
      <c r="BR147">
        <v>225</v>
      </c>
      <c r="BS147">
        <v>235</v>
      </c>
      <c r="BT147">
        <v>255</v>
      </c>
      <c r="BU147">
        <v>266</v>
      </c>
      <c r="BV147">
        <v>289</v>
      </c>
      <c r="BW147">
        <v>317</v>
      </c>
      <c r="BX147">
        <v>342</v>
      </c>
      <c r="BY147">
        <v>417</v>
      </c>
      <c r="BZ147">
        <v>479</v>
      </c>
      <c r="CA147">
        <v>556</v>
      </c>
      <c r="CB147">
        <v>665</v>
      </c>
      <c r="CC147">
        <v>743</v>
      </c>
      <c r="CD147">
        <v>855</v>
      </c>
      <c r="CE147">
        <v>910</v>
      </c>
      <c r="CF147">
        <v>993</v>
      </c>
      <c r="CG147">
        <v>1154</v>
      </c>
      <c r="CH147">
        <v>1234</v>
      </c>
      <c r="CI147">
        <v>1300</v>
      </c>
      <c r="CJ147">
        <v>1355</v>
      </c>
      <c r="CK147">
        <v>1405</v>
      </c>
      <c r="CL147">
        <v>1524</v>
      </c>
      <c r="CM147">
        <v>1658</v>
      </c>
      <c r="CN147">
        <v>1751</v>
      </c>
      <c r="CO147">
        <v>1915</v>
      </c>
      <c r="CP147">
        <v>1995</v>
      </c>
      <c r="CQ147">
        <v>2080</v>
      </c>
      <c r="CR147">
        <v>2248</v>
      </c>
      <c r="CS147">
        <v>2399</v>
      </c>
      <c r="CT147">
        <v>2614</v>
      </c>
      <c r="CU147">
        <v>2892</v>
      </c>
      <c r="CV147">
        <v>3075</v>
      </c>
      <c r="CW147">
        <v>3288</v>
      </c>
      <c r="CX147">
        <v>3440</v>
      </c>
      <c r="CY147">
        <v>3740</v>
      </c>
      <c r="CZ147">
        <v>4024</v>
      </c>
      <c r="DA147">
        <v>4377</v>
      </c>
    </row>
    <row r="148" spans="2:105" x14ac:dyDescent="0.35">
      <c r="B148" t="s">
        <v>247</v>
      </c>
      <c r="C148">
        <v>41.2044</v>
      </c>
      <c r="D148">
        <v>74.766099999999994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3</v>
      </c>
      <c r="BJ148">
        <v>3</v>
      </c>
      <c r="BK148">
        <v>6</v>
      </c>
      <c r="BL148">
        <v>14</v>
      </c>
      <c r="BM148">
        <v>14</v>
      </c>
      <c r="BN148">
        <v>16</v>
      </c>
      <c r="BO148">
        <v>42</v>
      </c>
      <c r="BP148">
        <v>44</v>
      </c>
      <c r="BQ148">
        <v>44</v>
      </c>
      <c r="BR148">
        <v>58</v>
      </c>
      <c r="BS148">
        <v>58</v>
      </c>
      <c r="BT148">
        <v>84</v>
      </c>
      <c r="BU148">
        <v>94</v>
      </c>
      <c r="BV148">
        <v>107</v>
      </c>
      <c r="BW148">
        <v>111</v>
      </c>
      <c r="BX148">
        <v>116</v>
      </c>
      <c r="BY148">
        <v>130</v>
      </c>
      <c r="BZ148">
        <v>144</v>
      </c>
      <c r="CA148">
        <v>147</v>
      </c>
      <c r="CB148">
        <v>216</v>
      </c>
      <c r="CC148">
        <v>228</v>
      </c>
      <c r="CD148">
        <v>270</v>
      </c>
      <c r="CE148">
        <v>280</v>
      </c>
      <c r="CF148">
        <v>298</v>
      </c>
      <c r="CG148">
        <v>339</v>
      </c>
      <c r="CH148">
        <v>377</v>
      </c>
      <c r="CI148">
        <v>419</v>
      </c>
      <c r="CJ148">
        <v>430</v>
      </c>
      <c r="CK148">
        <v>449</v>
      </c>
      <c r="CL148">
        <v>466</v>
      </c>
      <c r="CM148">
        <v>489</v>
      </c>
      <c r="CN148">
        <v>506</v>
      </c>
      <c r="CO148">
        <v>554</v>
      </c>
      <c r="CP148">
        <v>568</v>
      </c>
      <c r="CQ148">
        <v>590</v>
      </c>
      <c r="CR148">
        <v>612</v>
      </c>
      <c r="CS148">
        <v>631</v>
      </c>
      <c r="CT148">
        <v>665</v>
      </c>
      <c r="CU148">
        <v>665</v>
      </c>
      <c r="CV148">
        <v>682</v>
      </c>
      <c r="CW148">
        <v>695</v>
      </c>
      <c r="CX148">
        <v>708</v>
      </c>
      <c r="CY148">
        <v>729</v>
      </c>
      <c r="CZ148">
        <v>746</v>
      </c>
      <c r="DA148">
        <v>756</v>
      </c>
    </row>
    <row r="149" spans="2:105" x14ac:dyDescent="0.35">
      <c r="B149" t="s">
        <v>98</v>
      </c>
      <c r="C149">
        <v>56.879600000000003</v>
      </c>
      <c r="D149">
        <v>24.603200000000001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1</v>
      </c>
      <c r="AT149">
        <v>1</v>
      </c>
      <c r="AU149">
        <v>1</v>
      </c>
      <c r="AV149">
        <v>1</v>
      </c>
      <c r="AW149">
        <v>1</v>
      </c>
      <c r="AX149">
        <v>1</v>
      </c>
      <c r="AY149">
        <v>2</v>
      </c>
      <c r="AZ149">
        <v>6</v>
      </c>
      <c r="BA149">
        <v>8</v>
      </c>
      <c r="BB149">
        <v>10</v>
      </c>
      <c r="BC149">
        <v>10</v>
      </c>
      <c r="BD149">
        <v>17</v>
      </c>
      <c r="BE149">
        <v>26</v>
      </c>
      <c r="BF149">
        <v>30</v>
      </c>
      <c r="BG149">
        <v>34</v>
      </c>
      <c r="BH149">
        <v>49</v>
      </c>
      <c r="BI149">
        <v>71</v>
      </c>
      <c r="BJ149">
        <v>86</v>
      </c>
      <c r="BK149">
        <v>111</v>
      </c>
      <c r="BL149">
        <v>124</v>
      </c>
      <c r="BM149">
        <v>139</v>
      </c>
      <c r="BN149">
        <v>180</v>
      </c>
      <c r="BO149">
        <v>197</v>
      </c>
      <c r="BP149">
        <v>221</v>
      </c>
      <c r="BQ149">
        <v>244</v>
      </c>
      <c r="BR149">
        <v>280</v>
      </c>
      <c r="BS149">
        <v>305</v>
      </c>
      <c r="BT149">
        <v>347</v>
      </c>
      <c r="BU149">
        <v>376</v>
      </c>
      <c r="BV149">
        <v>398</v>
      </c>
      <c r="BW149">
        <v>446</v>
      </c>
      <c r="BX149">
        <v>458</v>
      </c>
      <c r="BY149">
        <v>493</v>
      </c>
      <c r="BZ149">
        <v>509</v>
      </c>
      <c r="CA149">
        <v>533</v>
      </c>
      <c r="CB149">
        <v>542</v>
      </c>
      <c r="CC149">
        <v>548</v>
      </c>
      <c r="CD149">
        <v>577</v>
      </c>
      <c r="CE149">
        <v>589</v>
      </c>
      <c r="CF149">
        <v>612</v>
      </c>
      <c r="CG149">
        <v>630</v>
      </c>
      <c r="CH149">
        <v>651</v>
      </c>
      <c r="CI149">
        <v>655</v>
      </c>
      <c r="CJ149">
        <v>657</v>
      </c>
      <c r="CK149">
        <v>666</v>
      </c>
      <c r="CL149">
        <v>675</v>
      </c>
      <c r="CM149">
        <v>682</v>
      </c>
      <c r="CN149">
        <v>712</v>
      </c>
      <c r="CO149">
        <v>727</v>
      </c>
      <c r="CP149">
        <v>739</v>
      </c>
      <c r="CQ149">
        <v>748</v>
      </c>
      <c r="CR149">
        <v>761</v>
      </c>
      <c r="CS149">
        <v>778</v>
      </c>
      <c r="CT149">
        <v>784</v>
      </c>
      <c r="CU149">
        <v>804</v>
      </c>
      <c r="CV149">
        <v>812</v>
      </c>
      <c r="CW149">
        <v>818</v>
      </c>
      <c r="CX149">
        <v>836</v>
      </c>
      <c r="CY149">
        <v>849</v>
      </c>
      <c r="CZ149">
        <v>858</v>
      </c>
      <c r="DA149">
        <v>870</v>
      </c>
    </row>
    <row r="150" spans="2:105" x14ac:dyDescent="0.35">
      <c r="B150" t="s">
        <v>58</v>
      </c>
      <c r="C150">
        <v>33.854700000000001</v>
      </c>
      <c r="D150">
        <v>35.862299999999998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1</v>
      </c>
      <c r="AJ150">
        <v>1</v>
      </c>
      <c r="AK150">
        <v>1</v>
      </c>
      <c r="AL150">
        <v>1</v>
      </c>
      <c r="AM150">
        <v>1</v>
      </c>
      <c r="AN150">
        <v>2</v>
      </c>
      <c r="AO150">
        <v>2</v>
      </c>
      <c r="AP150">
        <v>2</v>
      </c>
      <c r="AQ150">
        <v>4</v>
      </c>
      <c r="AR150">
        <v>10</v>
      </c>
      <c r="AS150">
        <v>13</v>
      </c>
      <c r="AT150">
        <v>13</v>
      </c>
      <c r="AU150">
        <v>13</v>
      </c>
      <c r="AV150">
        <v>16</v>
      </c>
      <c r="AW150">
        <v>22</v>
      </c>
      <c r="AX150">
        <v>22</v>
      </c>
      <c r="AY150">
        <v>32</v>
      </c>
      <c r="AZ150">
        <v>32</v>
      </c>
      <c r="BA150">
        <v>41</v>
      </c>
      <c r="BB150">
        <v>61</v>
      </c>
      <c r="BC150">
        <v>61</v>
      </c>
      <c r="BD150">
        <v>77</v>
      </c>
      <c r="BE150">
        <v>93</v>
      </c>
      <c r="BF150">
        <v>110</v>
      </c>
      <c r="BG150">
        <v>110</v>
      </c>
      <c r="BH150">
        <v>120</v>
      </c>
      <c r="BI150">
        <v>133</v>
      </c>
      <c r="BJ150">
        <v>157</v>
      </c>
      <c r="BK150">
        <v>163</v>
      </c>
      <c r="BL150">
        <v>187</v>
      </c>
      <c r="BM150">
        <v>248</v>
      </c>
      <c r="BN150">
        <v>267</v>
      </c>
      <c r="BO150">
        <v>318</v>
      </c>
      <c r="BP150">
        <v>333</v>
      </c>
      <c r="BQ150">
        <v>368</v>
      </c>
      <c r="BR150">
        <v>391</v>
      </c>
      <c r="BS150">
        <v>412</v>
      </c>
      <c r="BT150">
        <v>438</v>
      </c>
      <c r="BU150">
        <v>446</v>
      </c>
      <c r="BV150">
        <v>470</v>
      </c>
      <c r="BW150">
        <v>479</v>
      </c>
      <c r="BX150">
        <v>494</v>
      </c>
      <c r="BY150">
        <v>508</v>
      </c>
      <c r="BZ150">
        <v>520</v>
      </c>
      <c r="CA150">
        <v>527</v>
      </c>
      <c r="CB150">
        <v>541</v>
      </c>
      <c r="CC150">
        <v>548</v>
      </c>
      <c r="CD150">
        <v>576</v>
      </c>
      <c r="CE150">
        <v>582</v>
      </c>
      <c r="CF150">
        <v>609</v>
      </c>
      <c r="CG150">
        <v>619</v>
      </c>
      <c r="CH150">
        <v>630</v>
      </c>
      <c r="CI150">
        <v>632</v>
      </c>
      <c r="CJ150">
        <v>641</v>
      </c>
      <c r="CK150">
        <v>658</v>
      </c>
      <c r="CL150">
        <v>663</v>
      </c>
      <c r="CM150">
        <v>668</v>
      </c>
      <c r="CN150">
        <v>672</v>
      </c>
      <c r="CO150">
        <v>673</v>
      </c>
      <c r="CP150">
        <v>677</v>
      </c>
      <c r="CQ150">
        <v>677</v>
      </c>
      <c r="CR150">
        <v>682</v>
      </c>
      <c r="CS150">
        <v>688</v>
      </c>
      <c r="CT150">
        <v>696</v>
      </c>
      <c r="CU150">
        <v>704</v>
      </c>
      <c r="CV150">
        <v>707</v>
      </c>
      <c r="CW150">
        <v>710</v>
      </c>
      <c r="CX150">
        <v>717</v>
      </c>
      <c r="CY150">
        <v>721</v>
      </c>
      <c r="CZ150">
        <v>725</v>
      </c>
      <c r="DA150">
        <v>729</v>
      </c>
    </row>
    <row r="151" spans="2:105" x14ac:dyDescent="0.35">
      <c r="B151" t="s">
        <v>242</v>
      </c>
      <c r="C151">
        <v>6.4280999999999997</v>
      </c>
      <c r="D151">
        <v>-9.4295000000000009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1</v>
      </c>
      <c r="BH151">
        <v>1</v>
      </c>
      <c r="BI151">
        <v>2</v>
      </c>
      <c r="BJ151">
        <v>2</v>
      </c>
      <c r="BK151">
        <v>2</v>
      </c>
      <c r="BL151">
        <v>3</v>
      </c>
      <c r="BM151">
        <v>3</v>
      </c>
      <c r="BN151">
        <v>3</v>
      </c>
      <c r="BO151">
        <v>3</v>
      </c>
      <c r="BP151">
        <v>3</v>
      </c>
      <c r="BQ151">
        <v>3</v>
      </c>
      <c r="BR151">
        <v>3</v>
      </c>
      <c r="BS151">
        <v>3</v>
      </c>
      <c r="BT151">
        <v>3</v>
      </c>
      <c r="BU151">
        <v>3</v>
      </c>
      <c r="BV151">
        <v>3</v>
      </c>
      <c r="BW151">
        <v>6</v>
      </c>
      <c r="BX151">
        <v>6</v>
      </c>
      <c r="BY151">
        <v>7</v>
      </c>
      <c r="BZ151">
        <v>10</v>
      </c>
      <c r="CA151">
        <v>13</v>
      </c>
      <c r="CB151">
        <v>14</v>
      </c>
      <c r="CC151">
        <v>14</v>
      </c>
      <c r="CD151">
        <v>31</v>
      </c>
      <c r="CE151">
        <v>31</v>
      </c>
      <c r="CF151">
        <v>37</v>
      </c>
      <c r="CG151">
        <v>48</v>
      </c>
      <c r="CH151">
        <v>50</v>
      </c>
      <c r="CI151">
        <v>59</v>
      </c>
      <c r="CJ151">
        <v>59</v>
      </c>
      <c r="CK151">
        <v>59</v>
      </c>
      <c r="CL151">
        <v>59</v>
      </c>
      <c r="CM151">
        <v>76</v>
      </c>
      <c r="CN151">
        <v>76</v>
      </c>
      <c r="CO151">
        <v>91</v>
      </c>
      <c r="CP151">
        <v>99</v>
      </c>
      <c r="CQ151">
        <v>101</v>
      </c>
      <c r="CR151">
        <v>101</v>
      </c>
      <c r="CS151">
        <v>101</v>
      </c>
      <c r="CT151">
        <v>117</v>
      </c>
      <c r="CU151">
        <v>120</v>
      </c>
      <c r="CV151">
        <v>124</v>
      </c>
      <c r="CW151">
        <v>124</v>
      </c>
      <c r="CX151">
        <v>141</v>
      </c>
      <c r="CY151">
        <v>141</v>
      </c>
      <c r="CZ151">
        <v>141</v>
      </c>
      <c r="DA151">
        <v>152</v>
      </c>
    </row>
    <row r="152" spans="2:105" x14ac:dyDescent="0.35">
      <c r="B152" t="s">
        <v>108</v>
      </c>
      <c r="C152">
        <v>47.14</v>
      </c>
      <c r="D152">
        <v>9.5500000000000007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1</v>
      </c>
      <c r="AV152">
        <v>1</v>
      </c>
      <c r="AW152">
        <v>1</v>
      </c>
      <c r="AX152">
        <v>1</v>
      </c>
      <c r="AY152">
        <v>1</v>
      </c>
      <c r="AZ152">
        <v>1</v>
      </c>
      <c r="BA152">
        <v>1</v>
      </c>
      <c r="BB152">
        <v>1</v>
      </c>
      <c r="BC152">
        <v>1</v>
      </c>
      <c r="BD152">
        <v>1</v>
      </c>
      <c r="BE152">
        <v>4</v>
      </c>
      <c r="BF152">
        <v>4</v>
      </c>
      <c r="BG152">
        <v>4</v>
      </c>
      <c r="BH152">
        <v>7</v>
      </c>
      <c r="BI152">
        <v>28</v>
      </c>
      <c r="BJ152">
        <v>28</v>
      </c>
      <c r="BK152">
        <v>28</v>
      </c>
      <c r="BL152">
        <v>37</v>
      </c>
      <c r="BM152">
        <v>37</v>
      </c>
      <c r="BN152">
        <v>51</v>
      </c>
      <c r="BO152">
        <v>51</v>
      </c>
      <c r="BP152">
        <v>51</v>
      </c>
      <c r="BQ152">
        <v>56</v>
      </c>
      <c r="BR152">
        <v>56</v>
      </c>
      <c r="BS152">
        <v>56</v>
      </c>
      <c r="BT152">
        <v>56</v>
      </c>
      <c r="BU152">
        <v>62</v>
      </c>
      <c r="BV152">
        <v>68</v>
      </c>
      <c r="BW152">
        <v>68</v>
      </c>
      <c r="BX152">
        <v>75</v>
      </c>
      <c r="BY152">
        <v>75</v>
      </c>
      <c r="BZ152">
        <v>77</v>
      </c>
      <c r="CA152">
        <v>77</v>
      </c>
      <c r="CB152">
        <v>77</v>
      </c>
      <c r="CC152">
        <v>78</v>
      </c>
      <c r="CD152">
        <v>78</v>
      </c>
      <c r="CE152">
        <v>78</v>
      </c>
      <c r="CF152">
        <v>79</v>
      </c>
      <c r="CG152">
        <v>79</v>
      </c>
      <c r="CH152">
        <v>79</v>
      </c>
      <c r="CI152">
        <v>79</v>
      </c>
      <c r="CJ152">
        <v>79</v>
      </c>
      <c r="CK152">
        <v>79</v>
      </c>
      <c r="CL152">
        <v>79</v>
      </c>
      <c r="CM152">
        <v>79</v>
      </c>
      <c r="CN152">
        <v>79</v>
      </c>
      <c r="CO152">
        <v>81</v>
      </c>
      <c r="CP152">
        <v>81</v>
      </c>
      <c r="CQ152">
        <v>81</v>
      </c>
      <c r="CR152">
        <v>81</v>
      </c>
      <c r="CS152">
        <v>81</v>
      </c>
      <c r="CT152">
        <v>81</v>
      </c>
      <c r="CU152">
        <v>81</v>
      </c>
      <c r="CV152">
        <v>82</v>
      </c>
      <c r="CW152">
        <v>82</v>
      </c>
      <c r="CX152">
        <v>82</v>
      </c>
      <c r="CY152">
        <v>82</v>
      </c>
      <c r="CZ152">
        <v>82</v>
      </c>
      <c r="DA152">
        <v>82</v>
      </c>
    </row>
    <row r="153" spans="2:105" x14ac:dyDescent="0.35">
      <c r="B153" t="s">
        <v>81</v>
      </c>
      <c r="C153">
        <v>55.169400000000003</v>
      </c>
      <c r="D153">
        <v>23.8813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1</v>
      </c>
      <c r="AQ153">
        <v>1</v>
      </c>
      <c r="AR153">
        <v>1</v>
      </c>
      <c r="AS153">
        <v>1</v>
      </c>
      <c r="AT153">
        <v>1</v>
      </c>
      <c r="AU153">
        <v>1</v>
      </c>
      <c r="AV153">
        <v>1</v>
      </c>
      <c r="AW153">
        <v>1</v>
      </c>
      <c r="AX153">
        <v>1</v>
      </c>
      <c r="AY153">
        <v>1</v>
      </c>
      <c r="AZ153">
        <v>1</v>
      </c>
      <c r="BA153">
        <v>1</v>
      </c>
      <c r="BB153">
        <v>3</v>
      </c>
      <c r="BC153">
        <v>3</v>
      </c>
      <c r="BD153">
        <v>6</v>
      </c>
      <c r="BE153">
        <v>8</v>
      </c>
      <c r="BF153">
        <v>12</v>
      </c>
      <c r="BG153">
        <v>17</v>
      </c>
      <c r="BH153">
        <v>25</v>
      </c>
      <c r="BI153">
        <v>27</v>
      </c>
      <c r="BJ153">
        <v>36</v>
      </c>
      <c r="BK153">
        <v>49</v>
      </c>
      <c r="BL153">
        <v>83</v>
      </c>
      <c r="BM153">
        <v>143</v>
      </c>
      <c r="BN153">
        <v>179</v>
      </c>
      <c r="BO153">
        <v>209</v>
      </c>
      <c r="BP153">
        <v>274</v>
      </c>
      <c r="BQ153">
        <v>299</v>
      </c>
      <c r="BR153">
        <v>358</v>
      </c>
      <c r="BS153">
        <v>394</v>
      </c>
      <c r="BT153">
        <v>460</v>
      </c>
      <c r="BU153">
        <v>491</v>
      </c>
      <c r="BV153">
        <v>537</v>
      </c>
      <c r="BW153">
        <v>581</v>
      </c>
      <c r="BX153">
        <v>649</v>
      </c>
      <c r="BY153">
        <v>696</v>
      </c>
      <c r="BZ153">
        <v>771</v>
      </c>
      <c r="CA153">
        <v>811</v>
      </c>
      <c r="CB153">
        <v>843</v>
      </c>
      <c r="CC153">
        <v>880</v>
      </c>
      <c r="CD153">
        <v>912</v>
      </c>
      <c r="CE153">
        <v>955</v>
      </c>
      <c r="CF153">
        <v>999</v>
      </c>
      <c r="CG153">
        <v>1026</v>
      </c>
      <c r="CH153">
        <v>1053</v>
      </c>
      <c r="CI153">
        <v>1062</v>
      </c>
      <c r="CJ153">
        <v>1070</v>
      </c>
      <c r="CK153">
        <v>1091</v>
      </c>
      <c r="CL153">
        <v>1128</v>
      </c>
      <c r="CM153">
        <v>1149</v>
      </c>
      <c r="CN153">
        <v>1239</v>
      </c>
      <c r="CO153">
        <v>1298</v>
      </c>
      <c r="CP153">
        <v>1326</v>
      </c>
      <c r="CQ153">
        <v>1350</v>
      </c>
      <c r="CR153">
        <v>1370</v>
      </c>
      <c r="CS153">
        <v>1398</v>
      </c>
      <c r="CT153">
        <v>1410</v>
      </c>
      <c r="CU153">
        <v>1426</v>
      </c>
      <c r="CV153">
        <v>1438</v>
      </c>
      <c r="CW153">
        <v>1449</v>
      </c>
      <c r="CX153">
        <v>1344</v>
      </c>
      <c r="CY153">
        <v>1375</v>
      </c>
      <c r="CZ153">
        <v>1385</v>
      </c>
      <c r="DA153">
        <v>1399</v>
      </c>
    </row>
    <row r="154" spans="2:105" x14ac:dyDescent="0.35">
      <c r="B154" t="s">
        <v>87</v>
      </c>
      <c r="C154">
        <v>49.815300000000001</v>
      </c>
      <c r="D154">
        <v>6.1295999999999999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1</v>
      </c>
      <c r="AR154">
        <v>1</v>
      </c>
      <c r="AS154">
        <v>1</v>
      </c>
      <c r="AT154">
        <v>1</v>
      </c>
      <c r="AU154">
        <v>1</v>
      </c>
      <c r="AV154">
        <v>1</v>
      </c>
      <c r="AW154">
        <v>2</v>
      </c>
      <c r="AX154">
        <v>2</v>
      </c>
      <c r="AY154">
        <v>3</v>
      </c>
      <c r="AZ154">
        <v>3</v>
      </c>
      <c r="BA154">
        <v>5</v>
      </c>
      <c r="BB154">
        <v>7</v>
      </c>
      <c r="BC154">
        <v>19</v>
      </c>
      <c r="BD154">
        <v>34</v>
      </c>
      <c r="BE154">
        <v>51</v>
      </c>
      <c r="BF154">
        <v>59</v>
      </c>
      <c r="BG154">
        <v>77</v>
      </c>
      <c r="BH154">
        <v>140</v>
      </c>
      <c r="BI154">
        <v>203</v>
      </c>
      <c r="BJ154">
        <v>335</v>
      </c>
      <c r="BK154">
        <v>484</v>
      </c>
      <c r="BL154">
        <v>670</v>
      </c>
      <c r="BM154">
        <v>798</v>
      </c>
      <c r="BN154">
        <v>875</v>
      </c>
      <c r="BO154">
        <v>1099</v>
      </c>
      <c r="BP154">
        <v>1333</v>
      </c>
      <c r="BQ154">
        <v>1453</v>
      </c>
      <c r="BR154">
        <v>1605</v>
      </c>
      <c r="BS154">
        <v>1831</v>
      </c>
      <c r="BT154">
        <v>1950</v>
      </c>
      <c r="BU154">
        <v>1988</v>
      </c>
      <c r="BV154">
        <v>2178</v>
      </c>
      <c r="BW154">
        <v>2319</v>
      </c>
      <c r="BX154">
        <v>2487</v>
      </c>
      <c r="BY154">
        <v>2612</v>
      </c>
      <c r="BZ154">
        <v>2729</v>
      </c>
      <c r="CA154">
        <v>2804</v>
      </c>
      <c r="CB154">
        <v>2843</v>
      </c>
      <c r="CC154">
        <v>2970</v>
      </c>
      <c r="CD154">
        <v>3034</v>
      </c>
      <c r="CE154">
        <v>3115</v>
      </c>
      <c r="CF154">
        <v>3223</v>
      </c>
      <c r="CG154">
        <v>3270</v>
      </c>
      <c r="CH154">
        <v>3281</v>
      </c>
      <c r="CI154">
        <v>3292</v>
      </c>
      <c r="CJ154">
        <v>3307</v>
      </c>
      <c r="CK154">
        <v>3373</v>
      </c>
      <c r="CL154">
        <v>3444</v>
      </c>
      <c r="CM154">
        <v>3480</v>
      </c>
      <c r="CN154">
        <v>3537</v>
      </c>
      <c r="CO154">
        <v>3550</v>
      </c>
      <c r="CP154">
        <v>3558</v>
      </c>
      <c r="CQ154">
        <v>3618</v>
      </c>
      <c r="CR154">
        <v>3654</v>
      </c>
      <c r="CS154">
        <v>3665</v>
      </c>
      <c r="CT154">
        <v>3695</v>
      </c>
      <c r="CU154">
        <v>3711</v>
      </c>
      <c r="CV154">
        <v>3723</v>
      </c>
      <c r="CW154">
        <v>3729</v>
      </c>
      <c r="CX154">
        <v>3741</v>
      </c>
      <c r="CY154">
        <v>3769</v>
      </c>
      <c r="CZ154">
        <v>3784</v>
      </c>
      <c r="DA154">
        <v>3802</v>
      </c>
    </row>
    <row r="155" spans="2:105" x14ac:dyDescent="0.35">
      <c r="B155" t="s">
        <v>261</v>
      </c>
      <c r="C155">
        <v>-18.7669</v>
      </c>
      <c r="D155">
        <v>46.869100000000003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3</v>
      </c>
      <c r="BL155">
        <v>3</v>
      </c>
      <c r="BM155">
        <v>3</v>
      </c>
      <c r="BN155">
        <v>12</v>
      </c>
      <c r="BO155">
        <v>17</v>
      </c>
      <c r="BP155">
        <v>19</v>
      </c>
      <c r="BQ155">
        <v>23</v>
      </c>
      <c r="BR155">
        <v>26</v>
      </c>
      <c r="BS155">
        <v>26</v>
      </c>
      <c r="BT155">
        <v>39</v>
      </c>
      <c r="BU155">
        <v>43</v>
      </c>
      <c r="BV155">
        <v>57</v>
      </c>
      <c r="BW155">
        <v>57</v>
      </c>
      <c r="BX155">
        <v>59</v>
      </c>
      <c r="BY155">
        <v>70</v>
      </c>
      <c r="BZ155">
        <v>70</v>
      </c>
      <c r="CA155">
        <v>72</v>
      </c>
      <c r="CB155">
        <v>82</v>
      </c>
      <c r="CC155">
        <v>88</v>
      </c>
      <c r="CD155">
        <v>93</v>
      </c>
      <c r="CE155">
        <v>93</v>
      </c>
      <c r="CF155">
        <v>93</v>
      </c>
      <c r="CG155">
        <v>102</v>
      </c>
      <c r="CH155">
        <v>106</v>
      </c>
      <c r="CI155">
        <v>106</v>
      </c>
      <c r="CJ155">
        <v>108</v>
      </c>
      <c r="CK155">
        <v>110</v>
      </c>
      <c r="CL155">
        <v>111</v>
      </c>
      <c r="CM155">
        <v>117</v>
      </c>
      <c r="CN155">
        <v>120</v>
      </c>
      <c r="CO155">
        <v>121</v>
      </c>
      <c r="CP155">
        <v>121</v>
      </c>
      <c r="CQ155">
        <v>121</v>
      </c>
      <c r="CR155">
        <v>121</v>
      </c>
      <c r="CS155">
        <v>121</v>
      </c>
      <c r="CT155">
        <v>122</v>
      </c>
      <c r="CU155">
        <v>123</v>
      </c>
      <c r="CV155">
        <v>124</v>
      </c>
      <c r="CW155">
        <v>128</v>
      </c>
      <c r="CX155">
        <v>128</v>
      </c>
      <c r="CY155">
        <v>128</v>
      </c>
      <c r="CZ155">
        <v>128</v>
      </c>
      <c r="DA155">
        <v>132</v>
      </c>
    </row>
    <row r="156" spans="2:105" x14ac:dyDescent="0.35">
      <c r="B156" t="s">
        <v>38</v>
      </c>
      <c r="C156">
        <v>2.5</v>
      </c>
      <c r="D156">
        <v>112.5</v>
      </c>
      <c r="E156">
        <v>0</v>
      </c>
      <c r="F156">
        <v>0</v>
      </c>
      <c r="G156">
        <v>0</v>
      </c>
      <c r="H156">
        <v>3</v>
      </c>
      <c r="I156">
        <v>4</v>
      </c>
      <c r="J156">
        <v>4</v>
      </c>
      <c r="K156">
        <v>4</v>
      </c>
      <c r="L156">
        <v>7</v>
      </c>
      <c r="M156">
        <v>8</v>
      </c>
      <c r="N156">
        <v>8</v>
      </c>
      <c r="O156">
        <v>8</v>
      </c>
      <c r="P156">
        <v>8</v>
      </c>
      <c r="Q156">
        <v>8</v>
      </c>
      <c r="R156">
        <v>10</v>
      </c>
      <c r="S156">
        <v>12</v>
      </c>
      <c r="T156">
        <v>12</v>
      </c>
      <c r="U156">
        <v>12</v>
      </c>
      <c r="V156">
        <v>16</v>
      </c>
      <c r="W156">
        <v>16</v>
      </c>
      <c r="X156">
        <v>18</v>
      </c>
      <c r="Y156">
        <v>18</v>
      </c>
      <c r="Z156">
        <v>18</v>
      </c>
      <c r="AA156">
        <v>19</v>
      </c>
      <c r="AB156">
        <v>19</v>
      </c>
      <c r="AC156">
        <v>22</v>
      </c>
      <c r="AD156">
        <v>22</v>
      </c>
      <c r="AE156">
        <v>22</v>
      </c>
      <c r="AF156">
        <v>22</v>
      </c>
      <c r="AG156">
        <v>22</v>
      </c>
      <c r="AH156">
        <v>22</v>
      </c>
      <c r="AI156">
        <v>22</v>
      </c>
      <c r="AJ156">
        <v>22</v>
      </c>
      <c r="AK156">
        <v>22</v>
      </c>
      <c r="AL156">
        <v>22</v>
      </c>
      <c r="AM156">
        <v>22</v>
      </c>
      <c r="AN156">
        <v>22</v>
      </c>
      <c r="AO156">
        <v>23</v>
      </c>
      <c r="AP156">
        <v>23</v>
      </c>
      <c r="AQ156">
        <v>25</v>
      </c>
      <c r="AR156">
        <v>29</v>
      </c>
      <c r="AS156">
        <v>29</v>
      </c>
      <c r="AT156">
        <v>36</v>
      </c>
      <c r="AU156">
        <v>50</v>
      </c>
      <c r="AV156">
        <v>50</v>
      </c>
      <c r="AW156">
        <v>83</v>
      </c>
      <c r="AX156">
        <v>93</v>
      </c>
      <c r="AY156">
        <v>99</v>
      </c>
      <c r="AZ156">
        <v>117</v>
      </c>
      <c r="BA156">
        <v>129</v>
      </c>
      <c r="BB156">
        <v>149</v>
      </c>
      <c r="BC156">
        <v>149</v>
      </c>
      <c r="BD156">
        <v>197</v>
      </c>
      <c r="BE156">
        <v>238</v>
      </c>
      <c r="BF156">
        <v>428</v>
      </c>
      <c r="BG156">
        <v>566</v>
      </c>
      <c r="BH156">
        <v>673</v>
      </c>
      <c r="BI156">
        <v>790</v>
      </c>
      <c r="BJ156">
        <v>900</v>
      </c>
      <c r="BK156">
        <v>1030</v>
      </c>
      <c r="BL156">
        <v>1183</v>
      </c>
      <c r="BM156">
        <v>1306</v>
      </c>
      <c r="BN156">
        <v>1518</v>
      </c>
      <c r="BO156">
        <v>1624</v>
      </c>
      <c r="BP156">
        <v>1796</v>
      </c>
      <c r="BQ156">
        <v>2031</v>
      </c>
      <c r="BR156">
        <v>2161</v>
      </c>
      <c r="BS156">
        <v>2320</v>
      </c>
      <c r="BT156">
        <v>2470</v>
      </c>
      <c r="BU156">
        <v>2626</v>
      </c>
      <c r="BV156">
        <v>2766</v>
      </c>
      <c r="BW156">
        <v>2908</v>
      </c>
      <c r="BX156">
        <v>3116</v>
      </c>
      <c r="BY156">
        <v>3333</v>
      </c>
      <c r="BZ156">
        <v>3483</v>
      </c>
      <c r="CA156">
        <v>3662</v>
      </c>
      <c r="CB156">
        <v>3793</v>
      </c>
      <c r="CC156">
        <v>3963</v>
      </c>
      <c r="CD156">
        <v>4119</v>
      </c>
      <c r="CE156">
        <v>4228</v>
      </c>
      <c r="CF156">
        <v>4346</v>
      </c>
      <c r="CG156">
        <v>4530</v>
      </c>
      <c r="CH156">
        <v>4683</v>
      </c>
      <c r="CI156">
        <v>4817</v>
      </c>
      <c r="CJ156">
        <v>4987</v>
      </c>
      <c r="CK156">
        <v>5072</v>
      </c>
      <c r="CL156">
        <v>5182</v>
      </c>
      <c r="CM156">
        <v>5251</v>
      </c>
      <c r="CN156">
        <v>5305</v>
      </c>
      <c r="CO156">
        <v>5389</v>
      </c>
      <c r="CP156">
        <v>5425</v>
      </c>
      <c r="CQ156">
        <v>5482</v>
      </c>
      <c r="CR156">
        <v>5532</v>
      </c>
      <c r="CS156">
        <v>5603</v>
      </c>
      <c r="CT156">
        <v>5691</v>
      </c>
      <c r="CU156">
        <v>5742</v>
      </c>
      <c r="CV156">
        <v>5780</v>
      </c>
      <c r="CW156">
        <v>5820</v>
      </c>
      <c r="CX156">
        <v>5851</v>
      </c>
      <c r="CY156">
        <v>5945</v>
      </c>
      <c r="CZ156">
        <v>6002</v>
      </c>
      <c r="DA156">
        <v>6071</v>
      </c>
    </row>
    <row r="157" spans="2:105" x14ac:dyDescent="0.35">
      <c r="B157" t="s">
        <v>125</v>
      </c>
      <c r="C157">
        <v>3.2027999999999999</v>
      </c>
      <c r="D157">
        <v>73.220699999999994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4</v>
      </c>
      <c r="AZ157">
        <v>4</v>
      </c>
      <c r="BA157">
        <v>6</v>
      </c>
      <c r="BB157">
        <v>8</v>
      </c>
      <c r="BC157">
        <v>8</v>
      </c>
      <c r="BD157">
        <v>9</v>
      </c>
      <c r="BE157">
        <v>10</v>
      </c>
      <c r="BF157">
        <v>13</v>
      </c>
      <c r="BG157">
        <v>13</v>
      </c>
      <c r="BH157">
        <v>13</v>
      </c>
      <c r="BI157">
        <v>13</v>
      </c>
      <c r="BJ157">
        <v>13</v>
      </c>
      <c r="BK157">
        <v>13</v>
      </c>
      <c r="BL157">
        <v>13</v>
      </c>
      <c r="BM157">
        <v>13</v>
      </c>
      <c r="BN157">
        <v>13</v>
      </c>
      <c r="BO157">
        <v>13</v>
      </c>
      <c r="BP157">
        <v>13</v>
      </c>
      <c r="BQ157">
        <v>13</v>
      </c>
      <c r="BR157">
        <v>16</v>
      </c>
      <c r="BS157">
        <v>16</v>
      </c>
      <c r="BT157">
        <v>17</v>
      </c>
      <c r="BU157">
        <v>17</v>
      </c>
      <c r="BV157">
        <v>18</v>
      </c>
      <c r="BW157">
        <v>19</v>
      </c>
      <c r="BX157">
        <v>19</v>
      </c>
      <c r="BY157">
        <v>19</v>
      </c>
      <c r="BZ157">
        <v>19</v>
      </c>
      <c r="CA157">
        <v>19</v>
      </c>
      <c r="CB157">
        <v>19</v>
      </c>
      <c r="CC157">
        <v>19</v>
      </c>
      <c r="CD157">
        <v>19</v>
      </c>
      <c r="CE157">
        <v>19</v>
      </c>
      <c r="CF157">
        <v>19</v>
      </c>
      <c r="CG157">
        <v>19</v>
      </c>
      <c r="CH157">
        <v>20</v>
      </c>
      <c r="CI157">
        <v>20</v>
      </c>
      <c r="CJ157">
        <v>20</v>
      </c>
      <c r="CK157">
        <v>22</v>
      </c>
      <c r="CL157">
        <v>25</v>
      </c>
      <c r="CM157">
        <v>28</v>
      </c>
      <c r="CN157">
        <v>35</v>
      </c>
      <c r="CO157">
        <v>52</v>
      </c>
      <c r="CP157">
        <v>69</v>
      </c>
      <c r="CQ157">
        <v>83</v>
      </c>
      <c r="CR157">
        <v>86</v>
      </c>
      <c r="CS157">
        <v>108</v>
      </c>
      <c r="CT157">
        <v>129</v>
      </c>
      <c r="CU157">
        <v>177</v>
      </c>
      <c r="CV157">
        <v>214</v>
      </c>
      <c r="CW157">
        <v>226</v>
      </c>
      <c r="CX157">
        <v>250</v>
      </c>
      <c r="CY157">
        <v>278</v>
      </c>
      <c r="CZ157">
        <v>468</v>
      </c>
      <c r="DA157">
        <v>491</v>
      </c>
    </row>
    <row r="158" spans="2:105" x14ac:dyDescent="0.35">
      <c r="B158" t="s">
        <v>122</v>
      </c>
      <c r="C158">
        <v>35.9375</v>
      </c>
      <c r="D158">
        <v>14.375400000000001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3</v>
      </c>
      <c r="AY158">
        <v>3</v>
      </c>
      <c r="AZ158">
        <v>3</v>
      </c>
      <c r="BA158">
        <v>5</v>
      </c>
      <c r="BB158">
        <v>6</v>
      </c>
      <c r="BC158">
        <v>6</v>
      </c>
      <c r="BD158">
        <v>12</v>
      </c>
      <c r="BE158">
        <v>18</v>
      </c>
      <c r="BF158">
        <v>21</v>
      </c>
      <c r="BG158">
        <v>30</v>
      </c>
      <c r="BH158">
        <v>38</v>
      </c>
      <c r="BI158">
        <v>38</v>
      </c>
      <c r="BJ158">
        <v>53</v>
      </c>
      <c r="BK158">
        <v>64</v>
      </c>
      <c r="BL158">
        <v>73</v>
      </c>
      <c r="BM158">
        <v>90</v>
      </c>
      <c r="BN158">
        <v>107</v>
      </c>
      <c r="BO158">
        <v>110</v>
      </c>
      <c r="BP158">
        <v>129</v>
      </c>
      <c r="BQ158">
        <v>134</v>
      </c>
      <c r="BR158">
        <v>139</v>
      </c>
      <c r="BS158">
        <v>149</v>
      </c>
      <c r="BT158">
        <v>151</v>
      </c>
      <c r="BU158">
        <v>156</v>
      </c>
      <c r="BV158">
        <v>169</v>
      </c>
      <c r="BW158">
        <v>188</v>
      </c>
      <c r="BX158">
        <v>196</v>
      </c>
      <c r="BY158">
        <v>202</v>
      </c>
      <c r="BZ158">
        <v>213</v>
      </c>
      <c r="CA158">
        <v>227</v>
      </c>
      <c r="CB158">
        <v>241</v>
      </c>
      <c r="CC158">
        <v>293</v>
      </c>
      <c r="CD158">
        <v>299</v>
      </c>
      <c r="CE158">
        <v>337</v>
      </c>
      <c r="CF158">
        <v>350</v>
      </c>
      <c r="CG158">
        <v>370</v>
      </c>
      <c r="CH158">
        <v>378</v>
      </c>
      <c r="CI158">
        <v>384</v>
      </c>
      <c r="CJ158">
        <v>393</v>
      </c>
      <c r="CK158">
        <v>399</v>
      </c>
      <c r="CL158">
        <v>412</v>
      </c>
      <c r="CM158">
        <v>422</v>
      </c>
      <c r="CN158">
        <v>426</v>
      </c>
      <c r="CO158">
        <v>427</v>
      </c>
      <c r="CP158">
        <v>431</v>
      </c>
      <c r="CQ158">
        <v>443</v>
      </c>
      <c r="CR158">
        <v>444</v>
      </c>
      <c r="CS158">
        <v>445</v>
      </c>
      <c r="CT158">
        <v>447</v>
      </c>
      <c r="CU158">
        <v>448</v>
      </c>
      <c r="CV158">
        <v>448</v>
      </c>
      <c r="CW158">
        <v>450</v>
      </c>
      <c r="CX158">
        <v>458</v>
      </c>
      <c r="CY158">
        <v>463</v>
      </c>
      <c r="CZ158">
        <v>465</v>
      </c>
      <c r="DA158">
        <v>467</v>
      </c>
    </row>
    <row r="159" spans="2:105" x14ac:dyDescent="0.35">
      <c r="B159" t="s">
        <v>223</v>
      </c>
      <c r="C159">
        <v>21.007899999999999</v>
      </c>
      <c r="D159">
        <v>10.940799999999999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1</v>
      </c>
      <c r="BF159">
        <v>1</v>
      </c>
      <c r="BG159">
        <v>1</v>
      </c>
      <c r="BH159">
        <v>1</v>
      </c>
      <c r="BI159">
        <v>1</v>
      </c>
      <c r="BJ159">
        <v>2</v>
      </c>
      <c r="BK159">
        <v>2</v>
      </c>
      <c r="BL159">
        <v>2</v>
      </c>
      <c r="BM159">
        <v>2</v>
      </c>
      <c r="BN159">
        <v>2</v>
      </c>
      <c r="BO159">
        <v>2</v>
      </c>
      <c r="BP159">
        <v>2</v>
      </c>
      <c r="BQ159">
        <v>3</v>
      </c>
      <c r="BR159">
        <v>3</v>
      </c>
      <c r="BS159">
        <v>5</v>
      </c>
      <c r="BT159">
        <v>5</v>
      </c>
      <c r="BU159">
        <v>5</v>
      </c>
      <c r="BV159">
        <v>6</v>
      </c>
      <c r="BW159">
        <v>6</v>
      </c>
      <c r="BX159">
        <v>6</v>
      </c>
      <c r="BY159">
        <v>6</v>
      </c>
      <c r="BZ159">
        <v>6</v>
      </c>
      <c r="CA159">
        <v>6</v>
      </c>
      <c r="CB159">
        <v>6</v>
      </c>
      <c r="CC159">
        <v>6</v>
      </c>
      <c r="CD159">
        <v>6</v>
      </c>
      <c r="CE159">
        <v>7</v>
      </c>
      <c r="CF159">
        <v>7</v>
      </c>
      <c r="CG159">
        <v>7</v>
      </c>
      <c r="CH159">
        <v>7</v>
      </c>
      <c r="CI159">
        <v>7</v>
      </c>
      <c r="CJ159">
        <v>7</v>
      </c>
      <c r="CK159">
        <v>7</v>
      </c>
      <c r="CL159">
        <v>7</v>
      </c>
      <c r="CM159">
        <v>7</v>
      </c>
      <c r="CN159">
        <v>7</v>
      </c>
      <c r="CO159">
        <v>7</v>
      </c>
      <c r="CP159">
        <v>7</v>
      </c>
      <c r="CQ159">
        <v>7</v>
      </c>
      <c r="CR159">
        <v>7</v>
      </c>
      <c r="CS159">
        <v>7</v>
      </c>
      <c r="CT159">
        <v>7</v>
      </c>
      <c r="CU159">
        <v>7</v>
      </c>
      <c r="CV159">
        <v>7</v>
      </c>
      <c r="CW159">
        <v>7</v>
      </c>
      <c r="CX159">
        <v>7</v>
      </c>
      <c r="CY159">
        <v>8</v>
      </c>
      <c r="CZ159">
        <v>8</v>
      </c>
      <c r="DA159">
        <v>8</v>
      </c>
    </row>
    <row r="160" spans="2:105" x14ac:dyDescent="0.35">
      <c r="B160" t="s">
        <v>248</v>
      </c>
      <c r="C160">
        <v>-20.2</v>
      </c>
      <c r="D160">
        <v>57.5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3</v>
      </c>
      <c r="BJ160">
        <v>3</v>
      </c>
      <c r="BK160">
        <v>12</v>
      </c>
      <c r="BL160">
        <v>14</v>
      </c>
      <c r="BM160">
        <v>28</v>
      </c>
      <c r="BN160">
        <v>36</v>
      </c>
      <c r="BO160">
        <v>42</v>
      </c>
      <c r="BP160">
        <v>48</v>
      </c>
      <c r="BQ160">
        <v>81</v>
      </c>
      <c r="BR160">
        <v>94</v>
      </c>
      <c r="BS160">
        <v>102</v>
      </c>
      <c r="BT160">
        <v>107</v>
      </c>
      <c r="BU160">
        <v>128</v>
      </c>
      <c r="BV160">
        <v>143</v>
      </c>
      <c r="BW160">
        <v>161</v>
      </c>
      <c r="BX160">
        <v>169</v>
      </c>
      <c r="BY160">
        <v>186</v>
      </c>
      <c r="BZ160">
        <v>196</v>
      </c>
      <c r="CA160">
        <v>227</v>
      </c>
      <c r="CB160">
        <v>244</v>
      </c>
      <c r="CC160">
        <v>268</v>
      </c>
      <c r="CD160">
        <v>273</v>
      </c>
      <c r="CE160">
        <v>314</v>
      </c>
      <c r="CF160">
        <v>318</v>
      </c>
      <c r="CG160">
        <v>319</v>
      </c>
      <c r="CH160">
        <v>324</v>
      </c>
      <c r="CI160">
        <v>324</v>
      </c>
      <c r="CJ160">
        <v>324</v>
      </c>
      <c r="CK160">
        <v>324</v>
      </c>
      <c r="CL160">
        <v>324</v>
      </c>
      <c r="CM160">
        <v>324</v>
      </c>
      <c r="CN160">
        <v>325</v>
      </c>
      <c r="CO160">
        <v>328</v>
      </c>
      <c r="CP160">
        <v>328</v>
      </c>
      <c r="CQ160">
        <v>328</v>
      </c>
      <c r="CR160">
        <v>329</v>
      </c>
      <c r="CS160">
        <v>331</v>
      </c>
      <c r="CT160">
        <v>331</v>
      </c>
      <c r="CU160">
        <v>331</v>
      </c>
      <c r="CV160">
        <v>332</v>
      </c>
      <c r="CW160">
        <v>334</v>
      </c>
      <c r="CX160">
        <v>334</v>
      </c>
      <c r="CY160">
        <v>332</v>
      </c>
      <c r="CZ160">
        <v>332</v>
      </c>
      <c r="DA160">
        <v>332</v>
      </c>
    </row>
    <row r="161" spans="1:105" x14ac:dyDescent="0.35">
      <c r="B161" t="s">
        <v>82</v>
      </c>
      <c r="C161">
        <v>23.634499999999999</v>
      </c>
      <c r="D161">
        <v>-102.5528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1</v>
      </c>
      <c r="AQ161">
        <v>4</v>
      </c>
      <c r="AR161">
        <v>5</v>
      </c>
      <c r="AS161">
        <v>5</v>
      </c>
      <c r="AT161">
        <v>5</v>
      </c>
      <c r="AU161">
        <v>5</v>
      </c>
      <c r="AV161">
        <v>5</v>
      </c>
      <c r="AW161">
        <v>6</v>
      </c>
      <c r="AX161">
        <v>6</v>
      </c>
      <c r="AY161">
        <v>7</v>
      </c>
      <c r="AZ161">
        <v>7</v>
      </c>
      <c r="BA161">
        <v>7</v>
      </c>
      <c r="BB161">
        <v>8</v>
      </c>
      <c r="BC161">
        <v>12</v>
      </c>
      <c r="BD161">
        <v>26</v>
      </c>
      <c r="BE161">
        <v>41</v>
      </c>
      <c r="BF161">
        <v>53</v>
      </c>
      <c r="BG161">
        <v>82</v>
      </c>
      <c r="BH161">
        <v>93</v>
      </c>
      <c r="BI161">
        <v>118</v>
      </c>
      <c r="BJ161">
        <v>164</v>
      </c>
      <c r="BK161">
        <v>203</v>
      </c>
      <c r="BL161">
        <v>251</v>
      </c>
      <c r="BM161">
        <v>316</v>
      </c>
      <c r="BN161">
        <v>367</v>
      </c>
      <c r="BO161">
        <v>405</v>
      </c>
      <c r="BP161">
        <v>475</v>
      </c>
      <c r="BQ161">
        <v>585</v>
      </c>
      <c r="BR161">
        <v>717</v>
      </c>
      <c r="BS161">
        <v>848</v>
      </c>
      <c r="BT161">
        <v>993</v>
      </c>
      <c r="BU161">
        <v>1094</v>
      </c>
      <c r="BV161">
        <v>1215</v>
      </c>
      <c r="BW161">
        <v>1378</v>
      </c>
      <c r="BX161">
        <v>1510</v>
      </c>
      <c r="BY161">
        <v>1688</v>
      </c>
      <c r="BZ161">
        <v>1890</v>
      </c>
      <c r="CA161">
        <v>2143</v>
      </c>
      <c r="CB161">
        <v>2439</v>
      </c>
      <c r="CC161">
        <v>2785</v>
      </c>
      <c r="CD161">
        <v>3181</v>
      </c>
      <c r="CE161">
        <v>3441</v>
      </c>
      <c r="CF161">
        <v>3844</v>
      </c>
      <c r="CG161">
        <v>4219</v>
      </c>
      <c r="CH161">
        <v>4661</v>
      </c>
      <c r="CI161">
        <v>5014</v>
      </c>
      <c r="CJ161">
        <v>5399</v>
      </c>
      <c r="CK161">
        <v>5847</v>
      </c>
      <c r="CL161">
        <v>6297</v>
      </c>
      <c r="CM161">
        <v>6875</v>
      </c>
      <c r="CN161">
        <v>7497</v>
      </c>
      <c r="CO161">
        <v>8261</v>
      </c>
      <c r="CP161">
        <v>8772</v>
      </c>
      <c r="CQ161">
        <v>9501</v>
      </c>
      <c r="CR161">
        <v>10544</v>
      </c>
      <c r="CS161">
        <v>11633</v>
      </c>
      <c r="CT161">
        <v>12872</v>
      </c>
      <c r="CU161">
        <v>13842</v>
      </c>
      <c r="CV161">
        <v>14677</v>
      </c>
      <c r="CW161">
        <v>15529</v>
      </c>
      <c r="CX161">
        <v>16752</v>
      </c>
      <c r="CY161">
        <v>17799</v>
      </c>
      <c r="CZ161">
        <v>19224</v>
      </c>
      <c r="DA161">
        <v>20739</v>
      </c>
    </row>
    <row r="162" spans="1:105" x14ac:dyDescent="0.35">
      <c r="B162" t="s">
        <v>182</v>
      </c>
      <c r="C162">
        <v>47.4116</v>
      </c>
      <c r="D162">
        <v>28.369900000000001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1</v>
      </c>
      <c r="AZ162">
        <v>1</v>
      </c>
      <c r="BA162">
        <v>3</v>
      </c>
      <c r="BB162">
        <v>3</v>
      </c>
      <c r="BC162">
        <v>3</v>
      </c>
      <c r="BD162">
        <v>6</v>
      </c>
      <c r="BE162">
        <v>12</v>
      </c>
      <c r="BF162">
        <v>23</v>
      </c>
      <c r="BG162">
        <v>23</v>
      </c>
      <c r="BH162">
        <v>30</v>
      </c>
      <c r="BI162">
        <v>30</v>
      </c>
      <c r="BJ162">
        <v>49</v>
      </c>
      <c r="BK162">
        <v>66</v>
      </c>
      <c r="BL162">
        <v>80</v>
      </c>
      <c r="BM162">
        <v>94</v>
      </c>
      <c r="BN162">
        <v>109</v>
      </c>
      <c r="BO162">
        <v>125</v>
      </c>
      <c r="BP162">
        <v>149</v>
      </c>
      <c r="BQ162">
        <v>177</v>
      </c>
      <c r="BR162">
        <v>199</v>
      </c>
      <c r="BS162">
        <v>231</v>
      </c>
      <c r="BT162">
        <v>263</v>
      </c>
      <c r="BU162">
        <v>298</v>
      </c>
      <c r="BV162">
        <v>353</v>
      </c>
      <c r="BW162">
        <v>423</v>
      </c>
      <c r="BX162">
        <v>505</v>
      </c>
      <c r="BY162">
        <v>591</v>
      </c>
      <c r="BZ162">
        <v>752</v>
      </c>
      <c r="CA162">
        <v>864</v>
      </c>
      <c r="CB162">
        <v>965</v>
      </c>
      <c r="CC162">
        <v>1056</v>
      </c>
      <c r="CD162">
        <v>1174</v>
      </c>
      <c r="CE162">
        <v>1289</v>
      </c>
      <c r="CF162">
        <v>1438</v>
      </c>
      <c r="CG162">
        <v>1560</v>
      </c>
      <c r="CH162">
        <v>1662</v>
      </c>
      <c r="CI162">
        <v>1712</v>
      </c>
      <c r="CJ162">
        <v>1934</v>
      </c>
      <c r="CK162">
        <v>2049</v>
      </c>
      <c r="CL162">
        <v>2154</v>
      </c>
      <c r="CM162">
        <v>2264</v>
      </c>
      <c r="CN162">
        <v>2378</v>
      </c>
      <c r="CO162">
        <v>2472</v>
      </c>
      <c r="CP162">
        <v>2548</v>
      </c>
      <c r="CQ162">
        <v>2614</v>
      </c>
      <c r="CR162">
        <v>2778</v>
      </c>
      <c r="CS162">
        <v>2926</v>
      </c>
      <c r="CT162">
        <v>3110</v>
      </c>
      <c r="CU162">
        <v>3304</v>
      </c>
      <c r="CV162">
        <v>3408</v>
      </c>
      <c r="CW162">
        <v>3481</v>
      </c>
      <c r="CX162">
        <v>3638</v>
      </c>
      <c r="CY162">
        <v>3771</v>
      </c>
      <c r="CZ162">
        <v>3897</v>
      </c>
      <c r="DA162">
        <v>3980</v>
      </c>
    </row>
    <row r="163" spans="1:105" x14ac:dyDescent="0.35">
      <c r="B163" t="s">
        <v>88</v>
      </c>
      <c r="C163">
        <v>43.7333</v>
      </c>
      <c r="D163">
        <v>7.4166999999999996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1</v>
      </c>
      <c r="AR163">
        <v>1</v>
      </c>
      <c r="AS163">
        <v>1</v>
      </c>
      <c r="AT163">
        <v>1</v>
      </c>
      <c r="AU163">
        <v>1</v>
      </c>
      <c r="AV163">
        <v>1</v>
      </c>
      <c r="AW163">
        <v>1</v>
      </c>
      <c r="AX163">
        <v>1</v>
      </c>
      <c r="AY163">
        <v>1</v>
      </c>
      <c r="AZ163">
        <v>1</v>
      </c>
      <c r="BA163">
        <v>1</v>
      </c>
      <c r="BB163">
        <v>1</v>
      </c>
      <c r="BC163">
        <v>2</v>
      </c>
      <c r="BD163">
        <v>2</v>
      </c>
      <c r="BE163">
        <v>2</v>
      </c>
      <c r="BF163">
        <v>2</v>
      </c>
      <c r="BG163">
        <v>7</v>
      </c>
      <c r="BH163">
        <v>7</v>
      </c>
      <c r="BI163">
        <v>7</v>
      </c>
      <c r="BJ163">
        <v>7</v>
      </c>
      <c r="BK163">
        <v>11</v>
      </c>
      <c r="BL163">
        <v>11</v>
      </c>
      <c r="BM163">
        <v>23</v>
      </c>
      <c r="BN163">
        <v>23</v>
      </c>
      <c r="BO163">
        <v>23</v>
      </c>
      <c r="BP163">
        <v>31</v>
      </c>
      <c r="BQ163">
        <v>33</v>
      </c>
      <c r="BR163">
        <v>42</v>
      </c>
      <c r="BS163">
        <v>42</v>
      </c>
      <c r="BT163">
        <v>46</v>
      </c>
      <c r="BU163">
        <v>49</v>
      </c>
      <c r="BV163">
        <v>52</v>
      </c>
      <c r="BW163">
        <v>55</v>
      </c>
      <c r="BX163">
        <v>60</v>
      </c>
      <c r="BY163">
        <v>64</v>
      </c>
      <c r="BZ163">
        <v>66</v>
      </c>
      <c r="CA163">
        <v>73</v>
      </c>
      <c r="CB163">
        <v>77</v>
      </c>
      <c r="CC163">
        <v>79</v>
      </c>
      <c r="CD163">
        <v>81</v>
      </c>
      <c r="CE163">
        <v>84</v>
      </c>
      <c r="CF163">
        <v>90</v>
      </c>
      <c r="CG163">
        <v>92</v>
      </c>
      <c r="CH163">
        <v>93</v>
      </c>
      <c r="CI163">
        <v>93</v>
      </c>
      <c r="CJ163">
        <v>93</v>
      </c>
      <c r="CK163">
        <v>93</v>
      </c>
      <c r="CL163">
        <v>93</v>
      </c>
      <c r="CM163">
        <v>94</v>
      </c>
      <c r="CN163">
        <v>94</v>
      </c>
      <c r="CO163">
        <v>94</v>
      </c>
      <c r="CP163">
        <v>94</v>
      </c>
      <c r="CQ163">
        <v>94</v>
      </c>
      <c r="CR163">
        <v>94</v>
      </c>
      <c r="CS163">
        <v>94</v>
      </c>
      <c r="CT163">
        <v>94</v>
      </c>
      <c r="CU163">
        <v>94</v>
      </c>
      <c r="CV163">
        <v>94</v>
      </c>
      <c r="CW163">
        <v>95</v>
      </c>
      <c r="CX163">
        <v>95</v>
      </c>
      <c r="CY163">
        <v>95</v>
      </c>
      <c r="CZ163">
        <v>95</v>
      </c>
      <c r="DA163">
        <v>95</v>
      </c>
    </row>
    <row r="164" spans="1:105" x14ac:dyDescent="0.35">
      <c r="B164" t="s">
        <v>139</v>
      </c>
      <c r="C164">
        <v>46.862499999999997</v>
      </c>
      <c r="D164">
        <v>103.8467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1</v>
      </c>
      <c r="BB164">
        <v>1</v>
      </c>
      <c r="BC164">
        <v>1</v>
      </c>
      <c r="BD164">
        <v>1</v>
      </c>
      <c r="BE164">
        <v>1</v>
      </c>
      <c r="BF164">
        <v>1</v>
      </c>
      <c r="BG164">
        <v>1</v>
      </c>
      <c r="BH164">
        <v>5</v>
      </c>
      <c r="BI164">
        <v>6</v>
      </c>
      <c r="BJ164">
        <v>6</v>
      </c>
      <c r="BK164">
        <v>6</v>
      </c>
      <c r="BL164">
        <v>10</v>
      </c>
      <c r="BM164">
        <v>10</v>
      </c>
      <c r="BN164">
        <v>10</v>
      </c>
      <c r="BO164">
        <v>10</v>
      </c>
      <c r="BP164">
        <v>10</v>
      </c>
      <c r="BQ164">
        <v>11</v>
      </c>
      <c r="BR164">
        <v>11</v>
      </c>
      <c r="BS164">
        <v>12</v>
      </c>
      <c r="BT164">
        <v>12</v>
      </c>
      <c r="BU164">
        <v>12</v>
      </c>
      <c r="BV164">
        <v>12</v>
      </c>
      <c r="BW164">
        <v>14</v>
      </c>
      <c r="BX164">
        <v>14</v>
      </c>
      <c r="BY164">
        <v>14</v>
      </c>
      <c r="BZ164">
        <v>14</v>
      </c>
      <c r="CA164">
        <v>14</v>
      </c>
      <c r="CB164">
        <v>15</v>
      </c>
      <c r="CC164">
        <v>15</v>
      </c>
      <c r="CD164">
        <v>16</v>
      </c>
      <c r="CE164">
        <v>16</v>
      </c>
      <c r="CF164">
        <v>16</v>
      </c>
      <c r="CG164">
        <v>16</v>
      </c>
      <c r="CH164">
        <v>16</v>
      </c>
      <c r="CI164">
        <v>17</v>
      </c>
      <c r="CJ164">
        <v>30</v>
      </c>
      <c r="CK164">
        <v>30</v>
      </c>
      <c r="CL164">
        <v>31</v>
      </c>
      <c r="CM164">
        <v>31</v>
      </c>
      <c r="CN164">
        <v>31</v>
      </c>
      <c r="CO164">
        <v>32</v>
      </c>
      <c r="CP164">
        <v>33</v>
      </c>
      <c r="CQ164">
        <v>34</v>
      </c>
      <c r="CR164">
        <v>35</v>
      </c>
      <c r="CS164">
        <v>36</v>
      </c>
      <c r="CT164">
        <v>37</v>
      </c>
      <c r="CU164">
        <v>37</v>
      </c>
      <c r="CV164">
        <v>38</v>
      </c>
      <c r="CW164">
        <v>38</v>
      </c>
      <c r="CX164">
        <v>38</v>
      </c>
      <c r="CY164">
        <v>38</v>
      </c>
      <c r="CZ164">
        <v>38</v>
      </c>
      <c r="DA164">
        <v>38</v>
      </c>
    </row>
    <row r="165" spans="1:105" x14ac:dyDescent="0.35">
      <c r="B165" t="s">
        <v>246</v>
      </c>
      <c r="C165">
        <v>42.5</v>
      </c>
      <c r="D165">
        <v>19.3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2</v>
      </c>
      <c r="BI165">
        <v>2</v>
      </c>
      <c r="BJ165">
        <v>3</v>
      </c>
      <c r="BK165">
        <v>14</v>
      </c>
      <c r="BL165">
        <v>14</v>
      </c>
      <c r="BM165">
        <v>21</v>
      </c>
      <c r="BN165">
        <v>27</v>
      </c>
      <c r="BO165">
        <v>47</v>
      </c>
      <c r="BP165">
        <v>52</v>
      </c>
      <c r="BQ165">
        <v>69</v>
      </c>
      <c r="BR165">
        <v>82</v>
      </c>
      <c r="BS165">
        <v>84</v>
      </c>
      <c r="BT165">
        <v>85</v>
      </c>
      <c r="BU165">
        <v>91</v>
      </c>
      <c r="BV165">
        <v>109</v>
      </c>
      <c r="BW165">
        <v>123</v>
      </c>
      <c r="BX165">
        <v>144</v>
      </c>
      <c r="BY165">
        <v>174</v>
      </c>
      <c r="BZ165">
        <v>201</v>
      </c>
      <c r="CA165">
        <v>214</v>
      </c>
      <c r="CB165">
        <v>233</v>
      </c>
      <c r="CC165">
        <v>241</v>
      </c>
      <c r="CD165">
        <v>248</v>
      </c>
      <c r="CE165">
        <v>252</v>
      </c>
      <c r="CF165">
        <v>255</v>
      </c>
      <c r="CG165">
        <v>263</v>
      </c>
      <c r="CH165">
        <v>272</v>
      </c>
      <c r="CI165">
        <v>274</v>
      </c>
      <c r="CJ165">
        <v>283</v>
      </c>
      <c r="CK165">
        <v>288</v>
      </c>
      <c r="CL165">
        <v>303</v>
      </c>
      <c r="CM165">
        <v>303</v>
      </c>
      <c r="CN165">
        <v>307</v>
      </c>
      <c r="CO165">
        <v>308</v>
      </c>
      <c r="CP165">
        <v>312</v>
      </c>
      <c r="CQ165">
        <v>313</v>
      </c>
      <c r="CR165">
        <v>315</v>
      </c>
      <c r="CS165">
        <v>316</v>
      </c>
      <c r="CT165">
        <v>319</v>
      </c>
      <c r="CU165">
        <v>320</v>
      </c>
      <c r="CV165">
        <v>321</v>
      </c>
      <c r="CW165">
        <v>321</v>
      </c>
      <c r="CX165">
        <v>321</v>
      </c>
      <c r="CY165">
        <v>322</v>
      </c>
      <c r="CZ165">
        <v>322</v>
      </c>
      <c r="DA165">
        <v>322</v>
      </c>
    </row>
    <row r="166" spans="1:105" x14ac:dyDescent="0.35">
      <c r="B166" t="s">
        <v>99</v>
      </c>
      <c r="C166">
        <v>31.791699999999999</v>
      </c>
      <c r="D166">
        <v>-7.0926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1</v>
      </c>
      <c r="AT166">
        <v>1</v>
      </c>
      <c r="AU166">
        <v>1</v>
      </c>
      <c r="AV166">
        <v>2</v>
      </c>
      <c r="AW166">
        <v>2</v>
      </c>
      <c r="AX166">
        <v>2</v>
      </c>
      <c r="AY166">
        <v>2</v>
      </c>
      <c r="AZ166">
        <v>2</v>
      </c>
      <c r="BA166">
        <v>3</v>
      </c>
      <c r="BB166">
        <v>5</v>
      </c>
      <c r="BC166">
        <v>6</v>
      </c>
      <c r="BD166">
        <v>7</v>
      </c>
      <c r="BE166">
        <v>17</v>
      </c>
      <c r="BF166">
        <v>28</v>
      </c>
      <c r="BG166">
        <v>29</v>
      </c>
      <c r="BH166">
        <v>38</v>
      </c>
      <c r="BI166">
        <v>49</v>
      </c>
      <c r="BJ166">
        <v>63</v>
      </c>
      <c r="BK166">
        <v>77</v>
      </c>
      <c r="BL166">
        <v>96</v>
      </c>
      <c r="BM166">
        <v>115</v>
      </c>
      <c r="BN166">
        <v>143</v>
      </c>
      <c r="BO166">
        <v>170</v>
      </c>
      <c r="BP166">
        <v>225</v>
      </c>
      <c r="BQ166">
        <v>275</v>
      </c>
      <c r="BR166">
        <v>345</v>
      </c>
      <c r="BS166">
        <v>402</v>
      </c>
      <c r="BT166">
        <v>479</v>
      </c>
      <c r="BU166">
        <v>556</v>
      </c>
      <c r="BV166">
        <v>617</v>
      </c>
      <c r="BW166">
        <v>654</v>
      </c>
      <c r="BX166">
        <v>708</v>
      </c>
      <c r="BY166">
        <v>791</v>
      </c>
      <c r="BZ166">
        <v>919</v>
      </c>
      <c r="CA166">
        <v>1021</v>
      </c>
      <c r="CB166">
        <v>1120</v>
      </c>
      <c r="CC166">
        <v>1184</v>
      </c>
      <c r="CD166">
        <v>1275</v>
      </c>
      <c r="CE166">
        <v>1374</v>
      </c>
      <c r="CF166">
        <v>1448</v>
      </c>
      <c r="CG166">
        <v>1545</v>
      </c>
      <c r="CH166">
        <v>1661</v>
      </c>
      <c r="CI166">
        <v>1763</v>
      </c>
      <c r="CJ166">
        <v>1888</v>
      </c>
      <c r="CK166">
        <v>2024</v>
      </c>
      <c r="CL166">
        <v>2283</v>
      </c>
      <c r="CM166">
        <v>2564</v>
      </c>
      <c r="CN166">
        <v>2685</v>
      </c>
      <c r="CO166">
        <v>2855</v>
      </c>
      <c r="CP166">
        <v>3046</v>
      </c>
      <c r="CQ166">
        <v>3209</v>
      </c>
      <c r="CR166">
        <v>3446</v>
      </c>
      <c r="CS166">
        <v>3568</v>
      </c>
      <c r="CT166">
        <v>3758</v>
      </c>
      <c r="CU166">
        <v>3897</v>
      </c>
      <c r="CV166">
        <v>4065</v>
      </c>
      <c r="CW166">
        <v>4120</v>
      </c>
      <c r="CX166">
        <v>4252</v>
      </c>
      <c r="CY166">
        <v>4321</v>
      </c>
      <c r="CZ166">
        <v>4423</v>
      </c>
      <c r="DA166">
        <v>4569</v>
      </c>
    </row>
    <row r="167" spans="1:105" x14ac:dyDescent="0.35">
      <c r="B167" t="s">
        <v>215</v>
      </c>
      <c r="C167">
        <v>-22.957599999999999</v>
      </c>
      <c r="D167">
        <v>18.490400000000001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2</v>
      </c>
      <c r="BF167">
        <v>2</v>
      </c>
      <c r="BG167">
        <v>2</v>
      </c>
      <c r="BH167">
        <v>2</v>
      </c>
      <c r="BI167">
        <v>2</v>
      </c>
      <c r="BJ167">
        <v>3</v>
      </c>
      <c r="BK167">
        <v>3</v>
      </c>
      <c r="BL167">
        <v>3</v>
      </c>
      <c r="BM167">
        <v>3</v>
      </c>
      <c r="BN167">
        <v>4</v>
      </c>
      <c r="BO167">
        <v>7</v>
      </c>
      <c r="BP167">
        <v>7</v>
      </c>
      <c r="BQ167">
        <v>8</v>
      </c>
      <c r="BR167">
        <v>8</v>
      </c>
      <c r="BS167">
        <v>8</v>
      </c>
      <c r="BT167">
        <v>11</v>
      </c>
      <c r="BU167">
        <v>11</v>
      </c>
      <c r="BV167">
        <v>11</v>
      </c>
      <c r="BW167">
        <v>14</v>
      </c>
      <c r="BX167">
        <v>14</v>
      </c>
      <c r="BY167">
        <v>14</v>
      </c>
      <c r="BZ167">
        <v>14</v>
      </c>
      <c r="CA167">
        <v>16</v>
      </c>
      <c r="CB167">
        <v>16</v>
      </c>
      <c r="CC167">
        <v>16</v>
      </c>
      <c r="CD167">
        <v>16</v>
      </c>
      <c r="CE167">
        <v>16</v>
      </c>
      <c r="CF167">
        <v>16</v>
      </c>
      <c r="CG167">
        <v>16</v>
      </c>
      <c r="CH167">
        <v>16</v>
      </c>
      <c r="CI167">
        <v>16</v>
      </c>
      <c r="CJ167">
        <v>16</v>
      </c>
      <c r="CK167">
        <v>16</v>
      </c>
      <c r="CL167">
        <v>16</v>
      </c>
      <c r="CM167">
        <v>16</v>
      </c>
      <c r="CN167">
        <v>16</v>
      </c>
      <c r="CO167">
        <v>16</v>
      </c>
      <c r="CP167">
        <v>16</v>
      </c>
      <c r="CQ167">
        <v>16</v>
      </c>
      <c r="CR167">
        <v>16</v>
      </c>
      <c r="CS167">
        <v>16</v>
      </c>
      <c r="CT167">
        <v>16</v>
      </c>
      <c r="CU167">
        <v>16</v>
      </c>
      <c r="CV167">
        <v>16</v>
      </c>
      <c r="CW167">
        <v>16</v>
      </c>
      <c r="CX167">
        <v>16</v>
      </c>
      <c r="CY167">
        <v>16</v>
      </c>
      <c r="CZ167">
        <v>16</v>
      </c>
      <c r="DA167">
        <v>16</v>
      </c>
    </row>
    <row r="168" spans="1:105" x14ac:dyDescent="0.35">
      <c r="B168" t="s">
        <v>37</v>
      </c>
      <c r="C168">
        <v>28.166699999999999</v>
      </c>
      <c r="D168">
        <v>84.25</v>
      </c>
      <c r="E168">
        <v>0</v>
      </c>
      <c r="F168">
        <v>0</v>
      </c>
      <c r="G168">
        <v>0</v>
      </c>
      <c r="H168">
        <v>1</v>
      </c>
      <c r="I168">
        <v>1</v>
      </c>
      <c r="J168">
        <v>1</v>
      </c>
      <c r="K168">
        <v>1</v>
      </c>
      <c r="L168">
        <v>1</v>
      </c>
      <c r="M168">
        <v>1</v>
      </c>
      <c r="N168">
        <v>1</v>
      </c>
      <c r="O168">
        <v>1</v>
      </c>
      <c r="P168">
        <v>1</v>
      </c>
      <c r="Q168">
        <v>1</v>
      </c>
      <c r="R168">
        <v>1</v>
      </c>
      <c r="S168">
        <v>1</v>
      </c>
      <c r="T168">
        <v>1</v>
      </c>
      <c r="U168">
        <v>1</v>
      </c>
      <c r="V168">
        <v>1</v>
      </c>
      <c r="W168">
        <v>1</v>
      </c>
      <c r="X168">
        <v>1</v>
      </c>
      <c r="Y168">
        <v>1</v>
      </c>
      <c r="Z168">
        <v>1</v>
      </c>
      <c r="AA168">
        <v>1</v>
      </c>
      <c r="AB168">
        <v>1</v>
      </c>
      <c r="AC168">
        <v>1</v>
      </c>
      <c r="AD168">
        <v>1</v>
      </c>
      <c r="AE168">
        <v>1</v>
      </c>
      <c r="AF168">
        <v>1</v>
      </c>
      <c r="AG168">
        <v>1</v>
      </c>
      <c r="AH168">
        <v>1</v>
      </c>
      <c r="AI168">
        <v>1</v>
      </c>
      <c r="AJ168">
        <v>1</v>
      </c>
      <c r="AK168">
        <v>1</v>
      </c>
      <c r="AL168">
        <v>1</v>
      </c>
      <c r="AM168">
        <v>1</v>
      </c>
      <c r="AN168">
        <v>1</v>
      </c>
      <c r="AO168">
        <v>1</v>
      </c>
      <c r="AP168">
        <v>1</v>
      </c>
      <c r="AQ168">
        <v>1</v>
      </c>
      <c r="AR168">
        <v>1</v>
      </c>
      <c r="AS168">
        <v>1</v>
      </c>
      <c r="AT168">
        <v>1</v>
      </c>
      <c r="AU168">
        <v>1</v>
      </c>
      <c r="AV168">
        <v>1</v>
      </c>
      <c r="AW168">
        <v>1</v>
      </c>
      <c r="AX168">
        <v>1</v>
      </c>
      <c r="AY168">
        <v>1</v>
      </c>
      <c r="AZ168">
        <v>1</v>
      </c>
      <c r="BA168">
        <v>1</v>
      </c>
      <c r="BB168">
        <v>1</v>
      </c>
      <c r="BC168">
        <v>1</v>
      </c>
      <c r="BD168">
        <v>1</v>
      </c>
      <c r="BE168">
        <v>1</v>
      </c>
      <c r="BF168">
        <v>1</v>
      </c>
      <c r="BG168">
        <v>1</v>
      </c>
      <c r="BH168">
        <v>1</v>
      </c>
      <c r="BI168">
        <v>1</v>
      </c>
      <c r="BJ168">
        <v>1</v>
      </c>
      <c r="BK168">
        <v>1</v>
      </c>
      <c r="BL168">
        <v>1</v>
      </c>
      <c r="BM168">
        <v>1</v>
      </c>
      <c r="BN168">
        <v>2</v>
      </c>
      <c r="BO168">
        <v>2</v>
      </c>
      <c r="BP168">
        <v>3</v>
      </c>
      <c r="BQ168">
        <v>3</v>
      </c>
      <c r="BR168">
        <v>4</v>
      </c>
      <c r="BS168">
        <v>5</v>
      </c>
      <c r="BT168">
        <v>5</v>
      </c>
      <c r="BU168">
        <v>5</v>
      </c>
      <c r="BV168">
        <v>5</v>
      </c>
      <c r="BW168">
        <v>5</v>
      </c>
      <c r="BX168">
        <v>6</v>
      </c>
      <c r="BY168">
        <v>6</v>
      </c>
      <c r="BZ168">
        <v>9</v>
      </c>
      <c r="CA168">
        <v>9</v>
      </c>
      <c r="CB168">
        <v>9</v>
      </c>
      <c r="CC168">
        <v>9</v>
      </c>
      <c r="CD168">
        <v>9</v>
      </c>
      <c r="CE168">
        <v>9</v>
      </c>
      <c r="CF168">
        <v>9</v>
      </c>
      <c r="CG168">
        <v>9</v>
      </c>
      <c r="CH168">
        <v>12</v>
      </c>
      <c r="CI168">
        <v>14</v>
      </c>
      <c r="CJ168">
        <v>16</v>
      </c>
      <c r="CK168">
        <v>16</v>
      </c>
      <c r="CL168">
        <v>16</v>
      </c>
      <c r="CM168">
        <v>30</v>
      </c>
      <c r="CN168">
        <v>31</v>
      </c>
      <c r="CO168">
        <v>31</v>
      </c>
      <c r="CP168">
        <v>31</v>
      </c>
      <c r="CQ168">
        <v>43</v>
      </c>
      <c r="CR168">
        <v>45</v>
      </c>
      <c r="CS168">
        <v>48</v>
      </c>
      <c r="CT168">
        <v>49</v>
      </c>
      <c r="CU168">
        <v>49</v>
      </c>
      <c r="CV168">
        <v>52</v>
      </c>
      <c r="CW168">
        <v>52</v>
      </c>
      <c r="CX168">
        <v>54</v>
      </c>
      <c r="CY168">
        <v>57</v>
      </c>
      <c r="CZ168">
        <v>57</v>
      </c>
      <c r="DA168">
        <v>59</v>
      </c>
    </row>
    <row r="169" spans="1:105" x14ac:dyDescent="0.35">
      <c r="A169" t="s">
        <v>211</v>
      </c>
      <c r="B169" t="s">
        <v>77</v>
      </c>
      <c r="C169">
        <v>12.518599999999999</v>
      </c>
      <c r="D169">
        <v>-70.035799999999995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2</v>
      </c>
      <c r="BE169">
        <v>2</v>
      </c>
      <c r="BF169">
        <v>2</v>
      </c>
      <c r="BG169">
        <v>2</v>
      </c>
      <c r="BH169">
        <v>3</v>
      </c>
      <c r="BI169">
        <v>4</v>
      </c>
      <c r="BJ169">
        <v>4</v>
      </c>
      <c r="BK169">
        <v>5</v>
      </c>
      <c r="BL169">
        <v>5</v>
      </c>
      <c r="BM169">
        <v>9</v>
      </c>
      <c r="BN169">
        <v>9</v>
      </c>
      <c r="BO169">
        <v>12</v>
      </c>
      <c r="BP169">
        <v>17</v>
      </c>
      <c r="BQ169">
        <v>28</v>
      </c>
      <c r="BR169">
        <v>33</v>
      </c>
      <c r="BS169">
        <v>46</v>
      </c>
      <c r="BT169">
        <v>50</v>
      </c>
      <c r="BU169">
        <v>50</v>
      </c>
      <c r="BV169">
        <v>55</v>
      </c>
      <c r="BW169">
        <v>55</v>
      </c>
      <c r="BX169">
        <v>60</v>
      </c>
      <c r="BY169">
        <v>62</v>
      </c>
      <c r="BZ169">
        <v>64</v>
      </c>
      <c r="CA169">
        <v>64</v>
      </c>
      <c r="CB169">
        <v>71</v>
      </c>
      <c r="CC169">
        <v>74</v>
      </c>
      <c r="CD169">
        <v>77</v>
      </c>
      <c r="CE169">
        <v>82</v>
      </c>
      <c r="CF169">
        <v>86</v>
      </c>
      <c r="CG169">
        <v>92</v>
      </c>
      <c r="CH169">
        <v>92</v>
      </c>
      <c r="CI169">
        <v>92</v>
      </c>
      <c r="CJ169">
        <v>92</v>
      </c>
      <c r="CK169">
        <v>93</v>
      </c>
      <c r="CL169">
        <v>95</v>
      </c>
      <c r="CM169">
        <v>96</v>
      </c>
      <c r="CN169">
        <v>96</v>
      </c>
      <c r="CO169">
        <v>97</v>
      </c>
      <c r="CP169">
        <v>97</v>
      </c>
      <c r="CQ169">
        <v>97</v>
      </c>
      <c r="CR169">
        <v>100</v>
      </c>
      <c r="CS169">
        <v>100</v>
      </c>
      <c r="CT169">
        <v>100</v>
      </c>
      <c r="CU169">
        <v>100</v>
      </c>
      <c r="CV169">
        <v>100</v>
      </c>
      <c r="CW169">
        <v>100</v>
      </c>
      <c r="CX169">
        <v>100</v>
      </c>
      <c r="CY169">
        <v>100</v>
      </c>
      <c r="CZ169">
        <v>100</v>
      </c>
      <c r="DA169">
        <v>100</v>
      </c>
    </row>
    <row r="170" spans="1:105" x14ac:dyDescent="0.35">
      <c r="A170" t="s">
        <v>219</v>
      </c>
      <c r="B170" t="s">
        <v>77</v>
      </c>
      <c r="C170">
        <v>12.169600000000001</v>
      </c>
      <c r="D170">
        <v>-68.989999999999995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1</v>
      </c>
      <c r="BF170">
        <v>1</v>
      </c>
      <c r="BG170">
        <v>1</v>
      </c>
      <c r="BH170">
        <v>3</v>
      </c>
      <c r="BI170">
        <v>3</v>
      </c>
      <c r="BJ170">
        <v>3</v>
      </c>
      <c r="BK170">
        <v>3</v>
      </c>
      <c r="BL170">
        <v>3</v>
      </c>
      <c r="BM170">
        <v>3</v>
      </c>
      <c r="BN170">
        <v>4</v>
      </c>
      <c r="BO170">
        <v>6</v>
      </c>
      <c r="BP170">
        <v>6</v>
      </c>
      <c r="BQ170">
        <v>6</v>
      </c>
      <c r="BR170">
        <v>8</v>
      </c>
      <c r="BS170">
        <v>8</v>
      </c>
      <c r="BT170">
        <v>8</v>
      </c>
      <c r="BU170">
        <v>11</v>
      </c>
      <c r="BV170">
        <v>11</v>
      </c>
      <c r="BW170">
        <v>11</v>
      </c>
      <c r="BX170">
        <v>11</v>
      </c>
      <c r="BY170">
        <v>11</v>
      </c>
      <c r="BZ170">
        <v>11</v>
      </c>
      <c r="CA170">
        <v>11</v>
      </c>
      <c r="CB170">
        <v>13</v>
      </c>
      <c r="CC170">
        <v>13</v>
      </c>
      <c r="CD170">
        <v>14</v>
      </c>
      <c r="CE170">
        <v>14</v>
      </c>
      <c r="CF170">
        <v>14</v>
      </c>
      <c r="CG170">
        <v>14</v>
      </c>
      <c r="CH170">
        <v>14</v>
      </c>
      <c r="CI170">
        <v>14</v>
      </c>
      <c r="CJ170">
        <v>14</v>
      </c>
      <c r="CK170">
        <v>14</v>
      </c>
      <c r="CL170">
        <v>14</v>
      </c>
      <c r="CM170">
        <v>14</v>
      </c>
      <c r="CN170">
        <v>14</v>
      </c>
      <c r="CO170">
        <v>14</v>
      </c>
      <c r="CP170">
        <v>14</v>
      </c>
      <c r="CQ170">
        <v>14</v>
      </c>
      <c r="CR170">
        <v>14</v>
      </c>
      <c r="CS170">
        <v>14</v>
      </c>
      <c r="CT170">
        <v>16</v>
      </c>
      <c r="CU170">
        <v>16</v>
      </c>
      <c r="CV170">
        <v>16</v>
      </c>
      <c r="CW170">
        <v>16</v>
      </c>
      <c r="CX170">
        <v>16</v>
      </c>
      <c r="CY170">
        <v>16</v>
      </c>
      <c r="CZ170">
        <v>16</v>
      </c>
      <c r="DA170">
        <v>16</v>
      </c>
    </row>
    <row r="171" spans="1:105" x14ac:dyDescent="0.35">
      <c r="A171" t="s">
        <v>265</v>
      </c>
      <c r="B171" t="s">
        <v>77</v>
      </c>
      <c r="C171">
        <v>18.0425</v>
      </c>
      <c r="D171">
        <v>-63.0548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1</v>
      </c>
      <c r="BL171">
        <v>1</v>
      </c>
      <c r="BM171">
        <v>1</v>
      </c>
      <c r="BN171">
        <v>2</v>
      </c>
      <c r="BO171">
        <v>2</v>
      </c>
      <c r="BP171">
        <v>3</v>
      </c>
      <c r="BQ171">
        <v>3</v>
      </c>
      <c r="BR171">
        <v>3</v>
      </c>
      <c r="BS171">
        <v>3</v>
      </c>
      <c r="BT171">
        <v>6</v>
      </c>
      <c r="BU171">
        <v>6</v>
      </c>
      <c r="BV171">
        <v>6</v>
      </c>
      <c r="BW171">
        <v>16</v>
      </c>
      <c r="BX171">
        <v>18</v>
      </c>
      <c r="BY171">
        <v>23</v>
      </c>
      <c r="BZ171">
        <v>23</v>
      </c>
      <c r="CA171">
        <v>25</v>
      </c>
      <c r="CB171">
        <v>37</v>
      </c>
      <c r="CC171">
        <v>40</v>
      </c>
      <c r="CD171">
        <v>40</v>
      </c>
      <c r="CE171">
        <v>43</v>
      </c>
      <c r="CF171">
        <v>50</v>
      </c>
      <c r="CG171">
        <v>50</v>
      </c>
      <c r="CH171">
        <v>50</v>
      </c>
      <c r="CI171">
        <v>50</v>
      </c>
      <c r="CJ171">
        <v>52</v>
      </c>
      <c r="CK171">
        <v>53</v>
      </c>
      <c r="CL171">
        <v>57</v>
      </c>
      <c r="CM171">
        <v>57</v>
      </c>
      <c r="CN171">
        <v>64</v>
      </c>
      <c r="CO171">
        <v>67</v>
      </c>
      <c r="CP171">
        <v>67</v>
      </c>
      <c r="CQ171">
        <v>67</v>
      </c>
      <c r="CR171">
        <v>71</v>
      </c>
      <c r="CS171">
        <v>73</v>
      </c>
      <c r="CT171">
        <v>73</v>
      </c>
      <c r="CU171">
        <v>73</v>
      </c>
      <c r="CV171">
        <v>74</v>
      </c>
      <c r="CW171">
        <v>74</v>
      </c>
      <c r="CX171">
        <v>75</v>
      </c>
      <c r="CY171">
        <v>75</v>
      </c>
      <c r="CZ171">
        <v>75</v>
      </c>
      <c r="DA171">
        <v>76</v>
      </c>
    </row>
    <row r="172" spans="1:105" x14ac:dyDescent="0.35">
      <c r="B172" t="s">
        <v>77</v>
      </c>
      <c r="C172">
        <v>52.132599999999996</v>
      </c>
      <c r="D172">
        <v>5.2912999999999997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1</v>
      </c>
      <c r="AP172">
        <v>1</v>
      </c>
      <c r="AQ172">
        <v>6</v>
      </c>
      <c r="AR172">
        <v>10</v>
      </c>
      <c r="AS172">
        <v>18</v>
      </c>
      <c r="AT172">
        <v>24</v>
      </c>
      <c r="AU172">
        <v>38</v>
      </c>
      <c r="AV172">
        <v>82</v>
      </c>
      <c r="AW172">
        <v>128</v>
      </c>
      <c r="AX172">
        <v>188</v>
      </c>
      <c r="AY172">
        <v>265</v>
      </c>
      <c r="AZ172">
        <v>321</v>
      </c>
      <c r="BA172">
        <v>382</v>
      </c>
      <c r="BB172">
        <v>503</v>
      </c>
      <c r="BC172">
        <v>503</v>
      </c>
      <c r="BD172">
        <v>804</v>
      </c>
      <c r="BE172">
        <v>959</v>
      </c>
      <c r="BF172">
        <v>1135</v>
      </c>
      <c r="BG172">
        <v>1413</v>
      </c>
      <c r="BH172">
        <v>1705</v>
      </c>
      <c r="BI172">
        <v>2051</v>
      </c>
      <c r="BJ172">
        <v>2460</v>
      </c>
      <c r="BK172">
        <v>2994</v>
      </c>
      <c r="BL172">
        <v>3631</v>
      </c>
      <c r="BM172">
        <v>4204</v>
      </c>
      <c r="BN172">
        <v>4749</v>
      </c>
      <c r="BO172">
        <v>5560</v>
      </c>
      <c r="BP172">
        <v>6412</v>
      </c>
      <c r="BQ172">
        <v>7431</v>
      </c>
      <c r="BR172">
        <v>8603</v>
      </c>
      <c r="BS172">
        <v>9762</v>
      </c>
      <c r="BT172">
        <v>10866</v>
      </c>
      <c r="BU172">
        <v>11750</v>
      </c>
      <c r="BV172">
        <v>12595</v>
      </c>
      <c r="BW172">
        <v>13614</v>
      </c>
      <c r="BX172">
        <v>14697</v>
      </c>
      <c r="BY172">
        <v>15723</v>
      </c>
      <c r="BZ172">
        <v>16627</v>
      </c>
      <c r="CA172">
        <v>17851</v>
      </c>
      <c r="CB172">
        <v>18803</v>
      </c>
      <c r="CC172">
        <v>19580</v>
      </c>
      <c r="CD172">
        <v>20549</v>
      </c>
      <c r="CE172">
        <v>21762</v>
      </c>
      <c r="CF172">
        <v>23097</v>
      </c>
      <c r="CG172">
        <v>24413</v>
      </c>
      <c r="CH172">
        <v>25587</v>
      </c>
      <c r="CI172">
        <v>26551</v>
      </c>
      <c r="CJ172">
        <v>27419</v>
      </c>
      <c r="CK172">
        <v>28153</v>
      </c>
      <c r="CL172">
        <v>29214</v>
      </c>
      <c r="CM172">
        <v>30449</v>
      </c>
      <c r="CN172">
        <v>31589</v>
      </c>
      <c r="CO172">
        <v>32655</v>
      </c>
      <c r="CP172">
        <v>33405</v>
      </c>
      <c r="CQ172">
        <v>34134</v>
      </c>
      <c r="CR172">
        <v>34842</v>
      </c>
      <c r="CS172">
        <v>35729</v>
      </c>
      <c r="CT172">
        <v>36535</v>
      </c>
      <c r="CU172">
        <v>37190</v>
      </c>
      <c r="CV172">
        <v>37845</v>
      </c>
      <c r="CW172">
        <v>38245</v>
      </c>
      <c r="CX172">
        <v>38416</v>
      </c>
      <c r="CY172">
        <v>38802</v>
      </c>
      <c r="CZ172">
        <v>39316</v>
      </c>
      <c r="DA172">
        <v>39791</v>
      </c>
    </row>
    <row r="173" spans="1:105" x14ac:dyDescent="0.35">
      <c r="B173" t="s">
        <v>83</v>
      </c>
      <c r="C173">
        <v>-40.900599999999997</v>
      </c>
      <c r="D173">
        <v>174.886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1</v>
      </c>
      <c r="AQ173">
        <v>1</v>
      </c>
      <c r="AR173">
        <v>1</v>
      </c>
      <c r="AS173">
        <v>1</v>
      </c>
      <c r="AT173">
        <v>1</v>
      </c>
      <c r="AU173">
        <v>3</v>
      </c>
      <c r="AV173">
        <v>3</v>
      </c>
      <c r="AW173">
        <v>4</v>
      </c>
      <c r="AX173">
        <v>5</v>
      </c>
      <c r="AY173">
        <v>5</v>
      </c>
      <c r="AZ173">
        <v>5</v>
      </c>
      <c r="BA173">
        <v>5</v>
      </c>
      <c r="BB173">
        <v>5</v>
      </c>
      <c r="BC173">
        <v>5</v>
      </c>
      <c r="BD173">
        <v>5</v>
      </c>
      <c r="BE173">
        <v>6</v>
      </c>
      <c r="BF173">
        <v>8</v>
      </c>
      <c r="BG173">
        <v>8</v>
      </c>
      <c r="BH173">
        <v>12</v>
      </c>
      <c r="BI173">
        <v>20</v>
      </c>
      <c r="BJ173">
        <v>28</v>
      </c>
      <c r="BK173">
        <v>39</v>
      </c>
      <c r="BL173">
        <v>52</v>
      </c>
      <c r="BM173">
        <v>102</v>
      </c>
      <c r="BN173">
        <v>102</v>
      </c>
      <c r="BO173">
        <v>155</v>
      </c>
      <c r="BP173">
        <v>205</v>
      </c>
      <c r="BQ173">
        <v>283</v>
      </c>
      <c r="BR173">
        <v>368</v>
      </c>
      <c r="BS173">
        <v>451</v>
      </c>
      <c r="BT173">
        <v>514</v>
      </c>
      <c r="BU173">
        <v>589</v>
      </c>
      <c r="BV173">
        <v>647</v>
      </c>
      <c r="BW173">
        <v>708</v>
      </c>
      <c r="BX173">
        <v>797</v>
      </c>
      <c r="BY173">
        <v>868</v>
      </c>
      <c r="BZ173">
        <v>950</v>
      </c>
      <c r="CA173">
        <v>1039</v>
      </c>
      <c r="CB173">
        <v>1106</v>
      </c>
      <c r="CC173">
        <v>1160</v>
      </c>
      <c r="CD173">
        <v>1210</v>
      </c>
      <c r="CE173">
        <v>1239</v>
      </c>
      <c r="CF173">
        <v>1283</v>
      </c>
      <c r="CG173">
        <v>1312</v>
      </c>
      <c r="CH173">
        <v>1330</v>
      </c>
      <c r="CI173">
        <v>1349</v>
      </c>
      <c r="CJ173">
        <v>1366</v>
      </c>
      <c r="CK173">
        <v>1386</v>
      </c>
      <c r="CL173">
        <v>1401</v>
      </c>
      <c r="CM173">
        <v>1409</v>
      </c>
      <c r="CN173">
        <v>1422</v>
      </c>
      <c r="CO173">
        <v>1431</v>
      </c>
      <c r="CP173">
        <v>1440</v>
      </c>
      <c r="CQ173">
        <v>1445</v>
      </c>
      <c r="CR173">
        <v>1451</v>
      </c>
      <c r="CS173">
        <v>1456</v>
      </c>
      <c r="CT173">
        <v>1461</v>
      </c>
      <c r="CU173">
        <v>1470</v>
      </c>
      <c r="CV173">
        <v>1469</v>
      </c>
      <c r="CW173">
        <v>1472</v>
      </c>
      <c r="CX173">
        <v>1474</v>
      </c>
      <c r="CY173">
        <v>1476</v>
      </c>
      <c r="CZ173">
        <v>1479</v>
      </c>
      <c r="DA173">
        <v>1485</v>
      </c>
    </row>
    <row r="174" spans="1:105" x14ac:dyDescent="0.35">
      <c r="B174" t="s">
        <v>259</v>
      </c>
      <c r="C174">
        <v>12.865399999999999</v>
      </c>
      <c r="D174">
        <v>-85.2072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1</v>
      </c>
      <c r="BK174">
        <v>1</v>
      </c>
      <c r="BL174">
        <v>2</v>
      </c>
      <c r="BM174">
        <v>2</v>
      </c>
      <c r="BN174">
        <v>2</v>
      </c>
      <c r="BO174">
        <v>2</v>
      </c>
      <c r="BP174">
        <v>2</v>
      </c>
      <c r="BQ174">
        <v>2</v>
      </c>
      <c r="BR174">
        <v>2</v>
      </c>
      <c r="BS174">
        <v>4</v>
      </c>
      <c r="BT174">
        <v>4</v>
      </c>
      <c r="BU174">
        <v>4</v>
      </c>
      <c r="BV174">
        <v>5</v>
      </c>
      <c r="BW174">
        <v>5</v>
      </c>
      <c r="BX174">
        <v>5</v>
      </c>
      <c r="BY174">
        <v>5</v>
      </c>
      <c r="BZ174">
        <v>5</v>
      </c>
      <c r="CA174">
        <v>6</v>
      </c>
      <c r="CB174">
        <v>6</v>
      </c>
      <c r="CC174">
        <v>6</v>
      </c>
      <c r="CD174">
        <v>6</v>
      </c>
      <c r="CE174">
        <v>7</v>
      </c>
      <c r="CF174">
        <v>7</v>
      </c>
      <c r="CG174">
        <v>8</v>
      </c>
      <c r="CH174">
        <v>9</v>
      </c>
      <c r="CI174">
        <v>9</v>
      </c>
      <c r="CJ174">
        <v>9</v>
      </c>
      <c r="CK174">
        <v>9</v>
      </c>
      <c r="CL174">
        <v>9</v>
      </c>
      <c r="CM174">
        <v>9</v>
      </c>
      <c r="CN174">
        <v>9</v>
      </c>
      <c r="CO174">
        <v>10</v>
      </c>
      <c r="CP174">
        <v>10</v>
      </c>
      <c r="CQ174">
        <v>10</v>
      </c>
      <c r="CR174">
        <v>10</v>
      </c>
      <c r="CS174">
        <v>11</v>
      </c>
      <c r="CT174">
        <v>11</v>
      </c>
      <c r="CU174">
        <v>12</v>
      </c>
      <c r="CV174">
        <v>13</v>
      </c>
      <c r="CW174">
        <v>13</v>
      </c>
      <c r="CX174">
        <v>13</v>
      </c>
      <c r="CY174">
        <v>13</v>
      </c>
      <c r="CZ174">
        <v>14</v>
      </c>
      <c r="DA174">
        <v>14</v>
      </c>
    </row>
    <row r="175" spans="1:105" x14ac:dyDescent="0.35">
      <c r="B175" t="s">
        <v>266</v>
      </c>
      <c r="C175">
        <v>17.607800000000001</v>
      </c>
      <c r="D175">
        <v>8.0816999999999997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1</v>
      </c>
      <c r="BL175">
        <v>1</v>
      </c>
      <c r="BM175">
        <v>2</v>
      </c>
      <c r="BN175">
        <v>3</v>
      </c>
      <c r="BO175">
        <v>3</v>
      </c>
      <c r="BP175">
        <v>7</v>
      </c>
      <c r="BQ175">
        <v>10</v>
      </c>
      <c r="BR175">
        <v>10</v>
      </c>
      <c r="BS175">
        <v>10</v>
      </c>
      <c r="BT175">
        <v>18</v>
      </c>
      <c r="BU175">
        <v>27</v>
      </c>
      <c r="BV175">
        <v>27</v>
      </c>
      <c r="BW175">
        <v>74</v>
      </c>
      <c r="BX175">
        <v>98</v>
      </c>
      <c r="BY175">
        <v>120</v>
      </c>
      <c r="BZ175">
        <v>144</v>
      </c>
      <c r="CA175">
        <v>184</v>
      </c>
      <c r="CB175">
        <v>253</v>
      </c>
      <c r="CC175">
        <v>278</v>
      </c>
      <c r="CD175">
        <v>342</v>
      </c>
      <c r="CE175">
        <v>410</v>
      </c>
      <c r="CF175">
        <v>438</v>
      </c>
      <c r="CG175">
        <v>491</v>
      </c>
      <c r="CH175">
        <v>529</v>
      </c>
      <c r="CI175">
        <v>529</v>
      </c>
      <c r="CJ175">
        <v>570</v>
      </c>
      <c r="CK175">
        <v>584</v>
      </c>
      <c r="CL175">
        <v>584</v>
      </c>
      <c r="CM175">
        <v>627</v>
      </c>
      <c r="CN175">
        <v>639</v>
      </c>
      <c r="CO175">
        <v>648</v>
      </c>
      <c r="CP175">
        <v>648</v>
      </c>
      <c r="CQ175">
        <v>657</v>
      </c>
      <c r="CR175">
        <v>662</v>
      </c>
      <c r="CS175">
        <v>671</v>
      </c>
      <c r="CT175">
        <v>681</v>
      </c>
      <c r="CU175">
        <v>684</v>
      </c>
      <c r="CV175">
        <v>696</v>
      </c>
      <c r="CW175">
        <v>701</v>
      </c>
      <c r="CX175">
        <v>709</v>
      </c>
      <c r="CY175">
        <v>713</v>
      </c>
      <c r="CZ175">
        <v>719</v>
      </c>
      <c r="DA175">
        <v>728</v>
      </c>
    </row>
    <row r="176" spans="1:105" x14ac:dyDescent="0.35">
      <c r="B176" t="s">
        <v>84</v>
      </c>
      <c r="C176">
        <v>9.0820000000000007</v>
      </c>
      <c r="D176">
        <v>8.6753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1</v>
      </c>
      <c r="AQ176">
        <v>1</v>
      </c>
      <c r="AR176">
        <v>1</v>
      </c>
      <c r="AS176">
        <v>1</v>
      </c>
      <c r="AT176">
        <v>1</v>
      </c>
      <c r="AU176">
        <v>1</v>
      </c>
      <c r="AV176">
        <v>1</v>
      </c>
      <c r="AW176">
        <v>1</v>
      </c>
      <c r="AX176">
        <v>1</v>
      </c>
      <c r="AY176">
        <v>1</v>
      </c>
      <c r="AZ176">
        <v>2</v>
      </c>
      <c r="BA176">
        <v>2</v>
      </c>
      <c r="BB176">
        <v>2</v>
      </c>
      <c r="BC176">
        <v>2</v>
      </c>
      <c r="BD176">
        <v>2</v>
      </c>
      <c r="BE176">
        <v>2</v>
      </c>
      <c r="BF176">
        <v>2</v>
      </c>
      <c r="BG176">
        <v>2</v>
      </c>
      <c r="BH176">
        <v>3</v>
      </c>
      <c r="BI176">
        <v>8</v>
      </c>
      <c r="BJ176">
        <v>8</v>
      </c>
      <c r="BK176">
        <v>12</v>
      </c>
      <c r="BL176">
        <v>22</v>
      </c>
      <c r="BM176">
        <v>30</v>
      </c>
      <c r="BN176">
        <v>40</v>
      </c>
      <c r="BO176">
        <v>44</v>
      </c>
      <c r="BP176">
        <v>51</v>
      </c>
      <c r="BQ176">
        <v>65</v>
      </c>
      <c r="BR176">
        <v>70</v>
      </c>
      <c r="BS176">
        <v>89</v>
      </c>
      <c r="BT176">
        <v>111</v>
      </c>
      <c r="BU176">
        <v>131</v>
      </c>
      <c r="BV176">
        <v>135</v>
      </c>
      <c r="BW176">
        <v>174</v>
      </c>
      <c r="BX176">
        <v>184</v>
      </c>
      <c r="BY176">
        <v>210</v>
      </c>
      <c r="BZ176">
        <v>214</v>
      </c>
      <c r="CA176">
        <v>232</v>
      </c>
      <c r="CB176">
        <v>238</v>
      </c>
      <c r="CC176">
        <v>254</v>
      </c>
      <c r="CD176">
        <v>276</v>
      </c>
      <c r="CE176">
        <v>288</v>
      </c>
      <c r="CF176">
        <v>305</v>
      </c>
      <c r="CG176">
        <v>318</v>
      </c>
      <c r="CH176">
        <v>323</v>
      </c>
      <c r="CI176">
        <v>343</v>
      </c>
      <c r="CJ176">
        <v>373</v>
      </c>
      <c r="CK176">
        <v>407</v>
      </c>
      <c r="CL176">
        <v>442</v>
      </c>
      <c r="CM176">
        <v>493</v>
      </c>
      <c r="CN176">
        <v>542</v>
      </c>
      <c r="CO176">
        <v>627</v>
      </c>
      <c r="CP176">
        <v>665</v>
      </c>
      <c r="CQ176">
        <v>665</v>
      </c>
      <c r="CR176">
        <v>873</v>
      </c>
      <c r="CS176">
        <v>981</v>
      </c>
      <c r="CT176">
        <v>1095</v>
      </c>
      <c r="CU176">
        <v>1182</v>
      </c>
      <c r="CV176">
        <v>1273</v>
      </c>
      <c r="CW176">
        <v>1337</v>
      </c>
      <c r="CX176">
        <v>1532</v>
      </c>
      <c r="CY176">
        <v>1728</v>
      </c>
      <c r="CZ176">
        <v>1932</v>
      </c>
      <c r="DA176">
        <v>2170</v>
      </c>
    </row>
    <row r="177" spans="2:105" x14ac:dyDescent="0.35">
      <c r="B177" t="s">
        <v>73</v>
      </c>
      <c r="C177">
        <v>41.608600000000003</v>
      </c>
      <c r="D177">
        <v>21.7453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1</v>
      </c>
      <c r="AO177">
        <v>1</v>
      </c>
      <c r="AP177">
        <v>1</v>
      </c>
      <c r="AQ177">
        <v>1</v>
      </c>
      <c r="AR177">
        <v>1</v>
      </c>
      <c r="AS177">
        <v>1</v>
      </c>
      <c r="AT177">
        <v>1</v>
      </c>
      <c r="AU177">
        <v>1</v>
      </c>
      <c r="AV177">
        <v>1</v>
      </c>
      <c r="AW177">
        <v>3</v>
      </c>
      <c r="AX177">
        <v>3</v>
      </c>
      <c r="AY177">
        <v>3</v>
      </c>
      <c r="AZ177">
        <v>3</v>
      </c>
      <c r="BA177">
        <v>7</v>
      </c>
      <c r="BB177">
        <v>7</v>
      </c>
      <c r="BC177">
        <v>7</v>
      </c>
      <c r="BD177">
        <v>14</v>
      </c>
      <c r="BE177">
        <v>14</v>
      </c>
      <c r="BF177">
        <v>14</v>
      </c>
      <c r="BG177">
        <v>18</v>
      </c>
      <c r="BH177">
        <v>26</v>
      </c>
      <c r="BI177">
        <v>35</v>
      </c>
      <c r="BJ177">
        <v>48</v>
      </c>
      <c r="BK177">
        <v>67</v>
      </c>
      <c r="BL177">
        <v>85</v>
      </c>
      <c r="BM177">
        <v>115</v>
      </c>
      <c r="BN177">
        <v>136</v>
      </c>
      <c r="BO177">
        <v>148</v>
      </c>
      <c r="BP177">
        <v>177</v>
      </c>
      <c r="BQ177">
        <v>201</v>
      </c>
      <c r="BR177">
        <v>219</v>
      </c>
      <c r="BS177">
        <v>241</v>
      </c>
      <c r="BT177">
        <v>259</v>
      </c>
      <c r="BU177">
        <v>285</v>
      </c>
      <c r="BV177">
        <v>329</v>
      </c>
      <c r="BW177">
        <v>354</v>
      </c>
      <c r="BX177">
        <v>384</v>
      </c>
      <c r="BY177">
        <v>430</v>
      </c>
      <c r="BZ177">
        <v>483</v>
      </c>
      <c r="CA177">
        <v>555</v>
      </c>
      <c r="CB177">
        <v>570</v>
      </c>
      <c r="CC177">
        <v>599</v>
      </c>
      <c r="CD177">
        <v>617</v>
      </c>
      <c r="CE177">
        <v>663</v>
      </c>
      <c r="CF177">
        <v>711</v>
      </c>
      <c r="CG177">
        <v>760</v>
      </c>
      <c r="CH177">
        <v>828</v>
      </c>
      <c r="CI177">
        <v>854</v>
      </c>
      <c r="CJ177">
        <v>908</v>
      </c>
      <c r="CK177">
        <v>974</v>
      </c>
      <c r="CL177">
        <v>1081</v>
      </c>
      <c r="CM177">
        <v>1117</v>
      </c>
      <c r="CN177">
        <v>1170</v>
      </c>
      <c r="CO177">
        <v>1207</v>
      </c>
      <c r="CP177">
        <v>1225</v>
      </c>
      <c r="CQ177">
        <v>1231</v>
      </c>
      <c r="CR177">
        <v>1259</v>
      </c>
      <c r="CS177">
        <v>1300</v>
      </c>
      <c r="CT177">
        <v>1326</v>
      </c>
      <c r="CU177">
        <v>1367</v>
      </c>
      <c r="CV177">
        <v>1386</v>
      </c>
      <c r="CW177">
        <v>1399</v>
      </c>
      <c r="CX177">
        <v>1421</v>
      </c>
      <c r="CY177">
        <v>1442</v>
      </c>
      <c r="CZ177">
        <v>1465</v>
      </c>
      <c r="DA177">
        <v>1494</v>
      </c>
    </row>
    <row r="178" spans="2:105" x14ac:dyDescent="0.35">
      <c r="B178" t="s">
        <v>74</v>
      </c>
      <c r="C178">
        <v>60.472000000000001</v>
      </c>
      <c r="D178">
        <v>8.4688999999999997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1</v>
      </c>
      <c r="AO178">
        <v>1</v>
      </c>
      <c r="AP178">
        <v>6</v>
      </c>
      <c r="AQ178">
        <v>15</v>
      </c>
      <c r="AR178">
        <v>19</v>
      </c>
      <c r="AS178">
        <v>25</v>
      </c>
      <c r="AT178">
        <v>32</v>
      </c>
      <c r="AU178">
        <v>56</v>
      </c>
      <c r="AV178">
        <v>87</v>
      </c>
      <c r="AW178">
        <v>108</v>
      </c>
      <c r="AX178">
        <v>147</v>
      </c>
      <c r="AY178">
        <v>176</v>
      </c>
      <c r="AZ178">
        <v>205</v>
      </c>
      <c r="BA178">
        <v>400</v>
      </c>
      <c r="BB178">
        <v>598</v>
      </c>
      <c r="BC178">
        <v>702</v>
      </c>
      <c r="BD178">
        <v>996</v>
      </c>
      <c r="BE178">
        <v>1090</v>
      </c>
      <c r="BF178">
        <v>1221</v>
      </c>
      <c r="BG178">
        <v>1333</v>
      </c>
      <c r="BH178">
        <v>1463</v>
      </c>
      <c r="BI178">
        <v>1550</v>
      </c>
      <c r="BJ178">
        <v>1746</v>
      </c>
      <c r="BK178">
        <v>1914</v>
      </c>
      <c r="BL178">
        <v>2118</v>
      </c>
      <c r="BM178">
        <v>2385</v>
      </c>
      <c r="BN178">
        <v>2621</v>
      </c>
      <c r="BO178">
        <v>2863</v>
      </c>
      <c r="BP178">
        <v>3084</v>
      </c>
      <c r="BQ178">
        <v>3369</v>
      </c>
      <c r="BR178">
        <v>3755</v>
      </c>
      <c r="BS178">
        <v>4015</v>
      </c>
      <c r="BT178">
        <v>4284</v>
      </c>
      <c r="BU178">
        <v>4445</v>
      </c>
      <c r="BV178">
        <v>4641</v>
      </c>
      <c r="BW178">
        <v>4863</v>
      </c>
      <c r="BX178">
        <v>5147</v>
      </c>
      <c r="BY178">
        <v>5370</v>
      </c>
      <c r="BZ178">
        <v>5550</v>
      </c>
      <c r="CA178">
        <v>5687</v>
      </c>
      <c r="CB178">
        <v>5865</v>
      </c>
      <c r="CC178">
        <v>6086</v>
      </c>
      <c r="CD178">
        <v>6086</v>
      </c>
      <c r="CE178">
        <v>6211</v>
      </c>
      <c r="CF178">
        <v>6314</v>
      </c>
      <c r="CG178">
        <v>6409</v>
      </c>
      <c r="CH178">
        <v>6525</v>
      </c>
      <c r="CI178">
        <v>6603</v>
      </c>
      <c r="CJ178">
        <v>6623</v>
      </c>
      <c r="CK178">
        <v>6740</v>
      </c>
      <c r="CL178">
        <v>6896</v>
      </c>
      <c r="CM178">
        <v>6937</v>
      </c>
      <c r="CN178">
        <v>7036</v>
      </c>
      <c r="CO178">
        <v>7078</v>
      </c>
      <c r="CP178">
        <v>7156</v>
      </c>
      <c r="CQ178">
        <v>7191</v>
      </c>
      <c r="CR178">
        <v>7338</v>
      </c>
      <c r="CS178">
        <v>7401</v>
      </c>
      <c r="CT178">
        <v>7463</v>
      </c>
      <c r="CU178">
        <v>7499</v>
      </c>
      <c r="CV178">
        <v>7527</v>
      </c>
      <c r="CW178">
        <v>7599</v>
      </c>
      <c r="CX178">
        <v>7660</v>
      </c>
      <c r="CY178">
        <v>7710</v>
      </c>
      <c r="CZ178">
        <v>7738</v>
      </c>
      <c r="DA178">
        <v>7783</v>
      </c>
    </row>
    <row r="179" spans="2:105" x14ac:dyDescent="0.35">
      <c r="B179" t="s">
        <v>60</v>
      </c>
      <c r="C179">
        <v>21</v>
      </c>
      <c r="D179">
        <v>57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2</v>
      </c>
      <c r="AM179">
        <v>2</v>
      </c>
      <c r="AN179">
        <v>4</v>
      </c>
      <c r="AO179">
        <v>4</v>
      </c>
      <c r="AP179">
        <v>4</v>
      </c>
      <c r="AQ179">
        <v>6</v>
      </c>
      <c r="AR179">
        <v>6</v>
      </c>
      <c r="AS179">
        <v>6</v>
      </c>
      <c r="AT179">
        <v>12</v>
      </c>
      <c r="AU179">
        <v>15</v>
      </c>
      <c r="AV179">
        <v>16</v>
      </c>
      <c r="AW179">
        <v>16</v>
      </c>
      <c r="AX179">
        <v>16</v>
      </c>
      <c r="AY179">
        <v>16</v>
      </c>
      <c r="AZ179">
        <v>16</v>
      </c>
      <c r="BA179">
        <v>18</v>
      </c>
      <c r="BB179">
        <v>18</v>
      </c>
      <c r="BC179">
        <v>18</v>
      </c>
      <c r="BD179">
        <v>19</v>
      </c>
      <c r="BE179">
        <v>19</v>
      </c>
      <c r="BF179">
        <v>22</v>
      </c>
      <c r="BG179">
        <v>22</v>
      </c>
      <c r="BH179">
        <v>24</v>
      </c>
      <c r="BI179">
        <v>39</v>
      </c>
      <c r="BJ179">
        <v>48</v>
      </c>
      <c r="BK179">
        <v>48</v>
      </c>
      <c r="BL179">
        <v>52</v>
      </c>
      <c r="BM179">
        <v>55</v>
      </c>
      <c r="BN179">
        <v>66</v>
      </c>
      <c r="BO179">
        <v>84</v>
      </c>
      <c r="BP179">
        <v>99</v>
      </c>
      <c r="BQ179">
        <v>109</v>
      </c>
      <c r="BR179">
        <v>131</v>
      </c>
      <c r="BS179">
        <v>152</v>
      </c>
      <c r="BT179">
        <v>167</v>
      </c>
      <c r="BU179">
        <v>179</v>
      </c>
      <c r="BV179">
        <v>192</v>
      </c>
      <c r="BW179">
        <v>210</v>
      </c>
      <c r="BX179">
        <v>231</v>
      </c>
      <c r="BY179">
        <v>252</v>
      </c>
      <c r="BZ179">
        <v>277</v>
      </c>
      <c r="CA179">
        <v>298</v>
      </c>
      <c r="CB179">
        <v>331</v>
      </c>
      <c r="CC179">
        <v>371</v>
      </c>
      <c r="CD179">
        <v>419</v>
      </c>
      <c r="CE179">
        <v>457</v>
      </c>
      <c r="CF179">
        <v>484</v>
      </c>
      <c r="CG179">
        <v>546</v>
      </c>
      <c r="CH179">
        <v>599</v>
      </c>
      <c r="CI179">
        <v>727</v>
      </c>
      <c r="CJ179">
        <v>813</v>
      </c>
      <c r="CK179">
        <v>910</v>
      </c>
      <c r="CL179">
        <v>1019</v>
      </c>
      <c r="CM179">
        <v>1069</v>
      </c>
      <c r="CN179">
        <v>1180</v>
      </c>
      <c r="CO179">
        <v>1266</v>
      </c>
      <c r="CP179">
        <v>1410</v>
      </c>
      <c r="CQ179">
        <v>1508</v>
      </c>
      <c r="CR179">
        <v>1614</v>
      </c>
      <c r="CS179">
        <v>1716</v>
      </c>
      <c r="CT179">
        <v>1790</v>
      </c>
      <c r="CU179">
        <v>1905</v>
      </c>
      <c r="CV179">
        <v>1998</v>
      </c>
      <c r="CW179">
        <v>2049</v>
      </c>
      <c r="CX179">
        <v>2131</v>
      </c>
      <c r="CY179">
        <v>2274</v>
      </c>
      <c r="CZ179">
        <v>2348</v>
      </c>
      <c r="DA179">
        <v>2447</v>
      </c>
    </row>
    <row r="180" spans="2:105" x14ac:dyDescent="0.35">
      <c r="B180" t="s">
        <v>69</v>
      </c>
      <c r="C180">
        <v>30.375299999999999</v>
      </c>
      <c r="D180">
        <v>69.345100000000002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2</v>
      </c>
      <c r="AO180">
        <v>2</v>
      </c>
      <c r="AP180">
        <v>2</v>
      </c>
      <c r="AQ180">
        <v>4</v>
      </c>
      <c r="AR180">
        <v>4</v>
      </c>
      <c r="AS180">
        <v>4</v>
      </c>
      <c r="AT180">
        <v>5</v>
      </c>
      <c r="AU180">
        <v>5</v>
      </c>
      <c r="AV180">
        <v>5</v>
      </c>
      <c r="AW180">
        <v>6</v>
      </c>
      <c r="AX180">
        <v>6</v>
      </c>
      <c r="AY180">
        <v>6</v>
      </c>
      <c r="AZ180">
        <v>6</v>
      </c>
      <c r="BA180">
        <v>16</v>
      </c>
      <c r="BB180">
        <v>19</v>
      </c>
      <c r="BC180">
        <v>20</v>
      </c>
      <c r="BD180">
        <v>28</v>
      </c>
      <c r="BE180">
        <v>31</v>
      </c>
      <c r="BF180">
        <v>53</v>
      </c>
      <c r="BG180">
        <v>136</v>
      </c>
      <c r="BH180">
        <v>236</v>
      </c>
      <c r="BI180">
        <v>299</v>
      </c>
      <c r="BJ180">
        <v>454</v>
      </c>
      <c r="BK180">
        <v>501</v>
      </c>
      <c r="BL180">
        <v>730</v>
      </c>
      <c r="BM180">
        <v>776</v>
      </c>
      <c r="BN180">
        <v>875</v>
      </c>
      <c r="BO180">
        <v>972</v>
      </c>
      <c r="BP180">
        <v>1063</v>
      </c>
      <c r="BQ180">
        <v>1201</v>
      </c>
      <c r="BR180">
        <v>1373</v>
      </c>
      <c r="BS180">
        <v>1495</v>
      </c>
      <c r="BT180">
        <v>1597</v>
      </c>
      <c r="BU180">
        <v>1717</v>
      </c>
      <c r="BV180">
        <v>1938</v>
      </c>
      <c r="BW180">
        <v>2118</v>
      </c>
      <c r="BX180">
        <v>2421</v>
      </c>
      <c r="BY180">
        <v>2686</v>
      </c>
      <c r="BZ180">
        <v>2818</v>
      </c>
      <c r="CA180">
        <v>3157</v>
      </c>
      <c r="CB180">
        <v>3766</v>
      </c>
      <c r="CC180">
        <v>4035</v>
      </c>
      <c r="CD180">
        <v>4263</v>
      </c>
      <c r="CE180">
        <v>4489</v>
      </c>
      <c r="CF180">
        <v>4695</v>
      </c>
      <c r="CG180">
        <v>5011</v>
      </c>
      <c r="CH180">
        <v>5230</v>
      </c>
      <c r="CI180">
        <v>5496</v>
      </c>
      <c r="CJ180">
        <v>5837</v>
      </c>
      <c r="CK180">
        <v>6383</v>
      </c>
      <c r="CL180">
        <v>6919</v>
      </c>
      <c r="CM180">
        <v>7025</v>
      </c>
      <c r="CN180">
        <v>7638</v>
      </c>
      <c r="CO180">
        <v>8348</v>
      </c>
      <c r="CP180">
        <v>8418</v>
      </c>
      <c r="CQ180">
        <v>9565</v>
      </c>
      <c r="CR180">
        <v>10076</v>
      </c>
      <c r="CS180">
        <v>11155</v>
      </c>
      <c r="CT180">
        <v>11940</v>
      </c>
      <c r="CU180">
        <v>12723</v>
      </c>
      <c r="CV180">
        <v>13328</v>
      </c>
      <c r="CW180">
        <v>13915</v>
      </c>
      <c r="CX180">
        <v>14612</v>
      </c>
      <c r="CY180">
        <v>15525</v>
      </c>
      <c r="CZ180">
        <v>16817</v>
      </c>
      <c r="DA180">
        <v>18114</v>
      </c>
    </row>
    <row r="181" spans="2:105" x14ac:dyDescent="0.35">
      <c r="B181" t="s">
        <v>140</v>
      </c>
      <c r="C181">
        <v>8.5380000000000003</v>
      </c>
      <c r="D181">
        <v>-80.7821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1</v>
      </c>
      <c r="BB181">
        <v>8</v>
      </c>
      <c r="BC181">
        <v>11</v>
      </c>
      <c r="BD181">
        <v>27</v>
      </c>
      <c r="BE181">
        <v>36</v>
      </c>
      <c r="BF181">
        <v>43</v>
      </c>
      <c r="BG181">
        <v>55</v>
      </c>
      <c r="BH181">
        <v>69</v>
      </c>
      <c r="BI181">
        <v>86</v>
      </c>
      <c r="BJ181">
        <v>109</v>
      </c>
      <c r="BK181">
        <v>137</v>
      </c>
      <c r="BL181">
        <v>200</v>
      </c>
      <c r="BM181">
        <v>313</v>
      </c>
      <c r="BN181">
        <v>345</v>
      </c>
      <c r="BO181">
        <v>345</v>
      </c>
      <c r="BP181">
        <v>443</v>
      </c>
      <c r="BQ181">
        <v>558</v>
      </c>
      <c r="BR181">
        <v>674</v>
      </c>
      <c r="BS181">
        <v>786</v>
      </c>
      <c r="BT181">
        <v>901</v>
      </c>
      <c r="BU181">
        <v>989</v>
      </c>
      <c r="BV181">
        <v>1181</v>
      </c>
      <c r="BW181">
        <v>1181</v>
      </c>
      <c r="BX181">
        <v>1317</v>
      </c>
      <c r="BY181">
        <v>1475</v>
      </c>
      <c r="BZ181">
        <v>1673</v>
      </c>
      <c r="CA181">
        <v>1801</v>
      </c>
      <c r="CB181">
        <v>1988</v>
      </c>
      <c r="CC181">
        <v>2100</v>
      </c>
      <c r="CD181">
        <v>2249</v>
      </c>
      <c r="CE181">
        <v>2528</v>
      </c>
      <c r="CF181">
        <v>2752</v>
      </c>
      <c r="CG181">
        <v>2974</v>
      </c>
      <c r="CH181">
        <v>3234</v>
      </c>
      <c r="CI181">
        <v>3400</v>
      </c>
      <c r="CJ181">
        <v>3472</v>
      </c>
      <c r="CK181">
        <v>3574</v>
      </c>
      <c r="CL181">
        <v>3751</v>
      </c>
      <c r="CM181">
        <v>4016</v>
      </c>
      <c r="CN181">
        <v>4210</v>
      </c>
      <c r="CO181">
        <v>4273</v>
      </c>
      <c r="CP181">
        <v>4467</v>
      </c>
      <c r="CQ181">
        <v>4658</v>
      </c>
      <c r="CR181">
        <v>4821</v>
      </c>
      <c r="CS181">
        <v>5166</v>
      </c>
      <c r="CT181">
        <v>5338</v>
      </c>
      <c r="CU181">
        <v>5538</v>
      </c>
      <c r="CV181">
        <v>5779</v>
      </c>
      <c r="CW181">
        <v>6021</v>
      </c>
      <c r="CX181">
        <v>6021</v>
      </c>
      <c r="CY181">
        <v>6378</v>
      </c>
      <c r="CZ181">
        <v>6532</v>
      </c>
      <c r="DA181">
        <v>6720</v>
      </c>
    </row>
    <row r="182" spans="2:105" x14ac:dyDescent="0.35">
      <c r="B182" t="s">
        <v>267</v>
      </c>
      <c r="C182">
        <v>-6.3150000000000004</v>
      </c>
      <c r="D182">
        <v>143.9555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1</v>
      </c>
      <c r="BL182">
        <v>1</v>
      </c>
      <c r="BM182">
        <v>1</v>
      </c>
      <c r="BN182">
        <v>1</v>
      </c>
      <c r="BO182">
        <v>1</v>
      </c>
      <c r="BP182">
        <v>1</v>
      </c>
      <c r="BQ182">
        <v>1</v>
      </c>
      <c r="BR182">
        <v>1</v>
      </c>
      <c r="BS182">
        <v>1</v>
      </c>
      <c r="BT182">
        <v>1</v>
      </c>
      <c r="BU182">
        <v>1</v>
      </c>
      <c r="BV182">
        <v>1</v>
      </c>
      <c r="BW182">
        <v>1</v>
      </c>
      <c r="BX182">
        <v>1</v>
      </c>
      <c r="BY182">
        <v>1</v>
      </c>
      <c r="BZ182">
        <v>1</v>
      </c>
      <c r="CA182">
        <v>1</v>
      </c>
      <c r="CB182">
        <v>2</v>
      </c>
      <c r="CC182">
        <v>2</v>
      </c>
      <c r="CD182">
        <v>2</v>
      </c>
      <c r="CE182">
        <v>2</v>
      </c>
      <c r="CF182">
        <v>2</v>
      </c>
      <c r="CG182">
        <v>2</v>
      </c>
      <c r="CH182">
        <v>2</v>
      </c>
      <c r="CI182">
        <v>2</v>
      </c>
      <c r="CJ182">
        <v>2</v>
      </c>
      <c r="CK182">
        <v>2</v>
      </c>
      <c r="CL182">
        <v>7</v>
      </c>
      <c r="CM182">
        <v>7</v>
      </c>
      <c r="CN182">
        <v>7</v>
      </c>
      <c r="CO182">
        <v>7</v>
      </c>
      <c r="CP182">
        <v>7</v>
      </c>
      <c r="CQ182">
        <v>7</v>
      </c>
      <c r="CR182">
        <v>8</v>
      </c>
      <c r="CS182">
        <v>8</v>
      </c>
      <c r="CT182">
        <v>8</v>
      </c>
      <c r="CU182">
        <v>8</v>
      </c>
      <c r="CV182">
        <v>8</v>
      </c>
      <c r="CW182">
        <v>8</v>
      </c>
      <c r="CX182">
        <v>8</v>
      </c>
      <c r="CY182">
        <v>8</v>
      </c>
      <c r="CZ182">
        <v>8</v>
      </c>
      <c r="DA182">
        <v>8</v>
      </c>
    </row>
    <row r="183" spans="2:105" x14ac:dyDescent="0.35">
      <c r="B183" t="s">
        <v>127</v>
      </c>
      <c r="C183">
        <v>-23.442499999999999</v>
      </c>
      <c r="D183">
        <v>-58.443800000000003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1</v>
      </c>
      <c r="AZ183">
        <v>1</v>
      </c>
      <c r="BA183">
        <v>1</v>
      </c>
      <c r="BB183">
        <v>5</v>
      </c>
      <c r="BC183">
        <v>5</v>
      </c>
      <c r="BD183">
        <v>6</v>
      </c>
      <c r="BE183">
        <v>6</v>
      </c>
      <c r="BF183">
        <v>6</v>
      </c>
      <c r="BG183">
        <v>8</v>
      </c>
      <c r="BH183">
        <v>9</v>
      </c>
      <c r="BI183">
        <v>11</v>
      </c>
      <c r="BJ183">
        <v>11</v>
      </c>
      <c r="BK183">
        <v>13</v>
      </c>
      <c r="BL183">
        <v>18</v>
      </c>
      <c r="BM183">
        <v>22</v>
      </c>
      <c r="BN183">
        <v>22</v>
      </c>
      <c r="BO183">
        <v>27</v>
      </c>
      <c r="BP183">
        <v>37</v>
      </c>
      <c r="BQ183">
        <v>41</v>
      </c>
      <c r="BR183">
        <v>52</v>
      </c>
      <c r="BS183">
        <v>56</v>
      </c>
      <c r="BT183">
        <v>59</v>
      </c>
      <c r="BU183">
        <v>64</v>
      </c>
      <c r="BV183">
        <v>65</v>
      </c>
      <c r="BW183">
        <v>69</v>
      </c>
      <c r="BX183">
        <v>77</v>
      </c>
      <c r="BY183">
        <v>92</v>
      </c>
      <c r="BZ183">
        <v>96</v>
      </c>
      <c r="CA183">
        <v>104</v>
      </c>
      <c r="CB183">
        <v>113</v>
      </c>
      <c r="CC183">
        <v>115</v>
      </c>
      <c r="CD183">
        <v>119</v>
      </c>
      <c r="CE183">
        <v>124</v>
      </c>
      <c r="CF183">
        <v>129</v>
      </c>
      <c r="CG183">
        <v>133</v>
      </c>
      <c r="CH183">
        <v>134</v>
      </c>
      <c r="CI183">
        <v>147</v>
      </c>
      <c r="CJ183">
        <v>159</v>
      </c>
      <c r="CK183">
        <v>161</v>
      </c>
      <c r="CL183">
        <v>174</v>
      </c>
      <c r="CM183">
        <v>199</v>
      </c>
      <c r="CN183">
        <v>202</v>
      </c>
      <c r="CO183">
        <v>206</v>
      </c>
      <c r="CP183">
        <v>208</v>
      </c>
      <c r="CQ183">
        <v>208</v>
      </c>
      <c r="CR183">
        <v>213</v>
      </c>
      <c r="CS183">
        <v>213</v>
      </c>
      <c r="CT183">
        <v>223</v>
      </c>
      <c r="CU183">
        <v>228</v>
      </c>
      <c r="CV183">
        <v>228</v>
      </c>
      <c r="CW183">
        <v>228</v>
      </c>
      <c r="CX183">
        <v>239</v>
      </c>
      <c r="CY183">
        <v>239</v>
      </c>
      <c r="CZ183">
        <v>266</v>
      </c>
      <c r="DA183">
        <v>333</v>
      </c>
    </row>
    <row r="184" spans="2:105" x14ac:dyDescent="0.35">
      <c r="B184" t="s">
        <v>118</v>
      </c>
      <c r="C184">
        <v>-9.19</v>
      </c>
      <c r="D184">
        <v>-75.015199999999993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1</v>
      </c>
      <c r="AX184">
        <v>1</v>
      </c>
      <c r="AY184">
        <v>6</v>
      </c>
      <c r="AZ184">
        <v>7</v>
      </c>
      <c r="BA184">
        <v>11</v>
      </c>
      <c r="BB184">
        <v>11</v>
      </c>
      <c r="BC184">
        <v>15</v>
      </c>
      <c r="BD184">
        <v>28</v>
      </c>
      <c r="BE184">
        <v>38</v>
      </c>
      <c r="BF184">
        <v>43</v>
      </c>
      <c r="BG184">
        <v>86</v>
      </c>
      <c r="BH184">
        <v>117</v>
      </c>
      <c r="BI184">
        <v>145</v>
      </c>
      <c r="BJ184">
        <v>234</v>
      </c>
      <c r="BK184">
        <v>234</v>
      </c>
      <c r="BL184">
        <v>318</v>
      </c>
      <c r="BM184">
        <v>363</v>
      </c>
      <c r="BN184">
        <v>395</v>
      </c>
      <c r="BO184">
        <v>416</v>
      </c>
      <c r="BP184">
        <v>480</v>
      </c>
      <c r="BQ184">
        <v>580</v>
      </c>
      <c r="BR184">
        <v>635</v>
      </c>
      <c r="BS184">
        <v>671</v>
      </c>
      <c r="BT184">
        <v>852</v>
      </c>
      <c r="BU184">
        <v>950</v>
      </c>
      <c r="BV184">
        <v>1065</v>
      </c>
      <c r="BW184">
        <v>1323</v>
      </c>
      <c r="BX184">
        <v>1414</v>
      </c>
      <c r="BY184">
        <v>1595</v>
      </c>
      <c r="BZ184">
        <v>1746</v>
      </c>
      <c r="CA184">
        <v>2281</v>
      </c>
      <c r="CB184">
        <v>2561</v>
      </c>
      <c r="CC184">
        <v>2954</v>
      </c>
      <c r="CD184">
        <v>4342</v>
      </c>
      <c r="CE184">
        <v>5256</v>
      </c>
      <c r="CF184">
        <v>5897</v>
      </c>
      <c r="CG184">
        <v>6848</v>
      </c>
      <c r="CH184">
        <v>7519</v>
      </c>
      <c r="CI184">
        <v>9784</v>
      </c>
      <c r="CJ184">
        <v>10303</v>
      </c>
      <c r="CK184">
        <v>11475</v>
      </c>
      <c r="CL184">
        <v>12491</v>
      </c>
      <c r="CM184">
        <v>13489</v>
      </c>
      <c r="CN184">
        <v>14420</v>
      </c>
      <c r="CO184">
        <v>15628</v>
      </c>
      <c r="CP184">
        <v>16325</v>
      </c>
      <c r="CQ184">
        <v>17837</v>
      </c>
      <c r="CR184">
        <v>19250</v>
      </c>
      <c r="CS184">
        <v>20914</v>
      </c>
      <c r="CT184">
        <v>21648</v>
      </c>
      <c r="CU184">
        <v>25331</v>
      </c>
      <c r="CV184">
        <v>27517</v>
      </c>
      <c r="CW184">
        <v>28699</v>
      </c>
      <c r="CX184">
        <v>31190</v>
      </c>
      <c r="CY184">
        <v>33931</v>
      </c>
      <c r="CZ184">
        <v>36976</v>
      </c>
      <c r="DA184">
        <v>40459</v>
      </c>
    </row>
    <row r="185" spans="2:105" x14ac:dyDescent="0.35">
      <c r="B185" t="s">
        <v>50</v>
      </c>
      <c r="C185">
        <v>13</v>
      </c>
      <c r="D185">
        <v>122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1</v>
      </c>
      <c r="N185">
        <v>1</v>
      </c>
      <c r="O185">
        <v>1</v>
      </c>
      <c r="P185">
        <v>2</v>
      </c>
      <c r="Q185">
        <v>2</v>
      </c>
      <c r="R185">
        <v>2</v>
      </c>
      <c r="S185">
        <v>2</v>
      </c>
      <c r="T185">
        <v>2</v>
      </c>
      <c r="U185">
        <v>3</v>
      </c>
      <c r="V185">
        <v>3</v>
      </c>
      <c r="W185">
        <v>3</v>
      </c>
      <c r="X185">
        <v>3</v>
      </c>
      <c r="Y185">
        <v>3</v>
      </c>
      <c r="Z185">
        <v>3</v>
      </c>
      <c r="AA185">
        <v>3</v>
      </c>
      <c r="AB185">
        <v>3</v>
      </c>
      <c r="AC185">
        <v>3</v>
      </c>
      <c r="AD185">
        <v>3</v>
      </c>
      <c r="AE185">
        <v>3</v>
      </c>
      <c r="AF185">
        <v>3</v>
      </c>
      <c r="AG185">
        <v>3</v>
      </c>
      <c r="AH185">
        <v>3</v>
      </c>
      <c r="AI185">
        <v>3</v>
      </c>
      <c r="AJ185">
        <v>3</v>
      </c>
      <c r="AK185">
        <v>3</v>
      </c>
      <c r="AL185">
        <v>3</v>
      </c>
      <c r="AM185">
        <v>3</v>
      </c>
      <c r="AN185">
        <v>3</v>
      </c>
      <c r="AO185">
        <v>3</v>
      </c>
      <c r="AP185">
        <v>3</v>
      </c>
      <c r="AQ185">
        <v>3</v>
      </c>
      <c r="AR185">
        <v>3</v>
      </c>
      <c r="AS185">
        <v>3</v>
      </c>
      <c r="AT185">
        <v>3</v>
      </c>
      <c r="AU185">
        <v>3</v>
      </c>
      <c r="AV185">
        <v>3</v>
      </c>
      <c r="AW185">
        <v>5</v>
      </c>
      <c r="AX185">
        <v>6</v>
      </c>
      <c r="AY185">
        <v>10</v>
      </c>
      <c r="AZ185">
        <v>20</v>
      </c>
      <c r="BA185">
        <v>33</v>
      </c>
      <c r="BB185">
        <v>49</v>
      </c>
      <c r="BC185">
        <v>52</v>
      </c>
      <c r="BD185">
        <v>64</v>
      </c>
      <c r="BE185">
        <v>111</v>
      </c>
      <c r="BF185">
        <v>140</v>
      </c>
      <c r="BG185">
        <v>142</v>
      </c>
      <c r="BH185">
        <v>187</v>
      </c>
      <c r="BI185">
        <v>202</v>
      </c>
      <c r="BJ185">
        <v>217</v>
      </c>
      <c r="BK185">
        <v>230</v>
      </c>
      <c r="BL185">
        <v>307</v>
      </c>
      <c r="BM185">
        <v>380</v>
      </c>
      <c r="BN185">
        <v>462</v>
      </c>
      <c r="BO185">
        <v>552</v>
      </c>
      <c r="BP185">
        <v>636</v>
      </c>
      <c r="BQ185">
        <v>707</v>
      </c>
      <c r="BR185">
        <v>803</v>
      </c>
      <c r="BS185">
        <v>1075</v>
      </c>
      <c r="BT185">
        <v>1418</v>
      </c>
      <c r="BU185">
        <v>1546</v>
      </c>
      <c r="BV185">
        <v>2084</v>
      </c>
      <c r="BW185">
        <v>2311</v>
      </c>
      <c r="BX185">
        <v>2633</v>
      </c>
      <c r="BY185">
        <v>3018</v>
      </c>
      <c r="BZ185">
        <v>3094</v>
      </c>
      <c r="CA185">
        <v>3246</v>
      </c>
      <c r="CB185">
        <v>3660</v>
      </c>
      <c r="CC185">
        <v>3764</v>
      </c>
      <c r="CD185">
        <v>3870</v>
      </c>
      <c r="CE185">
        <v>4076</v>
      </c>
      <c r="CF185">
        <v>4195</v>
      </c>
      <c r="CG185">
        <v>4428</v>
      </c>
      <c r="CH185">
        <v>4648</v>
      </c>
      <c r="CI185">
        <v>4932</v>
      </c>
      <c r="CJ185">
        <v>5223</v>
      </c>
      <c r="CK185">
        <v>5453</v>
      </c>
      <c r="CL185">
        <v>5660</v>
      </c>
      <c r="CM185">
        <v>5878</v>
      </c>
      <c r="CN185">
        <v>6087</v>
      </c>
      <c r="CO185">
        <v>6259</v>
      </c>
      <c r="CP185">
        <v>6459</v>
      </c>
      <c r="CQ185">
        <v>6599</v>
      </c>
      <c r="CR185">
        <v>6710</v>
      </c>
      <c r="CS185">
        <v>6981</v>
      </c>
      <c r="CT185">
        <v>7192</v>
      </c>
      <c r="CU185">
        <v>7294</v>
      </c>
      <c r="CV185">
        <v>7579</v>
      </c>
      <c r="CW185">
        <v>7777</v>
      </c>
      <c r="CX185">
        <v>7958</v>
      </c>
      <c r="CY185">
        <v>8212</v>
      </c>
      <c r="CZ185">
        <v>8488</v>
      </c>
      <c r="DA185">
        <v>8772</v>
      </c>
    </row>
    <row r="186" spans="2:105" x14ac:dyDescent="0.35">
      <c r="B186" t="s">
        <v>109</v>
      </c>
      <c r="C186">
        <v>51.919400000000003</v>
      </c>
      <c r="D186">
        <v>19.145099999999999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1</v>
      </c>
      <c r="AV186">
        <v>1</v>
      </c>
      <c r="AW186">
        <v>5</v>
      </c>
      <c r="AX186">
        <v>5</v>
      </c>
      <c r="AY186">
        <v>11</v>
      </c>
      <c r="AZ186">
        <v>16</v>
      </c>
      <c r="BA186">
        <v>22</v>
      </c>
      <c r="BB186">
        <v>31</v>
      </c>
      <c r="BC186">
        <v>49</v>
      </c>
      <c r="BD186">
        <v>68</v>
      </c>
      <c r="BE186">
        <v>103</v>
      </c>
      <c r="BF186">
        <v>119</v>
      </c>
      <c r="BG186">
        <v>177</v>
      </c>
      <c r="BH186">
        <v>238</v>
      </c>
      <c r="BI186">
        <v>251</v>
      </c>
      <c r="BJ186">
        <v>355</v>
      </c>
      <c r="BK186">
        <v>425</v>
      </c>
      <c r="BL186">
        <v>536</v>
      </c>
      <c r="BM186">
        <v>634</v>
      </c>
      <c r="BN186">
        <v>749</v>
      </c>
      <c r="BO186">
        <v>901</v>
      </c>
      <c r="BP186">
        <v>1051</v>
      </c>
      <c r="BQ186">
        <v>1221</v>
      </c>
      <c r="BR186">
        <v>1389</v>
      </c>
      <c r="BS186">
        <v>1638</v>
      </c>
      <c r="BT186">
        <v>1862</v>
      </c>
      <c r="BU186">
        <v>2055</v>
      </c>
      <c r="BV186">
        <v>2311</v>
      </c>
      <c r="BW186">
        <v>2554</v>
      </c>
      <c r="BX186">
        <v>2946</v>
      </c>
      <c r="BY186">
        <v>3383</v>
      </c>
      <c r="BZ186">
        <v>3627</v>
      </c>
      <c r="CA186">
        <v>4102</v>
      </c>
      <c r="CB186">
        <v>4413</v>
      </c>
      <c r="CC186">
        <v>4848</v>
      </c>
      <c r="CD186">
        <v>5205</v>
      </c>
      <c r="CE186">
        <v>5575</v>
      </c>
      <c r="CF186">
        <v>5955</v>
      </c>
      <c r="CG186">
        <v>6356</v>
      </c>
      <c r="CH186">
        <v>6674</v>
      </c>
      <c r="CI186">
        <v>6934</v>
      </c>
      <c r="CJ186">
        <v>7202</v>
      </c>
      <c r="CK186">
        <v>7582</v>
      </c>
      <c r="CL186">
        <v>7918</v>
      </c>
      <c r="CM186">
        <v>8379</v>
      </c>
      <c r="CN186">
        <v>8742</v>
      </c>
      <c r="CO186">
        <v>9287</v>
      </c>
      <c r="CP186">
        <v>9593</v>
      </c>
      <c r="CQ186">
        <v>9856</v>
      </c>
      <c r="CR186">
        <v>10169</v>
      </c>
      <c r="CS186">
        <v>10511</v>
      </c>
      <c r="CT186">
        <v>10892</v>
      </c>
      <c r="CU186">
        <v>11273</v>
      </c>
      <c r="CV186">
        <v>11617</v>
      </c>
      <c r="CW186">
        <v>11902</v>
      </c>
      <c r="CX186">
        <v>12218</v>
      </c>
      <c r="CY186">
        <v>12640</v>
      </c>
      <c r="CZ186">
        <v>12877</v>
      </c>
      <c r="DA186">
        <v>13105</v>
      </c>
    </row>
    <row r="187" spans="2:105" x14ac:dyDescent="0.35">
      <c r="B187" t="s">
        <v>95</v>
      </c>
      <c r="C187">
        <v>39.399900000000002</v>
      </c>
      <c r="D187">
        <v>-8.2245000000000008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2</v>
      </c>
      <c r="AT187">
        <v>2</v>
      </c>
      <c r="AU187">
        <v>5</v>
      </c>
      <c r="AV187">
        <v>8</v>
      </c>
      <c r="AW187">
        <v>13</v>
      </c>
      <c r="AX187">
        <v>20</v>
      </c>
      <c r="AY187">
        <v>30</v>
      </c>
      <c r="AZ187">
        <v>30</v>
      </c>
      <c r="BA187">
        <v>41</v>
      </c>
      <c r="BB187">
        <v>59</v>
      </c>
      <c r="BC187">
        <v>59</v>
      </c>
      <c r="BD187">
        <v>112</v>
      </c>
      <c r="BE187">
        <v>169</v>
      </c>
      <c r="BF187">
        <v>245</v>
      </c>
      <c r="BG187">
        <v>331</v>
      </c>
      <c r="BH187">
        <v>448</v>
      </c>
      <c r="BI187">
        <v>448</v>
      </c>
      <c r="BJ187">
        <v>785</v>
      </c>
      <c r="BK187">
        <v>1020</v>
      </c>
      <c r="BL187">
        <v>1280</v>
      </c>
      <c r="BM187">
        <v>1600</v>
      </c>
      <c r="BN187">
        <v>2060</v>
      </c>
      <c r="BO187">
        <v>2362</v>
      </c>
      <c r="BP187">
        <v>2995</v>
      </c>
      <c r="BQ187">
        <v>3544</v>
      </c>
      <c r="BR187">
        <v>4268</v>
      </c>
      <c r="BS187">
        <v>5170</v>
      </c>
      <c r="BT187">
        <v>5962</v>
      </c>
      <c r="BU187">
        <v>6408</v>
      </c>
      <c r="BV187">
        <v>7443</v>
      </c>
      <c r="BW187">
        <v>8251</v>
      </c>
      <c r="BX187">
        <v>9034</v>
      </c>
      <c r="BY187">
        <v>9886</v>
      </c>
      <c r="BZ187">
        <v>10524</v>
      </c>
      <c r="CA187">
        <v>11278</v>
      </c>
      <c r="CB187">
        <v>11730</v>
      </c>
      <c r="CC187">
        <v>12442</v>
      </c>
      <c r="CD187">
        <v>13141</v>
      </c>
      <c r="CE187">
        <v>13956</v>
      </c>
      <c r="CF187">
        <v>15472</v>
      </c>
      <c r="CG187">
        <v>15987</v>
      </c>
      <c r="CH187">
        <v>16585</v>
      </c>
      <c r="CI187">
        <v>16934</v>
      </c>
      <c r="CJ187">
        <v>17448</v>
      </c>
      <c r="CK187">
        <v>18091</v>
      </c>
      <c r="CL187">
        <v>18841</v>
      </c>
      <c r="CM187">
        <v>19022</v>
      </c>
      <c r="CN187">
        <v>19685</v>
      </c>
      <c r="CO187">
        <v>20206</v>
      </c>
      <c r="CP187">
        <v>20863</v>
      </c>
      <c r="CQ187">
        <v>21379</v>
      </c>
      <c r="CR187">
        <v>21982</v>
      </c>
      <c r="CS187">
        <v>22353</v>
      </c>
      <c r="CT187">
        <v>22797</v>
      </c>
      <c r="CU187">
        <v>23392</v>
      </c>
      <c r="CV187">
        <v>23864</v>
      </c>
      <c r="CW187">
        <v>24027</v>
      </c>
      <c r="CX187">
        <v>24322</v>
      </c>
      <c r="CY187">
        <v>24505</v>
      </c>
      <c r="CZ187">
        <v>25045</v>
      </c>
      <c r="DA187">
        <v>25351</v>
      </c>
    </row>
    <row r="188" spans="2:105" x14ac:dyDescent="0.35">
      <c r="B188" t="s">
        <v>89</v>
      </c>
      <c r="C188">
        <v>25.354800000000001</v>
      </c>
      <c r="D188">
        <v>51.183900000000001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1</v>
      </c>
      <c r="AR188">
        <v>3</v>
      </c>
      <c r="AS188">
        <v>3</v>
      </c>
      <c r="AT188">
        <v>7</v>
      </c>
      <c r="AU188">
        <v>8</v>
      </c>
      <c r="AV188">
        <v>8</v>
      </c>
      <c r="AW188">
        <v>8</v>
      </c>
      <c r="AX188">
        <v>8</v>
      </c>
      <c r="AY188">
        <v>15</v>
      </c>
      <c r="AZ188">
        <v>18</v>
      </c>
      <c r="BA188">
        <v>24</v>
      </c>
      <c r="BB188">
        <v>262</v>
      </c>
      <c r="BC188">
        <v>262</v>
      </c>
      <c r="BD188">
        <v>320</v>
      </c>
      <c r="BE188">
        <v>337</v>
      </c>
      <c r="BF188">
        <v>401</v>
      </c>
      <c r="BG188">
        <v>439</v>
      </c>
      <c r="BH188">
        <v>439</v>
      </c>
      <c r="BI188">
        <v>452</v>
      </c>
      <c r="BJ188">
        <v>460</v>
      </c>
      <c r="BK188">
        <v>470</v>
      </c>
      <c r="BL188">
        <v>481</v>
      </c>
      <c r="BM188">
        <v>494</v>
      </c>
      <c r="BN188">
        <v>501</v>
      </c>
      <c r="BO188">
        <v>526</v>
      </c>
      <c r="BP188">
        <v>537</v>
      </c>
      <c r="BQ188">
        <v>549</v>
      </c>
      <c r="BR188">
        <v>562</v>
      </c>
      <c r="BS188">
        <v>590</v>
      </c>
      <c r="BT188">
        <v>634</v>
      </c>
      <c r="BU188">
        <v>693</v>
      </c>
      <c r="BV188">
        <v>781</v>
      </c>
      <c r="BW188">
        <v>835</v>
      </c>
      <c r="BX188">
        <v>949</v>
      </c>
      <c r="BY188">
        <v>1075</v>
      </c>
      <c r="BZ188">
        <v>1325</v>
      </c>
      <c r="CA188">
        <v>1604</v>
      </c>
      <c r="CB188">
        <v>1832</v>
      </c>
      <c r="CC188">
        <v>2057</v>
      </c>
      <c r="CD188">
        <v>2210</v>
      </c>
      <c r="CE188">
        <v>2376</v>
      </c>
      <c r="CF188">
        <v>2512</v>
      </c>
      <c r="CG188">
        <v>2728</v>
      </c>
      <c r="CH188">
        <v>2979</v>
      </c>
      <c r="CI188">
        <v>3231</v>
      </c>
      <c r="CJ188">
        <v>3428</v>
      </c>
      <c r="CK188">
        <v>3711</v>
      </c>
      <c r="CL188">
        <v>4103</v>
      </c>
      <c r="CM188">
        <v>4663</v>
      </c>
      <c r="CN188">
        <v>5008</v>
      </c>
      <c r="CO188">
        <v>5448</v>
      </c>
      <c r="CP188">
        <v>6015</v>
      </c>
      <c r="CQ188">
        <v>6533</v>
      </c>
      <c r="CR188">
        <v>7141</v>
      </c>
      <c r="CS188">
        <v>7764</v>
      </c>
      <c r="CT188">
        <v>8525</v>
      </c>
      <c r="CU188">
        <v>9358</v>
      </c>
      <c r="CV188">
        <v>10287</v>
      </c>
      <c r="CW188">
        <v>11244</v>
      </c>
      <c r="CX188">
        <v>11921</v>
      </c>
      <c r="CY188">
        <v>12564</v>
      </c>
      <c r="CZ188">
        <v>13409</v>
      </c>
      <c r="DA188">
        <v>14096</v>
      </c>
    </row>
    <row r="189" spans="2:105" x14ac:dyDescent="0.35">
      <c r="B189" t="s">
        <v>75</v>
      </c>
      <c r="C189">
        <v>45.943199999999997</v>
      </c>
      <c r="D189">
        <v>24.966799999999999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1</v>
      </c>
      <c r="AO189">
        <v>1</v>
      </c>
      <c r="AP189">
        <v>3</v>
      </c>
      <c r="AQ189">
        <v>3</v>
      </c>
      <c r="AR189">
        <v>3</v>
      </c>
      <c r="AS189">
        <v>3</v>
      </c>
      <c r="AT189">
        <v>3</v>
      </c>
      <c r="AU189">
        <v>4</v>
      </c>
      <c r="AV189">
        <v>6</v>
      </c>
      <c r="AW189">
        <v>9</v>
      </c>
      <c r="AX189">
        <v>9</v>
      </c>
      <c r="AY189">
        <v>15</v>
      </c>
      <c r="AZ189">
        <v>15</v>
      </c>
      <c r="BA189">
        <v>25</v>
      </c>
      <c r="BB189">
        <v>45</v>
      </c>
      <c r="BC189">
        <v>49</v>
      </c>
      <c r="BD189">
        <v>89</v>
      </c>
      <c r="BE189">
        <v>123</v>
      </c>
      <c r="BF189">
        <v>131</v>
      </c>
      <c r="BG189">
        <v>158</v>
      </c>
      <c r="BH189">
        <v>184</v>
      </c>
      <c r="BI189">
        <v>260</v>
      </c>
      <c r="BJ189">
        <v>277</v>
      </c>
      <c r="BK189">
        <v>308</v>
      </c>
      <c r="BL189">
        <v>367</v>
      </c>
      <c r="BM189">
        <v>433</v>
      </c>
      <c r="BN189">
        <v>576</v>
      </c>
      <c r="BO189">
        <v>794</v>
      </c>
      <c r="BP189">
        <v>906</v>
      </c>
      <c r="BQ189">
        <v>1029</v>
      </c>
      <c r="BR189">
        <v>1292</v>
      </c>
      <c r="BS189">
        <v>1452</v>
      </c>
      <c r="BT189">
        <v>1815</v>
      </c>
      <c r="BU189">
        <v>2109</v>
      </c>
      <c r="BV189">
        <v>2245</v>
      </c>
      <c r="BW189">
        <v>2460</v>
      </c>
      <c r="BX189">
        <v>2738</v>
      </c>
      <c r="BY189">
        <v>3183</v>
      </c>
      <c r="BZ189">
        <v>3613</v>
      </c>
      <c r="CA189">
        <v>3864</v>
      </c>
      <c r="CB189">
        <v>4057</v>
      </c>
      <c r="CC189">
        <v>4417</v>
      </c>
      <c r="CD189">
        <v>4761</v>
      </c>
      <c r="CE189">
        <v>5202</v>
      </c>
      <c r="CF189">
        <v>5467</v>
      </c>
      <c r="CG189">
        <v>5990</v>
      </c>
      <c r="CH189">
        <v>6300</v>
      </c>
      <c r="CI189">
        <v>6633</v>
      </c>
      <c r="CJ189">
        <v>6879</v>
      </c>
      <c r="CK189">
        <v>7216</v>
      </c>
      <c r="CL189">
        <v>7707</v>
      </c>
      <c r="CM189">
        <v>8067</v>
      </c>
      <c r="CN189">
        <v>8418</v>
      </c>
      <c r="CO189">
        <v>8746</v>
      </c>
      <c r="CP189">
        <v>8936</v>
      </c>
      <c r="CQ189">
        <v>9242</v>
      </c>
      <c r="CR189">
        <v>9710</v>
      </c>
      <c r="CS189">
        <v>10096</v>
      </c>
      <c r="CT189">
        <v>10417</v>
      </c>
      <c r="CU189">
        <v>10635</v>
      </c>
      <c r="CV189">
        <v>11036</v>
      </c>
      <c r="CW189">
        <v>11339</v>
      </c>
      <c r="CX189">
        <v>11616</v>
      </c>
      <c r="CY189">
        <v>11978</v>
      </c>
      <c r="CZ189">
        <v>12240</v>
      </c>
      <c r="DA189">
        <v>12567</v>
      </c>
    </row>
    <row r="190" spans="2:105" x14ac:dyDescent="0.35">
      <c r="B190" t="s">
        <v>179</v>
      </c>
      <c r="C190">
        <v>60</v>
      </c>
      <c r="D190">
        <v>90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2</v>
      </c>
      <c r="O190">
        <v>2</v>
      </c>
      <c r="P190">
        <v>2</v>
      </c>
      <c r="Q190">
        <v>2</v>
      </c>
      <c r="R190">
        <v>2</v>
      </c>
      <c r="S190">
        <v>2</v>
      </c>
      <c r="T190">
        <v>2</v>
      </c>
      <c r="U190">
        <v>2</v>
      </c>
      <c r="V190">
        <v>2</v>
      </c>
      <c r="W190">
        <v>2</v>
      </c>
      <c r="X190">
        <v>2</v>
      </c>
      <c r="Y190">
        <v>2</v>
      </c>
      <c r="Z190">
        <v>2</v>
      </c>
      <c r="AA190">
        <v>2</v>
      </c>
      <c r="AB190">
        <v>2</v>
      </c>
      <c r="AC190">
        <v>2</v>
      </c>
      <c r="AD190">
        <v>2</v>
      </c>
      <c r="AE190">
        <v>2</v>
      </c>
      <c r="AF190">
        <v>2</v>
      </c>
      <c r="AG190">
        <v>2</v>
      </c>
      <c r="AH190">
        <v>2</v>
      </c>
      <c r="AI190">
        <v>2</v>
      </c>
      <c r="AJ190">
        <v>2</v>
      </c>
      <c r="AK190">
        <v>2</v>
      </c>
      <c r="AL190">
        <v>2</v>
      </c>
      <c r="AM190">
        <v>2</v>
      </c>
      <c r="AN190">
        <v>2</v>
      </c>
      <c r="AO190">
        <v>2</v>
      </c>
      <c r="AP190">
        <v>2</v>
      </c>
      <c r="AQ190">
        <v>2</v>
      </c>
      <c r="AR190">
        <v>2</v>
      </c>
      <c r="AS190">
        <v>3</v>
      </c>
      <c r="AT190">
        <v>3</v>
      </c>
      <c r="AU190">
        <v>3</v>
      </c>
      <c r="AV190">
        <v>4</v>
      </c>
      <c r="AW190">
        <v>13</v>
      </c>
      <c r="AX190">
        <v>13</v>
      </c>
      <c r="AY190">
        <v>17</v>
      </c>
      <c r="AZ190">
        <v>17</v>
      </c>
      <c r="BA190">
        <v>20</v>
      </c>
      <c r="BB190">
        <v>20</v>
      </c>
      <c r="BC190">
        <v>28</v>
      </c>
      <c r="BD190">
        <v>45</v>
      </c>
      <c r="BE190">
        <v>59</v>
      </c>
      <c r="BF190">
        <v>63</v>
      </c>
      <c r="BG190">
        <v>90</v>
      </c>
      <c r="BH190">
        <v>114</v>
      </c>
      <c r="BI190">
        <v>147</v>
      </c>
      <c r="BJ190">
        <v>199</v>
      </c>
      <c r="BK190">
        <v>253</v>
      </c>
      <c r="BL190">
        <v>306</v>
      </c>
      <c r="BM190">
        <v>367</v>
      </c>
      <c r="BN190">
        <v>438</v>
      </c>
      <c r="BO190">
        <v>495</v>
      </c>
      <c r="BP190">
        <v>658</v>
      </c>
      <c r="BQ190">
        <v>840</v>
      </c>
      <c r="BR190">
        <v>1036</v>
      </c>
      <c r="BS190">
        <v>1264</v>
      </c>
      <c r="BT190">
        <v>1534</v>
      </c>
      <c r="BU190">
        <v>1836</v>
      </c>
      <c r="BV190">
        <v>2337</v>
      </c>
      <c r="BW190">
        <v>2777</v>
      </c>
      <c r="BX190">
        <v>3548</v>
      </c>
      <c r="BY190">
        <v>4149</v>
      </c>
      <c r="BZ190">
        <v>4731</v>
      </c>
      <c r="CA190">
        <v>5389</v>
      </c>
      <c r="CB190">
        <v>6343</v>
      </c>
      <c r="CC190">
        <v>7497</v>
      </c>
      <c r="CD190">
        <v>8672</v>
      </c>
      <c r="CE190">
        <v>10131</v>
      </c>
      <c r="CF190">
        <v>11917</v>
      </c>
      <c r="CG190">
        <v>13584</v>
      </c>
      <c r="CH190">
        <v>15770</v>
      </c>
      <c r="CI190">
        <v>18328</v>
      </c>
      <c r="CJ190">
        <v>21102</v>
      </c>
      <c r="CK190">
        <v>24490</v>
      </c>
      <c r="CL190">
        <v>27938</v>
      </c>
      <c r="CM190">
        <v>32008</v>
      </c>
      <c r="CN190">
        <v>36793</v>
      </c>
      <c r="CO190">
        <v>42853</v>
      </c>
      <c r="CP190">
        <v>47121</v>
      </c>
      <c r="CQ190">
        <v>52763</v>
      </c>
      <c r="CR190">
        <v>57999</v>
      </c>
      <c r="CS190">
        <v>62773</v>
      </c>
      <c r="CT190">
        <v>68622</v>
      </c>
      <c r="CU190">
        <v>74588</v>
      </c>
      <c r="CV190">
        <v>80949</v>
      </c>
      <c r="CW190">
        <v>87147</v>
      </c>
      <c r="CX190">
        <v>93558</v>
      </c>
      <c r="CY190">
        <v>99399</v>
      </c>
      <c r="CZ190">
        <v>106498</v>
      </c>
      <c r="DA190">
        <v>114431</v>
      </c>
    </row>
    <row r="191" spans="2:105" x14ac:dyDescent="0.35">
      <c r="B191" t="s">
        <v>224</v>
      </c>
      <c r="C191">
        <v>-1.9402999999999999</v>
      </c>
      <c r="D191">
        <v>29.873899999999999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1</v>
      </c>
      <c r="BF191">
        <v>1</v>
      </c>
      <c r="BG191">
        <v>5</v>
      </c>
      <c r="BH191">
        <v>7</v>
      </c>
      <c r="BI191">
        <v>8</v>
      </c>
      <c r="BJ191">
        <v>8</v>
      </c>
      <c r="BK191">
        <v>17</v>
      </c>
      <c r="BL191">
        <v>17</v>
      </c>
      <c r="BM191">
        <v>19</v>
      </c>
      <c r="BN191">
        <v>36</v>
      </c>
      <c r="BO191">
        <v>40</v>
      </c>
      <c r="BP191">
        <v>41</v>
      </c>
      <c r="BQ191">
        <v>50</v>
      </c>
      <c r="BR191">
        <v>54</v>
      </c>
      <c r="BS191">
        <v>60</v>
      </c>
      <c r="BT191">
        <v>70</v>
      </c>
      <c r="BU191">
        <v>70</v>
      </c>
      <c r="BV191">
        <v>75</v>
      </c>
      <c r="BW191">
        <v>82</v>
      </c>
      <c r="BX191">
        <v>84</v>
      </c>
      <c r="BY191">
        <v>89</v>
      </c>
      <c r="BZ191">
        <v>102</v>
      </c>
      <c r="CA191">
        <v>104</v>
      </c>
      <c r="CB191">
        <v>105</v>
      </c>
      <c r="CC191">
        <v>105</v>
      </c>
      <c r="CD191">
        <v>110</v>
      </c>
      <c r="CE191">
        <v>110</v>
      </c>
      <c r="CF191">
        <v>118</v>
      </c>
      <c r="CG191">
        <v>120</v>
      </c>
      <c r="CH191">
        <v>126</v>
      </c>
      <c r="CI191">
        <v>127</v>
      </c>
      <c r="CJ191">
        <v>134</v>
      </c>
      <c r="CK191">
        <v>136</v>
      </c>
      <c r="CL191">
        <v>138</v>
      </c>
      <c r="CM191">
        <v>143</v>
      </c>
      <c r="CN191">
        <v>144</v>
      </c>
      <c r="CO191">
        <v>147</v>
      </c>
      <c r="CP191">
        <v>147</v>
      </c>
      <c r="CQ191">
        <v>150</v>
      </c>
      <c r="CR191">
        <v>153</v>
      </c>
      <c r="CS191">
        <v>154</v>
      </c>
      <c r="CT191">
        <v>176</v>
      </c>
      <c r="CU191">
        <v>183</v>
      </c>
      <c r="CV191">
        <v>191</v>
      </c>
      <c r="CW191">
        <v>207</v>
      </c>
      <c r="CX191">
        <v>212</v>
      </c>
      <c r="CY191">
        <v>225</v>
      </c>
      <c r="CZ191">
        <v>243</v>
      </c>
      <c r="DA191">
        <v>249</v>
      </c>
    </row>
    <row r="192" spans="2:105" x14ac:dyDescent="0.35">
      <c r="B192" t="s">
        <v>225</v>
      </c>
      <c r="C192">
        <v>13.9094</v>
      </c>
      <c r="D192">
        <v>-60.978900000000003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1</v>
      </c>
      <c r="BF192">
        <v>2</v>
      </c>
      <c r="BG192">
        <v>2</v>
      </c>
      <c r="BH192">
        <v>2</v>
      </c>
      <c r="BI192">
        <v>2</v>
      </c>
      <c r="BJ192">
        <v>2</v>
      </c>
      <c r="BK192">
        <v>2</v>
      </c>
      <c r="BL192">
        <v>2</v>
      </c>
      <c r="BM192">
        <v>2</v>
      </c>
      <c r="BN192">
        <v>3</v>
      </c>
      <c r="BO192">
        <v>3</v>
      </c>
      <c r="BP192">
        <v>3</v>
      </c>
      <c r="BQ192">
        <v>3</v>
      </c>
      <c r="BR192">
        <v>3</v>
      </c>
      <c r="BS192">
        <v>3</v>
      </c>
      <c r="BT192">
        <v>9</v>
      </c>
      <c r="BU192">
        <v>9</v>
      </c>
      <c r="BV192">
        <v>13</v>
      </c>
      <c r="BW192">
        <v>13</v>
      </c>
      <c r="BX192">
        <v>13</v>
      </c>
      <c r="BY192">
        <v>13</v>
      </c>
      <c r="BZ192">
        <v>14</v>
      </c>
      <c r="CA192">
        <v>14</v>
      </c>
      <c r="CB192">
        <v>14</v>
      </c>
      <c r="CC192">
        <v>14</v>
      </c>
      <c r="CD192">
        <v>14</v>
      </c>
      <c r="CE192">
        <v>14</v>
      </c>
      <c r="CF192">
        <v>15</v>
      </c>
      <c r="CG192">
        <v>15</v>
      </c>
      <c r="CH192">
        <v>15</v>
      </c>
      <c r="CI192">
        <v>15</v>
      </c>
      <c r="CJ192">
        <v>15</v>
      </c>
      <c r="CK192">
        <v>15</v>
      </c>
      <c r="CL192">
        <v>15</v>
      </c>
      <c r="CM192">
        <v>15</v>
      </c>
      <c r="CN192">
        <v>15</v>
      </c>
      <c r="CO192">
        <v>15</v>
      </c>
      <c r="CP192">
        <v>15</v>
      </c>
      <c r="CQ192">
        <v>15</v>
      </c>
      <c r="CR192">
        <v>15</v>
      </c>
      <c r="CS192">
        <v>15</v>
      </c>
      <c r="CT192">
        <v>15</v>
      </c>
      <c r="CU192">
        <v>15</v>
      </c>
      <c r="CV192">
        <v>15</v>
      </c>
      <c r="CW192">
        <v>15</v>
      </c>
      <c r="CX192">
        <v>15</v>
      </c>
      <c r="CY192">
        <v>17</v>
      </c>
      <c r="CZ192">
        <v>17</v>
      </c>
      <c r="DA192">
        <v>17</v>
      </c>
    </row>
    <row r="193" spans="2:105" x14ac:dyDescent="0.35">
      <c r="B193" t="s">
        <v>226</v>
      </c>
      <c r="C193">
        <v>12.984299999999999</v>
      </c>
      <c r="D193">
        <v>-61.287199999999999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1</v>
      </c>
      <c r="BF193">
        <v>1</v>
      </c>
      <c r="BG193">
        <v>1</v>
      </c>
      <c r="BH193">
        <v>1</v>
      </c>
      <c r="BI193">
        <v>1</v>
      </c>
      <c r="BJ193">
        <v>1</v>
      </c>
      <c r="BK193">
        <v>1</v>
      </c>
      <c r="BL193">
        <v>1</v>
      </c>
      <c r="BM193">
        <v>1</v>
      </c>
      <c r="BN193">
        <v>1</v>
      </c>
      <c r="BO193">
        <v>1</v>
      </c>
      <c r="BP193">
        <v>1</v>
      </c>
      <c r="BQ193">
        <v>1</v>
      </c>
      <c r="BR193">
        <v>1</v>
      </c>
      <c r="BS193">
        <v>1</v>
      </c>
      <c r="BT193">
        <v>1</v>
      </c>
      <c r="BU193">
        <v>1</v>
      </c>
      <c r="BV193">
        <v>1</v>
      </c>
      <c r="BW193">
        <v>1</v>
      </c>
      <c r="BX193">
        <v>2</v>
      </c>
      <c r="BY193">
        <v>3</v>
      </c>
      <c r="BZ193">
        <v>7</v>
      </c>
      <c r="CA193">
        <v>7</v>
      </c>
      <c r="CB193">
        <v>7</v>
      </c>
      <c r="CC193">
        <v>8</v>
      </c>
      <c r="CD193">
        <v>8</v>
      </c>
      <c r="CE193">
        <v>12</v>
      </c>
      <c r="CF193">
        <v>12</v>
      </c>
      <c r="CG193">
        <v>12</v>
      </c>
      <c r="CH193">
        <v>12</v>
      </c>
      <c r="CI193">
        <v>12</v>
      </c>
      <c r="CJ193">
        <v>12</v>
      </c>
      <c r="CK193">
        <v>12</v>
      </c>
      <c r="CL193">
        <v>12</v>
      </c>
      <c r="CM193">
        <v>12</v>
      </c>
      <c r="CN193">
        <v>12</v>
      </c>
      <c r="CO193">
        <v>12</v>
      </c>
      <c r="CP193">
        <v>12</v>
      </c>
      <c r="CQ193">
        <v>12</v>
      </c>
      <c r="CR193">
        <v>13</v>
      </c>
      <c r="CS193">
        <v>13</v>
      </c>
      <c r="CT193">
        <v>14</v>
      </c>
      <c r="CU193">
        <v>14</v>
      </c>
      <c r="CV193">
        <v>14</v>
      </c>
      <c r="CW193">
        <v>15</v>
      </c>
      <c r="CX193">
        <v>15</v>
      </c>
      <c r="CY193">
        <v>16</v>
      </c>
      <c r="CZ193">
        <v>16</v>
      </c>
      <c r="DA193">
        <v>16</v>
      </c>
    </row>
    <row r="194" spans="2:105" x14ac:dyDescent="0.35">
      <c r="B194" t="s">
        <v>78</v>
      </c>
      <c r="C194">
        <v>43.942399999999999</v>
      </c>
      <c r="D194">
        <v>12.457800000000001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1</v>
      </c>
      <c r="AP194">
        <v>1</v>
      </c>
      <c r="AQ194">
        <v>1</v>
      </c>
      <c r="AR194">
        <v>1</v>
      </c>
      <c r="AS194">
        <v>8</v>
      </c>
      <c r="AT194">
        <v>10</v>
      </c>
      <c r="AU194">
        <v>16</v>
      </c>
      <c r="AV194">
        <v>21</v>
      </c>
      <c r="AW194">
        <v>21</v>
      </c>
      <c r="AX194">
        <v>23</v>
      </c>
      <c r="AY194">
        <v>36</v>
      </c>
      <c r="AZ194">
        <v>36</v>
      </c>
      <c r="BA194">
        <v>51</v>
      </c>
      <c r="BB194">
        <v>62</v>
      </c>
      <c r="BC194">
        <v>69</v>
      </c>
      <c r="BD194">
        <v>80</v>
      </c>
      <c r="BE194">
        <v>80</v>
      </c>
      <c r="BF194">
        <v>101</v>
      </c>
      <c r="BG194">
        <v>109</v>
      </c>
      <c r="BH194">
        <v>109</v>
      </c>
      <c r="BI194">
        <v>119</v>
      </c>
      <c r="BJ194">
        <v>119</v>
      </c>
      <c r="BK194">
        <v>144</v>
      </c>
      <c r="BL194">
        <v>144</v>
      </c>
      <c r="BM194">
        <v>175</v>
      </c>
      <c r="BN194">
        <v>187</v>
      </c>
      <c r="BO194">
        <v>187</v>
      </c>
      <c r="BP194">
        <v>208</v>
      </c>
      <c r="BQ194">
        <v>208</v>
      </c>
      <c r="BR194">
        <v>223</v>
      </c>
      <c r="BS194">
        <v>224</v>
      </c>
      <c r="BT194">
        <v>224</v>
      </c>
      <c r="BU194">
        <v>230</v>
      </c>
      <c r="BV194">
        <v>236</v>
      </c>
      <c r="BW194">
        <v>236</v>
      </c>
      <c r="BX194">
        <v>245</v>
      </c>
      <c r="BY194">
        <v>245</v>
      </c>
      <c r="BZ194">
        <v>259</v>
      </c>
      <c r="CA194">
        <v>266</v>
      </c>
      <c r="CB194">
        <v>266</v>
      </c>
      <c r="CC194">
        <v>279</v>
      </c>
      <c r="CD194">
        <v>279</v>
      </c>
      <c r="CE194">
        <v>333</v>
      </c>
      <c r="CF194">
        <v>344</v>
      </c>
      <c r="CG194">
        <v>356</v>
      </c>
      <c r="CH194">
        <v>356</v>
      </c>
      <c r="CI194">
        <v>356</v>
      </c>
      <c r="CJ194">
        <v>371</v>
      </c>
      <c r="CK194">
        <v>372</v>
      </c>
      <c r="CL194">
        <v>426</v>
      </c>
      <c r="CM194">
        <v>435</v>
      </c>
      <c r="CN194">
        <v>455</v>
      </c>
      <c r="CO194">
        <v>461</v>
      </c>
      <c r="CP194">
        <v>462</v>
      </c>
      <c r="CQ194">
        <v>476</v>
      </c>
      <c r="CR194">
        <v>488</v>
      </c>
      <c r="CS194">
        <v>501</v>
      </c>
      <c r="CT194">
        <v>513</v>
      </c>
      <c r="CU194">
        <v>513</v>
      </c>
      <c r="CV194">
        <v>538</v>
      </c>
      <c r="CW194">
        <v>538</v>
      </c>
      <c r="CX194">
        <v>553</v>
      </c>
      <c r="CY194">
        <v>563</v>
      </c>
      <c r="CZ194">
        <v>569</v>
      </c>
      <c r="DA194">
        <v>580</v>
      </c>
    </row>
    <row r="195" spans="2:105" x14ac:dyDescent="0.35">
      <c r="B195" t="s">
        <v>100</v>
      </c>
      <c r="C195">
        <v>24</v>
      </c>
      <c r="D195">
        <v>45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1</v>
      </c>
      <c r="AT195">
        <v>1</v>
      </c>
      <c r="AU195">
        <v>1</v>
      </c>
      <c r="AV195">
        <v>5</v>
      </c>
      <c r="AW195">
        <v>5</v>
      </c>
      <c r="AX195">
        <v>5</v>
      </c>
      <c r="AY195">
        <v>11</v>
      </c>
      <c r="AZ195">
        <v>15</v>
      </c>
      <c r="BA195">
        <v>20</v>
      </c>
      <c r="BB195">
        <v>21</v>
      </c>
      <c r="BC195">
        <v>45</v>
      </c>
      <c r="BD195">
        <v>86</v>
      </c>
      <c r="BE195">
        <v>103</v>
      </c>
      <c r="BF195">
        <v>103</v>
      </c>
      <c r="BG195">
        <v>118</v>
      </c>
      <c r="BH195">
        <v>171</v>
      </c>
      <c r="BI195">
        <v>171</v>
      </c>
      <c r="BJ195">
        <v>274</v>
      </c>
      <c r="BK195">
        <v>344</v>
      </c>
      <c r="BL195">
        <v>392</v>
      </c>
      <c r="BM195">
        <v>511</v>
      </c>
      <c r="BN195">
        <v>562</v>
      </c>
      <c r="BO195">
        <v>767</v>
      </c>
      <c r="BP195">
        <v>900</v>
      </c>
      <c r="BQ195">
        <v>1012</v>
      </c>
      <c r="BR195">
        <v>1104</v>
      </c>
      <c r="BS195">
        <v>1203</v>
      </c>
      <c r="BT195">
        <v>1299</v>
      </c>
      <c r="BU195">
        <v>1453</v>
      </c>
      <c r="BV195">
        <v>1563</v>
      </c>
      <c r="BW195">
        <v>1720</v>
      </c>
      <c r="BX195">
        <v>1885</v>
      </c>
      <c r="BY195">
        <v>2039</v>
      </c>
      <c r="BZ195">
        <v>2179</v>
      </c>
      <c r="CA195">
        <v>2402</v>
      </c>
      <c r="CB195">
        <v>2605</v>
      </c>
      <c r="CC195">
        <v>2795</v>
      </c>
      <c r="CD195">
        <v>2932</v>
      </c>
      <c r="CE195">
        <v>3287</v>
      </c>
      <c r="CF195">
        <v>3651</v>
      </c>
      <c r="CG195">
        <v>4033</v>
      </c>
      <c r="CH195">
        <v>4462</v>
      </c>
      <c r="CI195">
        <v>4934</v>
      </c>
      <c r="CJ195">
        <v>5369</v>
      </c>
      <c r="CK195">
        <v>5862</v>
      </c>
      <c r="CL195">
        <v>6380</v>
      </c>
      <c r="CM195">
        <v>7142</v>
      </c>
      <c r="CN195">
        <v>8274</v>
      </c>
      <c r="CO195">
        <v>9362</v>
      </c>
      <c r="CP195">
        <v>10484</v>
      </c>
      <c r="CQ195">
        <v>11631</v>
      </c>
      <c r="CR195">
        <v>12772</v>
      </c>
      <c r="CS195">
        <v>13930</v>
      </c>
      <c r="CT195">
        <v>15102</v>
      </c>
      <c r="CU195">
        <v>16299</v>
      </c>
      <c r="CV195">
        <v>17522</v>
      </c>
      <c r="CW195">
        <v>18811</v>
      </c>
      <c r="CX195">
        <v>20077</v>
      </c>
      <c r="CY195">
        <v>21402</v>
      </c>
      <c r="CZ195">
        <v>22753</v>
      </c>
      <c r="DA195">
        <v>24097</v>
      </c>
    </row>
    <row r="196" spans="2:105" x14ac:dyDescent="0.35">
      <c r="B196" t="s">
        <v>101</v>
      </c>
      <c r="C196">
        <v>14.497400000000001</v>
      </c>
      <c r="D196">
        <v>-14.452400000000001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1</v>
      </c>
      <c r="AT196">
        <v>2</v>
      </c>
      <c r="AU196">
        <v>4</v>
      </c>
      <c r="AV196">
        <v>4</v>
      </c>
      <c r="AW196">
        <v>4</v>
      </c>
      <c r="AX196">
        <v>4</v>
      </c>
      <c r="AY196">
        <v>4</v>
      </c>
      <c r="AZ196">
        <v>4</v>
      </c>
      <c r="BA196">
        <v>4</v>
      </c>
      <c r="BB196">
        <v>4</v>
      </c>
      <c r="BC196">
        <v>4</v>
      </c>
      <c r="BD196">
        <v>10</v>
      </c>
      <c r="BE196">
        <v>10</v>
      </c>
      <c r="BF196">
        <v>24</v>
      </c>
      <c r="BG196">
        <v>24</v>
      </c>
      <c r="BH196">
        <v>26</v>
      </c>
      <c r="BI196">
        <v>31</v>
      </c>
      <c r="BJ196">
        <v>31</v>
      </c>
      <c r="BK196">
        <v>38</v>
      </c>
      <c r="BL196">
        <v>47</v>
      </c>
      <c r="BM196">
        <v>67</v>
      </c>
      <c r="BN196">
        <v>79</v>
      </c>
      <c r="BO196">
        <v>86</v>
      </c>
      <c r="BP196">
        <v>99</v>
      </c>
      <c r="BQ196">
        <v>105</v>
      </c>
      <c r="BR196">
        <v>119</v>
      </c>
      <c r="BS196">
        <v>130</v>
      </c>
      <c r="BT196">
        <v>142</v>
      </c>
      <c r="BU196">
        <v>162</v>
      </c>
      <c r="BV196">
        <v>175</v>
      </c>
      <c r="BW196">
        <v>190</v>
      </c>
      <c r="BX196">
        <v>195</v>
      </c>
      <c r="BY196">
        <v>207</v>
      </c>
      <c r="BZ196">
        <v>219</v>
      </c>
      <c r="CA196">
        <v>222</v>
      </c>
      <c r="CB196">
        <v>226</v>
      </c>
      <c r="CC196">
        <v>237</v>
      </c>
      <c r="CD196">
        <v>244</v>
      </c>
      <c r="CE196">
        <v>250</v>
      </c>
      <c r="CF196">
        <v>265</v>
      </c>
      <c r="CG196">
        <v>278</v>
      </c>
      <c r="CH196">
        <v>280</v>
      </c>
      <c r="CI196">
        <v>291</v>
      </c>
      <c r="CJ196">
        <v>299</v>
      </c>
      <c r="CK196">
        <v>314</v>
      </c>
      <c r="CL196">
        <v>335</v>
      </c>
      <c r="CM196">
        <v>342</v>
      </c>
      <c r="CN196">
        <v>350</v>
      </c>
      <c r="CO196">
        <v>367</v>
      </c>
      <c r="CP196">
        <v>377</v>
      </c>
      <c r="CQ196">
        <v>412</v>
      </c>
      <c r="CR196">
        <v>442</v>
      </c>
      <c r="CS196">
        <v>479</v>
      </c>
      <c r="CT196">
        <v>545</v>
      </c>
      <c r="CU196">
        <v>614</v>
      </c>
      <c r="CV196">
        <v>671</v>
      </c>
      <c r="CW196">
        <v>736</v>
      </c>
      <c r="CX196">
        <v>823</v>
      </c>
      <c r="CY196">
        <v>882</v>
      </c>
      <c r="CZ196">
        <v>933</v>
      </c>
      <c r="DA196">
        <v>1024</v>
      </c>
    </row>
    <row r="197" spans="2:105" x14ac:dyDescent="0.35">
      <c r="B197" t="s">
        <v>119</v>
      </c>
      <c r="C197">
        <v>44.016500000000001</v>
      </c>
      <c r="D197">
        <v>21.0059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1</v>
      </c>
      <c r="AX197">
        <v>1</v>
      </c>
      <c r="AY197">
        <v>1</v>
      </c>
      <c r="AZ197">
        <v>1</v>
      </c>
      <c r="BA197">
        <v>5</v>
      </c>
      <c r="BB197">
        <v>12</v>
      </c>
      <c r="BC197">
        <v>19</v>
      </c>
      <c r="BD197">
        <v>35</v>
      </c>
      <c r="BE197">
        <v>46</v>
      </c>
      <c r="BF197">
        <v>48</v>
      </c>
      <c r="BG197">
        <v>55</v>
      </c>
      <c r="BH197">
        <v>65</v>
      </c>
      <c r="BI197">
        <v>83</v>
      </c>
      <c r="BJ197">
        <v>103</v>
      </c>
      <c r="BK197">
        <v>135</v>
      </c>
      <c r="BL197">
        <v>171</v>
      </c>
      <c r="BM197">
        <v>222</v>
      </c>
      <c r="BN197">
        <v>249</v>
      </c>
      <c r="BO197">
        <v>303</v>
      </c>
      <c r="BP197">
        <v>384</v>
      </c>
      <c r="BQ197">
        <v>384</v>
      </c>
      <c r="BR197">
        <v>457</v>
      </c>
      <c r="BS197">
        <v>659</v>
      </c>
      <c r="BT197">
        <v>741</v>
      </c>
      <c r="BU197">
        <v>785</v>
      </c>
      <c r="BV197">
        <v>900</v>
      </c>
      <c r="BW197">
        <v>1060</v>
      </c>
      <c r="BX197">
        <v>1171</v>
      </c>
      <c r="BY197">
        <v>1476</v>
      </c>
      <c r="BZ197">
        <v>1624</v>
      </c>
      <c r="CA197">
        <v>1908</v>
      </c>
      <c r="CB197">
        <v>2200</v>
      </c>
      <c r="CC197">
        <v>2447</v>
      </c>
      <c r="CD197">
        <v>2666</v>
      </c>
      <c r="CE197">
        <v>2867</v>
      </c>
      <c r="CF197">
        <v>3105</v>
      </c>
      <c r="CG197">
        <v>3380</v>
      </c>
      <c r="CH197">
        <v>3630</v>
      </c>
      <c r="CI197">
        <v>4054</v>
      </c>
      <c r="CJ197">
        <v>4465</v>
      </c>
      <c r="CK197">
        <v>4873</v>
      </c>
      <c r="CL197">
        <v>5318</v>
      </c>
      <c r="CM197">
        <v>5690</v>
      </c>
      <c r="CN197">
        <v>5994</v>
      </c>
      <c r="CO197">
        <v>6318</v>
      </c>
      <c r="CP197">
        <v>6630</v>
      </c>
      <c r="CQ197">
        <v>6890</v>
      </c>
      <c r="CR197">
        <v>7144</v>
      </c>
      <c r="CS197">
        <v>7276</v>
      </c>
      <c r="CT197">
        <v>7483</v>
      </c>
      <c r="CU197">
        <v>7779</v>
      </c>
      <c r="CV197">
        <v>8042</v>
      </c>
      <c r="CW197">
        <v>8275</v>
      </c>
      <c r="CX197">
        <v>8497</v>
      </c>
      <c r="CY197">
        <v>8724</v>
      </c>
      <c r="CZ197">
        <v>9009</v>
      </c>
      <c r="DA197">
        <v>9009</v>
      </c>
    </row>
    <row r="198" spans="2:105" x14ac:dyDescent="0.35">
      <c r="B198" t="s">
        <v>216</v>
      </c>
      <c r="C198">
        <v>-4.6795999999999998</v>
      </c>
      <c r="D198">
        <v>55.491999999999997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2</v>
      </c>
      <c r="BF198">
        <v>2</v>
      </c>
      <c r="BG198">
        <v>3</v>
      </c>
      <c r="BH198">
        <v>4</v>
      </c>
      <c r="BI198">
        <v>4</v>
      </c>
      <c r="BJ198">
        <v>6</v>
      </c>
      <c r="BK198">
        <v>7</v>
      </c>
      <c r="BL198">
        <v>7</v>
      </c>
      <c r="BM198">
        <v>7</v>
      </c>
      <c r="BN198">
        <v>7</v>
      </c>
      <c r="BO198">
        <v>7</v>
      </c>
      <c r="BP198">
        <v>7</v>
      </c>
      <c r="BQ198">
        <v>7</v>
      </c>
      <c r="BR198">
        <v>7</v>
      </c>
      <c r="BS198">
        <v>8</v>
      </c>
      <c r="BT198">
        <v>8</v>
      </c>
      <c r="BU198">
        <v>8</v>
      </c>
      <c r="BV198">
        <v>10</v>
      </c>
      <c r="BW198">
        <v>10</v>
      </c>
      <c r="BX198">
        <v>10</v>
      </c>
      <c r="BY198">
        <v>10</v>
      </c>
      <c r="BZ198">
        <v>10</v>
      </c>
      <c r="CA198">
        <v>10</v>
      </c>
      <c r="CB198">
        <v>11</v>
      </c>
      <c r="CC198">
        <v>11</v>
      </c>
      <c r="CD198">
        <v>11</v>
      </c>
      <c r="CE198">
        <v>11</v>
      </c>
      <c r="CF198">
        <v>11</v>
      </c>
      <c r="CG198">
        <v>11</v>
      </c>
      <c r="CH198">
        <v>11</v>
      </c>
      <c r="CI198">
        <v>11</v>
      </c>
      <c r="CJ198">
        <v>11</v>
      </c>
      <c r="CK198">
        <v>11</v>
      </c>
      <c r="CL198">
        <v>11</v>
      </c>
      <c r="CM198">
        <v>11</v>
      </c>
      <c r="CN198">
        <v>11</v>
      </c>
      <c r="CO198">
        <v>11</v>
      </c>
      <c r="CP198">
        <v>11</v>
      </c>
      <c r="CQ198">
        <v>11</v>
      </c>
      <c r="CR198">
        <v>11</v>
      </c>
      <c r="CS198">
        <v>11</v>
      </c>
      <c r="CT198">
        <v>11</v>
      </c>
      <c r="CU198">
        <v>11</v>
      </c>
      <c r="CV198">
        <v>11</v>
      </c>
      <c r="CW198">
        <v>11</v>
      </c>
      <c r="CX198">
        <v>11</v>
      </c>
      <c r="CY198">
        <v>11</v>
      </c>
      <c r="CZ198">
        <v>11</v>
      </c>
      <c r="DA198">
        <v>11</v>
      </c>
    </row>
    <row r="199" spans="2:105" x14ac:dyDescent="0.35">
      <c r="B199" t="s">
        <v>36</v>
      </c>
      <c r="C199">
        <v>1.2833000000000001</v>
      </c>
      <c r="D199">
        <v>103.83329999999999</v>
      </c>
      <c r="E199">
        <v>0</v>
      </c>
      <c r="F199">
        <v>1</v>
      </c>
      <c r="G199">
        <v>3</v>
      </c>
      <c r="H199">
        <v>3</v>
      </c>
      <c r="I199">
        <v>4</v>
      </c>
      <c r="J199">
        <v>5</v>
      </c>
      <c r="K199">
        <v>7</v>
      </c>
      <c r="L199">
        <v>7</v>
      </c>
      <c r="M199">
        <v>10</v>
      </c>
      <c r="N199">
        <v>13</v>
      </c>
      <c r="O199">
        <v>16</v>
      </c>
      <c r="P199">
        <v>18</v>
      </c>
      <c r="Q199">
        <v>18</v>
      </c>
      <c r="R199">
        <v>24</v>
      </c>
      <c r="S199">
        <v>28</v>
      </c>
      <c r="T199">
        <v>28</v>
      </c>
      <c r="U199">
        <v>30</v>
      </c>
      <c r="V199">
        <v>33</v>
      </c>
      <c r="W199">
        <v>40</v>
      </c>
      <c r="X199">
        <v>45</v>
      </c>
      <c r="Y199">
        <v>47</v>
      </c>
      <c r="Z199">
        <v>50</v>
      </c>
      <c r="AA199">
        <v>58</v>
      </c>
      <c r="AB199">
        <v>67</v>
      </c>
      <c r="AC199">
        <v>72</v>
      </c>
      <c r="AD199">
        <v>75</v>
      </c>
      <c r="AE199">
        <v>77</v>
      </c>
      <c r="AF199">
        <v>81</v>
      </c>
      <c r="AG199">
        <v>84</v>
      </c>
      <c r="AH199">
        <v>84</v>
      </c>
      <c r="AI199">
        <v>85</v>
      </c>
      <c r="AJ199">
        <v>85</v>
      </c>
      <c r="AK199">
        <v>89</v>
      </c>
      <c r="AL199">
        <v>89</v>
      </c>
      <c r="AM199">
        <v>91</v>
      </c>
      <c r="AN199">
        <v>93</v>
      </c>
      <c r="AO199">
        <v>93</v>
      </c>
      <c r="AP199">
        <v>93</v>
      </c>
      <c r="AQ199">
        <v>102</v>
      </c>
      <c r="AR199">
        <v>106</v>
      </c>
      <c r="AS199">
        <v>108</v>
      </c>
      <c r="AT199">
        <v>110</v>
      </c>
      <c r="AU199">
        <v>110</v>
      </c>
      <c r="AV199">
        <v>117</v>
      </c>
      <c r="AW199">
        <v>130</v>
      </c>
      <c r="AX199">
        <v>138</v>
      </c>
      <c r="AY199">
        <v>150</v>
      </c>
      <c r="AZ199">
        <v>150</v>
      </c>
      <c r="BA199">
        <v>160</v>
      </c>
      <c r="BB199">
        <v>178</v>
      </c>
      <c r="BC199">
        <v>178</v>
      </c>
      <c r="BD199">
        <v>200</v>
      </c>
      <c r="BE199">
        <v>212</v>
      </c>
      <c r="BF199">
        <v>226</v>
      </c>
      <c r="BG199">
        <v>243</v>
      </c>
      <c r="BH199">
        <v>266</v>
      </c>
      <c r="BI199">
        <v>313</v>
      </c>
      <c r="BJ199">
        <v>345</v>
      </c>
      <c r="BK199">
        <v>385</v>
      </c>
      <c r="BL199">
        <v>432</v>
      </c>
      <c r="BM199">
        <v>455</v>
      </c>
      <c r="BN199">
        <v>509</v>
      </c>
      <c r="BO199">
        <v>558</v>
      </c>
      <c r="BP199">
        <v>631</v>
      </c>
      <c r="BQ199">
        <v>683</v>
      </c>
      <c r="BR199">
        <v>732</v>
      </c>
      <c r="BS199">
        <v>802</v>
      </c>
      <c r="BT199">
        <v>844</v>
      </c>
      <c r="BU199">
        <v>879</v>
      </c>
      <c r="BV199">
        <v>926</v>
      </c>
      <c r="BW199">
        <v>1000</v>
      </c>
      <c r="BX199">
        <v>1049</v>
      </c>
      <c r="BY199">
        <v>1114</v>
      </c>
      <c r="BZ199">
        <v>1189</v>
      </c>
      <c r="CA199">
        <v>1309</v>
      </c>
      <c r="CB199">
        <v>1375</v>
      </c>
      <c r="CC199">
        <v>1481</v>
      </c>
      <c r="CD199">
        <v>1623</v>
      </c>
      <c r="CE199">
        <v>1910</v>
      </c>
      <c r="CF199">
        <v>2108</v>
      </c>
      <c r="CG199">
        <v>2299</v>
      </c>
      <c r="CH199">
        <v>2532</v>
      </c>
      <c r="CI199">
        <v>2918</v>
      </c>
      <c r="CJ199">
        <v>3252</v>
      </c>
      <c r="CK199">
        <v>3699</v>
      </c>
      <c r="CL199">
        <v>4427</v>
      </c>
      <c r="CM199">
        <v>5050</v>
      </c>
      <c r="CN199">
        <v>5992</v>
      </c>
      <c r="CO199">
        <v>6588</v>
      </c>
      <c r="CP199">
        <v>8014</v>
      </c>
      <c r="CQ199">
        <v>9125</v>
      </c>
      <c r="CR199">
        <v>10141</v>
      </c>
      <c r="CS199">
        <v>11178</v>
      </c>
      <c r="CT199">
        <v>12075</v>
      </c>
      <c r="CU199">
        <v>12693</v>
      </c>
      <c r="CV199">
        <v>13624</v>
      </c>
      <c r="CW199">
        <v>14423</v>
      </c>
      <c r="CX199">
        <v>14951</v>
      </c>
      <c r="CY199">
        <v>15641</v>
      </c>
      <c r="CZ199">
        <v>16169</v>
      </c>
      <c r="DA199">
        <v>17101</v>
      </c>
    </row>
    <row r="200" spans="2:105" x14ac:dyDescent="0.35">
      <c r="B200" t="s">
        <v>120</v>
      </c>
      <c r="C200">
        <v>48.668999999999997</v>
      </c>
      <c r="D200">
        <v>19.699000000000002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1</v>
      </c>
      <c r="AX200">
        <v>1</v>
      </c>
      <c r="AY200">
        <v>3</v>
      </c>
      <c r="AZ200">
        <v>3</v>
      </c>
      <c r="BA200">
        <v>7</v>
      </c>
      <c r="BB200">
        <v>10</v>
      </c>
      <c r="BC200">
        <v>16</v>
      </c>
      <c r="BD200">
        <v>32</v>
      </c>
      <c r="BE200">
        <v>44</v>
      </c>
      <c r="BF200">
        <v>54</v>
      </c>
      <c r="BG200">
        <v>63</v>
      </c>
      <c r="BH200">
        <v>72</v>
      </c>
      <c r="BI200">
        <v>105</v>
      </c>
      <c r="BJ200">
        <v>123</v>
      </c>
      <c r="BK200">
        <v>137</v>
      </c>
      <c r="BL200">
        <v>178</v>
      </c>
      <c r="BM200">
        <v>185</v>
      </c>
      <c r="BN200">
        <v>186</v>
      </c>
      <c r="BO200">
        <v>204</v>
      </c>
      <c r="BP200">
        <v>216</v>
      </c>
      <c r="BQ200">
        <v>226</v>
      </c>
      <c r="BR200">
        <v>269</v>
      </c>
      <c r="BS200">
        <v>292</v>
      </c>
      <c r="BT200">
        <v>314</v>
      </c>
      <c r="BU200">
        <v>336</v>
      </c>
      <c r="BV200">
        <v>363</v>
      </c>
      <c r="BW200">
        <v>400</v>
      </c>
      <c r="BX200">
        <v>426</v>
      </c>
      <c r="BY200">
        <v>450</v>
      </c>
      <c r="BZ200">
        <v>471</v>
      </c>
      <c r="CA200">
        <v>485</v>
      </c>
      <c r="CB200">
        <v>534</v>
      </c>
      <c r="CC200">
        <v>581</v>
      </c>
      <c r="CD200">
        <v>682</v>
      </c>
      <c r="CE200">
        <v>701</v>
      </c>
      <c r="CF200">
        <v>715</v>
      </c>
      <c r="CG200">
        <v>728</v>
      </c>
      <c r="CH200">
        <v>742</v>
      </c>
      <c r="CI200">
        <v>769</v>
      </c>
      <c r="CJ200">
        <v>835</v>
      </c>
      <c r="CK200">
        <v>863</v>
      </c>
      <c r="CL200">
        <v>977</v>
      </c>
      <c r="CM200">
        <v>1049</v>
      </c>
      <c r="CN200">
        <v>1089</v>
      </c>
      <c r="CO200">
        <v>1161</v>
      </c>
      <c r="CP200">
        <v>1173</v>
      </c>
      <c r="CQ200">
        <v>1199</v>
      </c>
      <c r="CR200">
        <v>1244</v>
      </c>
      <c r="CS200">
        <v>1325</v>
      </c>
      <c r="CT200">
        <v>1360</v>
      </c>
      <c r="CU200">
        <v>1373</v>
      </c>
      <c r="CV200">
        <v>1379</v>
      </c>
      <c r="CW200">
        <v>1381</v>
      </c>
      <c r="CX200">
        <v>1384</v>
      </c>
      <c r="CY200">
        <v>1391</v>
      </c>
      <c r="CZ200">
        <v>1396</v>
      </c>
      <c r="DA200">
        <v>1403</v>
      </c>
    </row>
    <row r="201" spans="2:105" x14ac:dyDescent="0.35">
      <c r="B201" t="s">
        <v>112</v>
      </c>
      <c r="C201">
        <v>46.151200000000003</v>
      </c>
      <c r="D201">
        <v>14.9955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2</v>
      </c>
      <c r="AW201">
        <v>7</v>
      </c>
      <c r="AX201">
        <v>7</v>
      </c>
      <c r="AY201">
        <v>16</v>
      </c>
      <c r="AZ201">
        <v>16</v>
      </c>
      <c r="BA201">
        <v>31</v>
      </c>
      <c r="BB201">
        <v>57</v>
      </c>
      <c r="BC201">
        <v>89</v>
      </c>
      <c r="BD201">
        <v>141</v>
      </c>
      <c r="BE201">
        <v>181</v>
      </c>
      <c r="BF201">
        <v>219</v>
      </c>
      <c r="BG201">
        <v>253</v>
      </c>
      <c r="BH201">
        <v>275</v>
      </c>
      <c r="BI201">
        <v>275</v>
      </c>
      <c r="BJ201">
        <v>286</v>
      </c>
      <c r="BK201">
        <v>341</v>
      </c>
      <c r="BL201">
        <v>383</v>
      </c>
      <c r="BM201">
        <v>414</v>
      </c>
      <c r="BN201">
        <v>442</v>
      </c>
      <c r="BO201">
        <v>480</v>
      </c>
      <c r="BP201">
        <v>528</v>
      </c>
      <c r="BQ201">
        <v>562</v>
      </c>
      <c r="BR201">
        <v>632</v>
      </c>
      <c r="BS201">
        <v>684</v>
      </c>
      <c r="BT201">
        <v>730</v>
      </c>
      <c r="BU201">
        <v>756</v>
      </c>
      <c r="BV201">
        <v>802</v>
      </c>
      <c r="BW201">
        <v>841</v>
      </c>
      <c r="BX201">
        <v>897</v>
      </c>
      <c r="BY201">
        <v>934</v>
      </c>
      <c r="BZ201">
        <v>977</v>
      </c>
      <c r="CA201">
        <v>997</v>
      </c>
      <c r="CB201">
        <v>1021</v>
      </c>
      <c r="CC201">
        <v>1059</v>
      </c>
      <c r="CD201">
        <v>1091</v>
      </c>
      <c r="CE201">
        <v>1124</v>
      </c>
      <c r="CF201">
        <v>1160</v>
      </c>
      <c r="CG201">
        <v>1188</v>
      </c>
      <c r="CH201">
        <v>1205</v>
      </c>
      <c r="CI201">
        <v>1212</v>
      </c>
      <c r="CJ201">
        <v>1220</v>
      </c>
      <c r="CK201">
        <v>1248</v>
      </c>
      <c r="CL201">
        <v>1268</v>
      </c>
      <c r="CM201">
        <v>1304</v>
      </c>
      <c r="CN201">
        <v>1317</v>
      </c>
      <c r="CO201">
        <v>1330</v>
      </c>
      <c r="CP201">
        <v>1335</v>
      </c>
      <c r="CQ201">
        <v>1344</v>
      </c>
      <c r="CR201">
        <v>1353</v>
      </c>
      <c r="CS201">
        <v>1366</v>
      </c>
      <c r="CT201">
        <v>1373</v>
      </c>
      <c r="CU201">
        <v>1388</v>
      </c>
      <c r="CV201">
        <v>1396</v>
      </c>
      <c r="CW201">
        <v>1402</v>
      </c>
      <c r="CX201">
        <v>1408</v>
      </c>
      <c r="CY201">
        <v>1418</v>
      </c>
      <c r="CZ201">
        <v>1429</v>
      </c>
      <c r="DA201">
        <v>1434</v>
      </c>
    </row>
    <row r="202" spans="2:105" x14ac:dyDescent="0.35">
      <c r="B202" t="s">
        <v>243</v>
      </c>
      <c r="C202">
        <v>5.1520999999999999</v>
      </c>
      <c r="D202">
        <v>46.199599999999997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1</v>
      </c>
      <c r="BH202">
        <v>1</v>
      </c>
      <c r="BI202">
        <v>1</v>
      </c>
      <c r="BJ202">
        <v>1</v>
      </c>
      <c r="BK202">
        <v>1</v>
      </c>
      <c r="BL202">
        <v>1</v>
      </c>
      <c r="BM202">
        <v>1</v>
      </c>
      <c r="BN202">
        <v>1</v>
      </c>
      <c r="BO202">
        <v>1</v>
      </c>
      <c r="BP202">
        <v>1</v>
      </c>
      <c r="BQ202">
        <v>2</v>
      </c>
      <c r="BR202">
        <v>3</v>
      </c>
      <c r="BS202">
        <v>3</v>
      </c>
      <c r="BT202">
        <v>3</v>
      </c>
      <c r="BU202">
        <v>3</v>
      </c>
      <c r="BV202">
        <v>5</v>
      </c>
      <c r="BW202">
        <v>5</v>
      </c>
      <c r="BX202">
        <v>5</v>
      </c>
      <c r="BY202">
        <v>7</v>
      </c>
      <c r="BZ202">
        <v>7</v>
      </c>
      <c r="CA202">
        <v>7</v>
      </c>
      <c r="CB202">
        <v>7</v>
      </c>
      <c r="CC202">
        <v>8</v>
      </c>
      <c r="CD202">
        <v>12</v>
      </c>
      <c r="CE202">
        <v>12</v>
      </c>
      <c r="CF202">
        <v>21</v>
      </c>
      <c r="CG202">
        <v>21</v>
      </c>
      <c r="CH202">
        <v>25</v>
      </c>
      <c r="CI202">
        <v>60</v>
      </c>
      <c r="CJ202">
        <v>60</v>
      </c>
      <c r="CK202">
        <v>80</v>
      </c>
      <c r="CL202">
        <v>80</v>
      </c>
      <c r="CM202">
        <v>116</v>
      </c>
      <c r="CN202">
        <v>135</v>
      </c>
      <c r="CO202">
        <v>164</v>
      </c>
      <c r="CP202">
        <v>237</v>
      </c>
      <c r="CQ202">
        <v>286</v>
      </c>
      <c r="CR202">
        <v>286</v>
      </c>
      <c r="CS202">
        <v>328</v>
      </c>
      <c r="CT202">
        <v>328</v>
      </c>
      <c r="CU202">
        <v>390</v>
      </c>
      <c r="CV202">
        <v>436</v>
      </c>
      <c r="CW202">
        <v>480</v>
      </c>
      <c r="CX202">
        <v>528</v>
      </c>
      <c r="CY202">
        <v>582</v>
      </c>
      <c r="CZ202">
        <v>601</v>
      </c>
      <c r="DA202">
        <v>601</v>
      </c>
    </row>
    <row r="203" spans="2:105" x14ac:dyDescent="0.35">
      <c r="B203" t="s">
        <v>113</v>
      </c>
      <c r="C203">
        <v>-30.5595</v>
      </c>
      <c r="D203">
        <v>22.9375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1</v>
      </c>
      <c r="AW203">
        <v>1</v>
      </c>
      <c r="AX203">
        <v>1</v>
      </c>
      <c r="AY203">
        <v>3</v>
      </c>
      <c r="AZ203">
        <v>3</v>
      </c>
      <c r="BA203">
        <v>7</v>
      </c>
      <c r="BB203">
        <v>13</v>
      </c>
      <c r="BC203">
        <v>17</v>
      </c>
      <c r="BD203">
        <v>24</v>
      </c>
      <c r="BE203">
        <v>38</v>
      </c>
      <c r="BF203">
        <v>51</v>
      </c>
      <c r="BG203">
        <v>62</v>
      </c>
      <c r="BH203">
        <v>62</v>
      </c>
      <c r="BI203">
        <v>116</v>
      </c>
      <c r="BJ203">
        <v>150</v>
      </c>
      <c r="BK203">
        <v>202</v>
      </c>
      <c r="BL203">
        <v>240</v>
      </c>
      <c r="BM203">
        <v>274</v>
      </c>
      <c r="BN203">
        <v>402</v>
      </c>
      <c r="BO203">
        <v>554</v>
      </c>
      <c r="BP203">
        <v>709</v>
      </c>
      <c r="BQ203">
        <v>927</v>
      </c>
      <c r="BR203">
        <v>1170</v>
      </c>
      <c r="BS203">
        <v>1187</v>
      </c>
      <c r="BT203">
        <v>1280</v>
      </c>
      <c r="BU203">
        <v>1326</v>
      </c>
      <c r="BV203">
        <v>1353</v>
      </c>
      <c r="BW203">
        <v>1380</v>
      </c>
      <c r="BX203">
        <v>1462</v>
      </c>
      <c r="BY203">
        <v>1505</v>
      </c>
      <c r="BZ203">
        <v>1585</v>
      </c>
      <c r="CA203">
        <v>1655</v>
      </c>
      <c r="CB203">
        <v>1686</v>
      </c>
      <c r="CC203">
        <v>1749</v>
      </c>
      <c r="CD203">
        <v>1845</v>
      </c>
      <c r="CE203">
        <v>1934</v>
      </c>
      <c r="CF203">
        <v>2003</v>
      </c>
      <c r="CG203">
        <v>2028</v>
      </c>
      <c r="CH203">
        <v>2173</v>
      </c>
      <c r="CI203">
        <v>2272</v>
      </c>
      <c r="CJ203">
        <v>2415</v>
      </c>
      <c r="CK203">
        <v>2506</v>
      </c>
      <c r="CL203">
        <v>2605</v>
      </c>
      <c r="CM203">
        <v>2783</v>
      </c>
      <c r="CN203">
        <v>3034</v>
      </c>
      <c r="CO203">
        <v>3158</v>
      </c>
      <c r="CP203">
        <v>3300</v>
      </c>
      <c r="CQ203">
        <v>3465</v>
      </c>
      <c r="CR203">
        <v>3635</v>
      </c>
      <c r="CS203">
        <v>3953</v>
      </c>
      <c r="CT203">
        <v>4220</v>
      </c>
      <c r="CU203">
        <v>4361</v>
      </c>
      <c r="CV203">
        <v>4546</v>
      </c>
      <c r="CW203">
        <v>4793</v>
      </c>
      <c r="CX203">
        <v>4996</v>
      </c>
      <c r="CY203">
        <v>5350</v>
      </c>
      <c r="CZ203">
        <v>5647</v>
      </c>
      <c r="DA203">
        <v>5951</v>
      </c>
    </row>
    <row r="204" spans="2:105" x14ac:dyDescent="0.35">
      <c r="B204" t="s">
        <v>54</v>
      </c>
      <c r="C204">
        <v>40</v>
      </c>
      <c r="D204">
        <v>-4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1</v>
      </c>
      <c r="P204">
        <v>1</v>
      </c>
      <c r="Q204">
        <v>1</v>
      </c>
      <c r="R204">
        <v>1</v>
      </c>
      <c r="S204">
        <v>1</v>
      </c>
      <c r="T204">
        <v>1</v>
      </c>
      <c r="U204">
        <v>1</v>
      </c>
      <c r="V204">
        <v>1</v>
      </c>
      <c r="W204">
        <v>2</v>
      </c>
      <c r="X204">
        <v>2</v>
      </c>
      <c r="Y204">
        <v>2</v>
      </c>
      <c r="Z204">
        <v>2</v>
      </c>
      <c r="AA204">
        <v>2</v>
      </c>
      <c r="AB204">
        <v>2</v>
      </c>
      <c r="AC204">
        <v>2</v>
      </c>
      <c r="AD204">
        <v>2</v>
      </c>
      <c r="AE204">
        <v>2</v>
      </c>
      <c r="AF204">
        <v>2</v>
      </c>
      <c r="AG204">
        <v>2</v>
      </c>
      <c r="AH204">
        <v>2</v>
      </c>
      <c r="AI204">
        <v>2</v>
      </c>
      <c r="AJ204">
        <v>2</v>
      </c>
      <c r="AK204">
        <v>2</v>
      </c>
      <c r="AL204">
        <v>2</v>
      </c>
      <c r="AM204">
        <v>6</v>
      </c>
      <c r="AN204">
        <v>13</v>
      </c>
      <c r="AO204">
        <v>15</v>
      </c>
      <c r="AP204">
        <v>32</v>
      </c>
      <c r="AQ204">
        <v>45</v>
      </c>
      <c r="AR204">
        <v>84</v>
      </c>
      <c r="AS204">
        <v>120</v>
      </c>
      <c r="AT204">
        <v>165</v>
      </c>
      <c r="AU204">
        <v>222</v>
      </c>
      <c r="AV204">
        <v>259</v>
      </c>
      <c r="AW204">
        <v>400</v>
      </c>
      <c r="AX204">
        <v>500</v>
      </c>
      <c r="AY204">
        <v>673</v>
      </c>
      <c r="AZ204">
        <v>1073</v>
      </c>
      <c r="BA204">
        <v>1695</v>
      </c>
      <c r="BB204">
        <v>2277</v>
      </c>
      <c r="BC204">
        <v>2277</v>
      </c>
      <c r="BD204">
        <v>5232</v>
      </c>
      <c r="BE204">
        <v>6391</v>
      </c>
      <c r="BF204">
        <v>7798</v>
      </c>
      <c r="BG204">
        <v>9942</v>
      </c>
      <c r="BH204">
        <v>11748</v>
      </c>
      <c r="BI204">
        <v>13910</v>
      </c>
      <c r="BJ204">
        <v>17963</v>
      </c>
      <c r="BK204">
        <v>20410</v>
      </c>
      <c r="BL204">
        <v>25374</v>
      </c>
      <c r="BM204">
        <v>28768</v>
      </c>
      <c r="BN204">
        <v>35136</v>
      </c>
      <c r="BO204">
        <v>39885</v>
      </c>
      <c r="BP204">
        <v>49515</v>
      </c>
      <c r="BQ204">
        <v>57786</v>
      </c>
      <c r="BR204">
        <v>65719</v>
      </c>
      <c r="BS204">
        <v>73235</v>
      </c>
      <c r="BT204">
        <v>80110</v>
      </c>
      <c r="BU204">
        <v>87956</v>
      </c>
      <c r="BV204">
        <v>95923</v>
      </c>
      <c r="BW204">
        <v>104118</v>
      </c>
      <c r="BX204">
        <v>112065</v>
      </c>
      <c r="BY204">
        <v>119199</v>
      </c>
      <c r="BZ204">
        <v>126168</v>
      </c>
      <c r="CA204">
        <v>131646</v>
      </c>
      <c r="CB204">
        <v>136675</v>
      </c>
      <c r="CC204">
        <v>141942</v>
      </c>
      <c r="CD204">
        <v>148220</v>
      </c>
      <c r="CE204">
        <v>153222</v>
      </c>
      <c r="CF204">
        <v>158273</v>
      </c>
      <c r="CG204">
        <v>163027</v>
      </c>
      <c r="CH204">
        <v>166831</v>
      </c>
      <c r="CI204">
        <v>170099</v>
      </c>
      <c r="CJ204">
        <v>172541</v>
      </c>
      <c r="CK204">
        <v>177644</v>
      </c>
      <c r="CL204">
        <v>184948</v>
      </c>
      <c r="CM204">
        <v>190839</v>
      </c>
      <c r="CN204">
        <v>191726</v>
      </c>
      <c r="CO204">
        <v>198674</v>
      </c>
      <c r="CP204">
        <v>200210</v>
      </c>
      <c r="CQ204">
        <v>204178</v>
      </c>
      <c r="CR204">
        <v>208389</v>
      </c>
      <c r="CS204">
        <v>213024</v>
      </c>
      <c r="CT204">
        <v>202990</v>
      </c>
      <c r="CU204">
        <v>205905</v>
      </c>
      <c r="CV204">
        <v>207634</v>
      </c>
      <c r="CW204">
        <v>209465</v>
      </c>
      <c r="CX204">
        <v>210773</v>
      </c>
      <c r="CY204">
        <v>212917</v>
      </c>
      <c r="CZ204">
        <v>213435</v>
      </c>
      <c r="DA204">
        <v>213435</v>
      </c>
    </row>
    <row r="205" spans="2:105" x14ac:dyDescent="0.35">
      <c r="B205" t="s">
        <v>46</v>
      </c>
      <c r="C205">
        <v>7</v>
      </c>
      <c r="D205">
        <v>81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1</v>
      </c>
      <c r="K205">
        <v>1</v>
      </c>
      <c r="L205">
        <v>1</v>
      </c>
      <c r="M205">
        <v>1</v>
      </c>
      <c r="N205">
        <v>1</v>
      </c>
      <c r="O205">
        <v>1</v>
      </c>
      <c r="P205">
        <v>1</v>
      </c>
      <c r="Q205">
        <v>1</v>
      </c>
      <c r="R205">
        <v>1</v>
      </c>
      <c r="S205">
        <v>1</v>
      </c>
      <c r="T205">
        <v>1</v>
      </c>
      <c r="U205">
        <v>1</v>
      </c>
      <c r="V205">
        <v>1</v>
      </c>
      <c r="W205">
        <v>1</v>
      </c>
      <c r="X205">
        <v>1</v>
      </c>
      <c r="Y205">
        <v>1</v>
      </c>
      <c r="Z205">
        <v>1</v>
      </c>
      <c r="AA205">
        <v>1</v>
      </c>
      <c r="AB205">
        <v>1</v>
      </c>
      <c r="AC205">
        <v>1</v>
      </c>
      <c r="AD205">
        <v>1</v>
      </c>
      <c r="AE205">
        <v>1</v>
      </c>
      <c r="AF205">
        <v>1</v>
      </c>
      <c r="AG205">
        <v>1</v>
      </c>
      <c r="AH205">
        <v>1</v>
      </c>
      <c r="AI205">
        <v>1</v>
      </c>
      <c r="AJ205">
        <v>1</v>
      </c>
      <c r="AK205">
        <v>1</v>
      </c>
      <c r="AL205">
        <v>1</v>
      </c>
      <c r="AM205">
        <v>1</v>
      </c>
      <c r="AN205">
        <v>1</v>
      </c>
      <c r="AO205">
        <v>1</v>
      </c>
      <c r="AP205">
        <v>1</v>
      </c>
      <c r="AQ205">
        <v>1</v>
      </c>
      <c r="AR205">
        <v>1</v>
      </c>
      <c r="AS205">
        <v>1</v>
      </c>
      <c r="AT205">
        <v>1</v>
      </c>
      <c r="AU205">
        <v>1</v>
      </c>
      <c r="AV205">
        <v>1</v>
      </c>
      <c r="AW205">
        <v>1</v>
      </c>
      <c r="AX205">
        <v>1</v>
      </c>
      <c r="AY205">
        <v>1</v>
      </c>
      <c r="AZ205">
        <v>1</v>
      </c>
      <c r="BA205">
        <v>1</v>
      </c>
      <c r="BB205">
        <v>2</v>
      </c>
      <c r="BC205">
        <v>2</v>
      </c>
      <c r="BD205">
        <v>6</v>
      </c>
      <c r="BE205">
        <v>10</v>
      </c>
      <c r="BF205">
        <v>18</v>
      </c>
      <c r="BG205">
        <v>28</v>
      </c>
      <c r="BH205">
        <v>44</v>
      </c>
      <c r="BI205">
        <v>51</v>
      </c>
      <c r="BJ205">
        <v>60</v>
      </c>
      <c r="BK205">
        <v>73</v>
      </c>
      <c r="BL205">
        <v>77</v>
      </c>
      <c r="BM205">
        <v>82</v>
      </c>
      <c r="BN205">
        <v>97</v>
      </c>
      <c r="BO205">
        <v>102</v>
      </c>
      <c r="BP205">
        <v>102</v>
      </c>
      <c r="BQ205">
        <v>106</v>
      </c>
      <c r="BR205">
        <v>106</v>
      </c>
      <c r="BS205">
        <v>113</v>
      </c>
      <c r="BT205">
        <v>117</v>
      </c>
      <c r="BU205">
        <v>122</v>
      </c>
      <c r="BV205">
        <v>143</v>
      </c>
      <c r="BW205">
        <v>146</v>
      </c>
      <c r="BX205">
        <v>151</v>
      </c>
      <c r="BY205">
        <v>159</v>
      </c>
      <c r="BZ205">
        <v>166</v>
      </c>
      <c r="CA205">
        <v>176</v>
      </c>
      <c r="CB205">
        <v>178</v>
      </c>
      <c r="CC205">
        <v>185</v>
      </c>
      <c r="CD205">
        <v>189</v>
      </c>
      <c r="CE205">
        <v>190</v>
      </c>
      <c r="CF205">
        <v>190</v>
      </c>
      <c r="CG205">
        <v>198</v>
      </c>
      <c r="CH205">
        <v>210</v>
      </c>
      <c r="CI205">
        <v>217</v>
      </c>
      <c r="CJ205">
        <v>233</v>
      </c>
      <c r="CK205">
        <v>238</v>
      </c>
      <c r="CL205">
        <v>238</v>
      </c>
      <c r="CM205">
        <v>244</v>
      </c>
      <c r="CN205">
        <v>254</v>
      </c>
      <c r="CO205">
        <v>271</v>
      </c>
      <c r="CP205">
        <v>304</v>
      </c>
      <c r="CQ205">
        <v>310</v>
      </c>
      <c r="CR205">
        <v>330</v>
      </c>
      <c r="CS205">
        <v>368</v>
      </c>
      <c r="CT205">
        <v>420</v>
      </c>
      <c r="CU205">
        <v>460</v>
      </c>
      <c r="CV205">
        <v>523</v>
      </c>
      <c r="CW205">
        <v>588</v>
      </c>
      <c r="CX205">
        <v>619</v>
      </c>
      <c r="CY205">
        <v>649</v>
      </c>
      <c r="CZ205">
        <v>663</v>
      </c>
      <c r="DA205">
        <v>690</v>
      </c>
    </row>
    <row r="206" spans="2:105" x14ac:dyDescent="0.35">
      <c r="B206" t="s">
        <v>208</v>
      </c>
      <c r="C206">
        <v>12.8628</v>
      </c>
      <c r="D206">
        <v>30.217600000000001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1</v>
      </c>
      <c r="BE206">
        <v>1</v>
      </c>
      <c r="BF206">
        <v>1</v>
      </c>
      <c r="BG206">
        <v>1</v>
      </c>
      <c r="BH206">
        <v>1</v>
      </c>
      <c r="BI206">
        <v>2</v>
      </c>
      <c r="BJ206">
        <v>2</v>
      </c>
      <c r="BK206">
        <v>2</v>
      </c>
      <c r="BL206">
        <v>2</v>
      </c>
      <c r="BM206">
        <v>2</v>
      </c>
      <c r="BN206">
        <v>2</v>
      </c>
      <c r="BO206">
        <v>3</v>
      </c>
      <c r="BP206">
        <v>3</v>
      </c>
      <c r="BQ206">
        <v>3</v>
      </c>
      <c r="BR206">
        <v>3</v>
      </c>
      <c r="BS206">
        <v>5</v>
      </c>
      <c r="BT206">
        <v>6</v>
      </c>
      <c r="BU206">
        <v>6</v>
      </c>
      <c r="BV206">
        <v>7</v>
      </c>
      <c r="BW206">
        <v>7</v>
      </c>
      <c r="BX206">
        <v>8</v>
      </c>
      <c r="BY206">
        <v>10</v>
      </c>
      <c r="BZ206">
        <v>10</v>
      </c>
      <c r="CA206">
        <v>12</v>
      </c>
      <c r="CB206">
        <v>12</v>
      </c>
      <c r="CC206">
        <v>14</v>
      </c>
      <c r="CD206">
        <v>14</v>
      </c>
      <c r="CE206">
        <v>15</v>
      </c>
      <c r="CF206">
        <v>17</v>
      </c>
      <c r="CG206">
        <v>19</v>
      </c>
      <c r="CH206">
        <v>19</v>
      </c>
      <c r="CI206">
        <v>29</v>
      </c>
      <c r="CJ206">
        <v>32</v>
      </c>
      <c r="CK206">
        <v>32</v>
      </c>
      <c r="CL206">
        <v>32</v>
      </c>
      <c r="CM206">
        <v>33</v>
      </c>
      <c r="CN206">
        <v>66</v>
      </c>
      <c r="CO206">
        <v>66</v>
      </c>
      <c r="CP206">
        <v>107</v>
      </c>
      <c r="CQ206">
        <v>107</v>
      </c>
      <c r="CR206">
        <v>140</v>
      </c>
      <c r="CS206">
        <v>174</v>
      </c>
      <c r="CT206">
        <v>174</v>
      </c>
      <c r="CU206">
        <v>213</v>
      </c>
      <c r="CV206">
        <v>237</v>
      </c>
      <c r="CW206">
        <v>275</v>
      </c>
      <c r="CX206">
        <v>318</v>
      </c>
      <c r="CY206">
        <v>375</v>
      </c>
      <c r="CZ206">
        <v>442</v>
      </c>
      <c r="DA206">
        <v>533</v>
      </c>
    </row>
    <row r="207" spans="2:105" x14ac:dyDescent="0.35">
      <c r="B207" t="s">
        <v>227</v>
      </c>
      <c r="C207">
        <v>3.9192999999999998</v>
      </c>
      <c r="D207">
        <v>-56.027799999999999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1</v>
      </c>
      <c r="BF207">
        <v>1</v>
      </c>
      <c r="BG207">
        <v>1</v>
      </c>
      <c r="BH207">
        <v>1</v>
      </c>
      <c r="BI207">
        <v>1</v>
      </c>
      <c r="BJ207">
        <v>1</v>
      </c>
      <c r="BK207">
        <v>4</v>
      </c>
      <c r="BL207">
        <v>4</v>
      </c>
      <c r="BM207">
        <v>5</v>
      </c>
      <c r="BN207">
        <v>5</v>
      </c>
      <c r="BO207">
        <v>7</v>
      </c>
      <c r="BP207">
        <v>8</v>
      </c>
      <c r="BQ207">
        <v>8</v>
      </c>
      <c r="BR207">
        <v>8</v>
      </c>
      <c r="BS207">
        <v>8</v>
      </c>
      <c r="BT207">
        <v>8</v>
      </c>
      <c r="BU207">
        <v>8</v>
      </c>
      <c r="BV207">
        <v>9</v>
      </c>
      <c r="BW207">
        <v>10</v>
      </c>
      <c r="BX207">
        <v>10</v>
      </c>
      <c r="BY207">
        <v>10</v>
      </c>
      <c r="BZ207">
        <v>10</v>
      </c>
      <c r="CA207">
        <v>10</v>
      </c>
      <c r="CB207">
        <v>10</v>
      </c>
      <c r="CC207">
        <v>10</v>
      </c>
      <c r="CD207">
        <v>10</v>
      </c>
      <c r="CE207">
        <v>10</v>
      </c>
      <c r="CF207">
        <v>10</v>
      </c>
      <c r="CG207">
        <v>10</v>
      </c>
      <c r="CH207">
        <v>10</v>
      </c>
      <c r="CI207">
        <v>10</v>
      </c>
      <c r="CJ207">
        <v>10</v>
      </c>
      <c r="CK207">
        <v>10</v>
      </c>
      <c r="CL207">
        <v>10</v>
      </c>
      <c r="CM207">
        <v>10</v>
      </c>
      <c r="CN207">
        <v>10</v>
      </c>
      <c r="CO207">
        <v>10</v>
      </c>
      <c r="CP207">
        <v>10</v>
      </c>
      <c r="CQ207">
        <v>10</v>
      </c>
      <c r="CR207">
        <v>10</v>
      </c>
      <c r="CS207">
        <v>10</v>
      </c>
      <c r="CT207">
        <v>10</v>
      </c>
      <c r="CU207">
        <v>10</v>
      </c>
      <c r="CV207">
        <v>10</v>
      </c>
      <c r="CW207">
        <v>10</v>
      </c>
      <c r="CX207">
        <v>10</v>
      </c>
      <c r="CY207">
        <v>10</v>
      </c>
      <c r="CZ207">
        <v>10</v>
      </c>
      <c r="DA207">
        <v>10</v>
      </c>
    </row>
    <row r="208" spans="2:105" x14ac:dyDescent="0.35">
      <c r="B208" t="s">
        <v>53</v>
      </c>
      <c r="C208">
        <v>63</v>
      </c>
      <c r="D208">
        <v>16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1</v>
      </c>
      <c r="O208">
        <v>1</v>
      </c>
      <c r="P208">
        <v>1</v>
      </c>
      <c r="Q208">
        <v>1</v>
      </c>
      <c r="R208">
        <v>1</v>
      </c>
      <c r="S208">
        <v>1</v>
      </c>
      <c r="T208">
        <v>1</v>
      </c>
      <c r="U208">
        <v>1</v>
      </c>
      <c r="V208">
        <v>1</v>
      </c>
      <c r="W208">
        <v>1</v>
      </c>
      <c r="X208">
        <v>1</v>
      </c>
      <c r="Y208">
        <v>1</v>
      </c>
      <c r="Z208">
        <v>1</v>
      </c>
      <c r="AA208">
        <v>1</v>
      </c>
      <c r="AB208">
        <v>1</v>
      </c>
      <c r="AC208">
        <v>1</v>
      </c>
      <c r="AD208">
        <v>1</v>
      </c>
      <c r="AE208">
        <v>1</v>
      </c>
      <c r="AF208">
        <v>1</v>
      </c>
      <c r="AG208">
        <v>1</v>
      </c>
      <c r="AH208">
        <v>1</v>
      </c>
      <c r="AI208">
        <v>1</v>
      </c>
      <c r="AJ208">
        <v>1</v>
      </c>
      <c r="AK208">
        <v>1</v>
      </c>
      <c r="AL208">
        <v>1</v>
      </c>
      <c r="AM208">
        <v>1</v>
      </c>
      <c r="AN208">
        <v>2</v>
      </c>
      <c r="AO208">
        <v>7</v>
      </c>
      <c r="AP208">
        <v>7</v>
      </c>
      <c r="AQ208">
        <v>12</v>
      </c>
      <c r="AR208">
        <v>14</v>
      </c>
      <c r="AS208">
        <v>15</v>
      </c>
      <c r="AT208">
        <v>21</v>
      </c>
      <c r="AU208">
        <v>35</v>
      </c>
      <c r="AV208">
        <v>94</v>
      </c>
      <c r="AW208">
        <v>101</v>
      </c>
      <c r="AX208">
        <v>161</v>
      </c>
      <c r="AY208">
        <v>203</v>
      </c>
      <c r="AZ208">
        <v>248</v>
      </c>
      <c r="BA208">
        <v>355</v>
      </c>
      <c r="BB208">
        <v>500</v>
      </c>
      <c r="BC208">
        <v>599</v>
      </c>
      <c r="BD208">
        <v>814</v>
      </c>
      <c r="BE208">
        <v>961</v>
      </c>
      <c r="BF208">
        <v>1022</v>
      </c>
      <c r="BG208">
        <v>1103</v>
      </c>
      <c r="BH208">
        <v>1190</v>
      </c>
      <c r="BI208">
        <v>1279</v>
      </c>
      <c r="BJ208">
        <v>1439</v>
      </c>
      <c r="BK208">
        <v>1639</v>
      </c>
      <c r="BL208">
        <v>1763</v>
      </c>
      <c r="BM208">
        <v>1934</v>
      </c>
      <c r="BN208">
        <v>2046</v>
      </c>
      <c r="BO208">
        <v>2286</v>
      </c>
      <c r="BP208">
        <v>2526</v>
      </c>
      <c r="BQ208">
        <v>2840</v>
      </c>
      <c r="BR208">
        <v>3069</v>
      </c>
      <c r="BS208">
        <v>3447</v>
      </c>
      <c r="BT208">
        <v>3700</v>
      </c>
      <c r="BU208">
        <v>4028</v>
      </c>
      <c r="BV208">
        <v>4435</v>
      </c>
      <c r="BW208">
        <v>4947</v>
      </c>
      <c r="BX208">
        <v>5568</v>
      </c>
      <c r="BY208">
        <v>6131</v>
      </c>
      <c r="BZ208">
        <v>6443</v>
      </c>
      <c r="CA208">
        <v>6830</v>
      </c>
      <c r="CB208">
        <v>7206</v>
      </c>
      <c r="CC208">
        <v>7693</v>
      </c>
      <c r="CD208">
        <v>8419</v>
      </c>
      <c r="CE208">
        <v>9141</v>
      </c>
      <c r="CF208">
        <v>9685</v>
      </c>
      <c r="CG208">
        <v>10151</v>
      </c>
      <c r="CH208">
        <v>10483</v>
      </c>
      <c r="CI208">
        <v>10948</v>
      </c>
      <c r="CJ208">
        <v>11445</v>
      </c>
      <c r="CK208">
        <v>11927</v>
      </c>
      <c r="CL208">
        <v>12540</v>
      </c>
      <c r="CM208">
        <v>13216</v>
      </c>
      <c r="CN208">
        <v>13822</v>
      </c>
      <c r="CO208">
        <v>14385</v>
      </c>
      <c r="CP208">
        <v>14777</v>
      </c>
      <c r="CQ208">
        <v>15322</v>
      </c>
      <c r="CR208">
        <v>16004</v>
      </c>
      <c r="CS208">
        <v>16755</v>
      </c>
      <c r="CT208">
        <v>17567</v>
      </c>
      <c r="CU208">
        <v>18177</v>
      </c>
      <c r="CV208">
        <v>18640</v>
      </c>
      <c r="CW208">
        <v>18926</v>
      </c>
      <c r="CX208">
        <v>19621</v>
      </c>
      <c r="CY208">
        <v>20302</v>
      </c>
      <c r="CZ208">
        <v>21092</v>
      </c>
      <c r="DA208">
        <v>21520</v>
      </c>
    </row>
    <row r="209" spans="1:105" x14ac:dyDescent="0.35">
      <c r="B209" t="s">
        <v>66</v>
      </c>
      <c r="C209">
        <v>46.818199999999997</v>
      </c>
      <c r="D209">
        <v>8.2274999999999991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1</v>
      </c>
      <c r="AN209">
        <v>1</v>
      </c>
      <c r="AO209">
        <v>8</v>
      </c>
      <c r="AP209">
        <v>8</v>
      </c>
      <c r="AQ209">
        <v>18</v>
      </c>
      <c r="AR209">
        <v>27</v>
      </c>
      <c r="AS209">
        <v>42</v>
      </c>
      <c r="AT209">
        <v>56</v>
      </c>
      <c r="AU209">
        <v>90</v>
      </c>
      <c r="AV209">
        <v>114</v>
      </c>
      <c r="AW209">
        <v>214</v>
      </c>
      <c r="AX209">
        <v>268</v>
      </c>
      <c r="AY209">
        <v>337</v>
      </c>
      <c r="AZ209">
        <v>374</v>
      </c>
      <c r="BA209">
        <v>491</v>
      </c>
      <c r="BB209">
        <v>652</v>
      </c>
      <c r="BC209">
        <v>652</v>
      </c>
      <c r="BD209">
        <v>1139</v>
      </c>
      <c r="BE209">
        <v>1359</v>
      </c>
      <c r="BF209">
        <v>2200</v>
      </c>
      <c r="BG209">
        <v>2200</v>
      </c>
      <c r="BH209">
        <v>2700</v>
      </c>
      <c r="BI209">
        <v>3028</v>
      </c>
      <c r="BJ209">
        <v>4075</v>
      </c>
      <c r="BK209">
        <v>5294</v>
      </c>
      <c r="BL209">
        <v>6575</v>
      </c>
      <c r="BM209">
        <v>7474</v>
      </c>
      <c r="BN209">
        <v>8795</v>
      </c>
      <c r="BO209">
        <v>9877</v>
      </c>
      <c r="BP209">
        <v>10897</v>
      </c>
      <c r="BQ209">
        <v>11811</v>
      </c>
      <c r="BR209">
        <v>12928</v>
      </c>
      <c r="BS209">
        <v>14076</v>
      </c>
      <c r="BT209">
        <v>14829</v>
      </c>
      <c r="BU209">
        <v>15922</v>
      </c>
      <c r="BV209">
        <v>16605</v>
      </c>
      <c r="BW209">
        <v>17768</v>
      </c>
      <c r="BX209">
        <v>18827</v>
      </c>
      <c r="BY209">
        <v>19606</v>
      </c>
      <c r="BZ209">
        <v>20505</v>
      </c>
      <c r="CA209">
        <v>21100</v>
      </c>
      <c r="CB209">
        <v>21657</v>
      </c>
      <c r="CC209">
        <v>22253</v>
      </c>
      <c r="CD209">
        <v>23280</v>
      </c>
      <c r="CE209">
        <v>24051</v>
      </c>
      <c r="CF209">
        <v>24551</v>
      </c>
      <c r="CG209">
        <v>25107</v>
      </c>
      <c r="CH209">
        <v>25415</v>
      </c>
      <c r="CI209">
        <v>25688</v>
      </c>
      <c r="CJ209">
        <v>25936</v>
      </c>
      <c r="CK209">
        <v>26336</v>
      </c>
      <c r="CL209">
        <v>26732</v>
      </c>
      <c r="CM209">
        <v>27078</v>
      </c>
      <c r="CN209">
        <v>27404</v>
      </c>
      <c r="CO209">
        <v>27740</v>
      </c>
      <c r="CP209">
        <v>27944</v>
      </c>
      <c r="CQ209">
        <v>28063</v>
      </c>
      <c r="CR209">
        <v>28268</v>
      </c>
      <c r="CS209">
        <v>28496</v>
      </c>
      <c r="CT209">
        <v>28677</v>
      </c>
      <c r="CU209">
        <v>28894</v>
      </c>
      <c r="CV209">
        <v>29061</v>
      </c>
      <c r="CW209">
        <v>29164</v>
      </c>
      <c r="CX209">
        <v>29264</v>
      </c>
      <c r="CY209">
        <v>29407</v>
      </c>
      <c r="CZ209">
        <v>29586</v>
      </c>
      <c r="DA209">
        <v>29705</v>
      </c>
    </row>
    <row r="210" spans="1:105" x14ac:dyDescent="0.35">
      <c r="B210" t="s">
        <v>177</v>
      </c>
      <c r="C210">
        <v>23.7</v>
      </c>
      <c r="D210">
        <v>121</v>
      </c>
      <c r="E210">
        <v>1</v>
      </c>
      <c r="F210">
        <v>1</v>
      </c>
      <c r="G210">
        <v>3</v>
      </c>
      <c r="H210">
        <v>3</v>
      </c>
      <c r="I210">
        <v>4</v>
      </c>
      <c r="J210">
        <v>5</v>
      </c>
      <c r="K210">
        <v>8</v>
      </c>
      <c r="L210">
        <v>8</v>
      </c>
      <c r="M210">
        <v>9</v>
      </c>
      <c r="N210">
        <v>10</v>
      </c>
      <c r="O210">
        <v>10</v>
      </c>
      <c r="P210">
        <v>10</v>
      </c>
      <c r="Q210">
        <v>10</v>
      </c>
      <c r="R210">
        <v>11</v>
      </c>
      <c r="S210">
        <v>11</v>
      </c>
      <c r="T210">
        <v>16</v>
      </c>
      <c r="U210">
        <v>16</v>
      </c>
      <c r="V210">
        <v>17</v>
      </c>
      <c r="W210">
        <v>18</v>
      </c>
      <c r="X210">
        <v>18</v>
      </c>
      <c r="Y210">
        <v>18</v>
      </c>
      <c r="Z210">
        <v>18</v>
      </c>
      <c r="AA210">
        <v>18</v>
      </c>
      <c r="AB210">
        <v>18</v>
      </c>
      <c r="AC210">
        <v>18</v>
      </c>
      <c r="AD210">
        <v>20</v>
      </c>
      <c r="AE210">
        <v>22</v>
      </c>
      <c r="AF210">
        <v>22</v>
      </c>
      <c r="AG210">
        <v>23</v>
      </c>
      <c r="AH210">
        <v>24</v>
      </c>
      <c r="AI210">
        <v>26</v>
      </c>
      <c r="AJ210">
        <v>26</v>
      </c>
      <c r="AK210">
        <v>28</v>
      </c>
      <c r="AL210">
        <v>30</v>
      </c>
      <c r="AM210">
        <v>31</v>
      </c>
      <c r="AN210">
        <v>32</v>
      </c>
      <c r="AO210">
        <v>32</v>
      </c>
      <c r="AP210">
        <v>34</v>
      </c>
      <c r="AQ210">
        <v>39</v>
      </c>
      <c r="AR210">
        <v>40</v>
      </c>
      <c r="AS210">
        <v>41</v>
      </c>
      <c r="AT210">
        <v>42</v>
      </c>
      <c r="AU210">
        <v>42</v>
      </c>
      <c r="AV210">
        <v>44</v>
      </c>
      <c r="AW210">
        <v>45</v>
      </c>
      <c r="AX210">
        <v>45</v>
      </c>
      <c r="AY210">
        <v>45</v>
      </c>
      <c r="AZ210">
        <v>45</v>
      </c>
      <c r="BA210">
        <v>47</v>
      </c>
      <c r="BB210">
        <v>48</v>
      </c>
      <c r="BC210">
        <v>49</v>
      </c>
      <c r="BD210">
        <v>50</v>
      </c>
      <c r="BE210">
        <v>53</v>
      </c>
      <c r="BF210">
        <v>59</v>
      </c>
      <c r="BG210">
        <v>67</v>
      </c>
      <c r="BH210">
        <v>77</v>
      </c>
      <c r="BI210">
        <v>100</v>
      </c>
      <c r="BJ210">
        <v>108</v>
      </c>
      <c r="BK210">
        <v>135</v>
      </c>
      <c r="BL210">
        <v>153</v>
      </c>
      <c r="BM210">
        <v>169</v>
      </c>
      <c r="BN210">
        <v>195</v>
      </c>
      <c r="BO210">
        <v>215</v>
      </c>
      <c r="BP210">
        <v>235</v>
      </c>
      <c r="BQ210">
        <v>252</v>
      </c>
      <c r="BR210">
        <v>267</v>
      </c>
      <c r="BS210">
        <v>283</v>
      </c>
      <c r="BT210">
        <v>298</v>
      </c>
      <c r="BU210">
        <v>306</v>
      </c>
      <c r="BV210">
        <v>322</v>
      </c>
      <c r="BW210">
        <v>329</v>
      </c>
      <c r="BX210">
        <v>339</v>
      </c>
      <c r="BY210">
        <v>348</v>
      </c>
      <c r="BZ210">
        <v>355</v>
      </c>
      <c r="CA210">
        <v>363</v>
      </c>
      <c r="CB210">
        <v>373</v>
      </c>
      <c r="CC210">
        <v>376</v>
      </c>
      <c r="CD210">
        <v>379</v>
      </c>
      <c r="CE210">
        <v>380</v>
      </c>
      <c r="CF210">
        <v>382</v>
      </c>
      <c r="CG210">
        <v>385</v>
      </c>
      <c r="CH210">
        <v>388</v>
      </c>
      <c r="CI210">
        <v>393</v>
      </c>
      <c r="CJ210">
        <v>393</v>
      </c>
      <c r="CK210">
        <v>395</v>
      </c>
      <c r="CL210">
        <v>395</v>
      </c>
      <c r="CM210">
        <v>395</v>
      </c>
      <c r="CN210">
        <v>398</v>
      </c>
      <c r="CO210">
        <v>420</v>
      </c>
      <c r="CP210">
        <v>422</v>
      </c>
      <c r="CQ210">
        <v>425</v>
      </c>
      <c r="CR210">
        <v>426</v>
      </c>
      <c r="CS210">
        <v>427</v>
      </c>
      <c r="CT210">
        <v>428</v>
      </c>
      <c r="CU210">
        <v>429</v>
      </c>
      <c r="CV210">
        <v>429</v>
      </c>
      <c r="CW210">
        <v>429</v>
      </c>
      <c r="CX210">
        <v>429</v>
      </c>
      <c r="CY210">
        <v>429</v>
      </c>
      <c r="CZ210">
        <v>429</v>
      </c>
      <c r="DA210">
        <v>429</v>
      </c>
    </row>
    <row r="211" spans="1:105" x14ac:dyDescent="0.35">
      <c r="B211" t="s">
        <v>244</v>
      </c>
      <c r="C211">
        <v>-6.3689999999999998</v>
      </c>
      <c r="D211">
        <v>34.888800000000003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1</v>
      </c>
      <c r="BH211">
        <v>1</v>
      </c>
      <c r="BI211">
        <v>3</v>
      </c>
      <c r="BJ211">
        <v>6</v>
      </c>
      <c r="BK211">
        <v>6</v>
      </c>
      <c r="BL211">
        <v>6</v>
      </c>
      <c r="BM211">
        <v>12</v>
      </c>
      <c r="BN211">
        <v>12</v>
      </c>
      <c r="BO211">
        <v>12</v>
      </c>
      <c r="BP211">
        <v>12</v>
      </c>
      <c r="BQ211">
        <v>13</v>
      </c>
      <c r="BR211">
        <v>13</v>
      </c>
      <c r="BS211">
        <v>14</v>
      </c>
      <c r="BT211">
        <v>14</v>
      </c>
      <c r="BU211">
        <v>19</v>
      </c>
      <c r="BV211">
        <v>19</v>
      </c>
      <c r="BW211">
        <v>20</v>
      </c>
      <c r="BX211">
        <v>20</v>
      </c>
      <c r="BY211">
        <v>20</v>
      </c>
      <c r="BZ211">
        <v>20</v>
      </c>
      <c r="CA211">
        <v>22</v>
      </c>
      <c r="CB211">
        <v>24</v>
      </c>
      <c r="CC211">
        <v>24</v>
      </c>
      <c r="CD211">
        <v>25</v>
      </c>
      <c r="CE211">
        <v>25</v>
      </c>
      <c r="CF211">
        <v>32</v>
      </c>
      <c r="CG211">
        <v>32</v>
      </c>
      <c r="CH211">
        <v>32</v>
      </c>
      <c r="CI211">
        <v>49</v>
      </c>
      <c r="CJ211">
        <v>53</v>
      </c>
      <c r="CK211">
        <v>88</v>
      </c>
      <c r="CL211">
        <v>94</v>
      </c>
      <c r="CM211">
        <v>147</v>
      </c>
      <c r="CN211">
        <v>147</v>
      </c>
      <c r="CO211">
        <v>170</v>
      </c>
      <c r="CP211">
        <v>254</v>
      </c>
      <c r="CQ211">
        <v>254</v>
      </c>
      <c r="CR211">
        <v>284</v>
      </c>
      <c r="CS211">
        <v>284</v>
      </c>
      <c r="CT211">
        <v>299</v>
      </c>
      <c r="CU211">
        <v>299</v>
      </c>
      <c r="CV211">
        <v>299</v>
      </c>
      <c r="CW211">
        <v>299</v>
      </c>
      <c r="CX211">
        <v>299</v>
      </c>
      <c r="CY211">
        <v>480</v>
      </c>
      <c r="CZ211">
        <v>480</v>
      </c>
      <c r="DA211">
        <v>480</v>
      </c>
    </row>
    <row r="212" spans="1:105" x14ac:dyDescent="0.35">
      <c r="B212" t="s">
        <v>34</v>
      </c>
      <c r="C212">
        <v>15</v>
      </c>
      <c r="D212">
        <v>101</v>
      </c>
      <c r="E212">
        <v>2</v>
      </c>
      <c r="F212">
        <v>3</v>
      </c>
      <c r="G212">
        <v>5</v>
      </c>
      <c r="H212">
        <v>7</v>
      </c>
      <c r="I212">
        <v>8</v>
      </c>
      <c r="J212">
        <v>8</v>
      </c>
      <c r="K212">
        <v>14</v>
      </c>
      <c r="L212">
        <v>14</v>
      </c>
      <c r="M212">
        <v>14</v>
      </c>
      <c r="N212">
        <v>19</v>
      </c>
      <c r="O212">
        <v>19</v>
      </c>
      <c r="P212">
        <v>19</v>
      </c>
      <c r="Q212">
        <v>19</v>
      </c>
      <c r="R212">
        <v>25</v>
      </c>
      <c r="S212">
        <v>25</v>
      </c>
      <c r="T212">
        <v>25</v>
      </c>
      <c r="U212">
        <v>25</v>
      </c>
      <c r="V212">
        <v>32</v>
      </c>
      <c r="W212">
        <v>32</v>
      </c>
      <c r="X212">
        <v>32</v>
      </c>
      <c r="Y212">
        <v>33</v>
      </c>
      <c r="Z212">
        <v>33</v>
      </c>
      <c r="AA212">
        <v>33</v>
      </c>
      <c r="AB212">
        <v>33</v>
      </c>
      <c r="AC212">
        <v>33</v>
      </c>
      <c r="AD212">
        <v>34</v>
      </c>
      <c r="AE212">
        <v>35</v>
      </c>
      <c r="AF212">
        <v>35</v>
      </c>
      <c r="AG212">
        <v>35</v>
      </c>
      <c r="AH212">
        <v>35</v>
      </c>
      <c r="AI212">
        <v>35</v>
      </c>
      <c r="AJ212">
        <v>35</v>
      </c>
      <c r="AK212">
        <v>35</v>
      </c>
      <c r="AL212">
        <v>35</v>
      </c>
      <c r="AM212">
        <v>37</v>
      </c>
      <c r="AN212">
        <v>40</v>
      </c>
      <c r="AO212">
        <v>40</v>
      </c>
      <c r="AP212">
        <v>41</v>
      </c>
      <c r="AQ212">
        <v>42</v>
      </c>
      <c r="AR212">
        <v>42</v>
      </c>
      <c r="AS212">
        <v>43</v>
      </c>
      <c r="AT212">
        <v>43</v>
      </c>
      <c r="AU212">
        <v>43</v>
      </c>
      <c r="AV212">
        <v>47</v>
      </c>
      <c r="AW212">
        <v>48</v>
      </c>
      <c r="AX212">
        <v>50</v>
      </c>
      <c r="AY212">
        <v>50</v>
      </c>
      <c r="AZ212">
        <v>50</v>
      </c>
      <c r="BA212">
        <v>53</v>
      </c>
      <c r="BB212">
        <v>59</v>
      </c>
      <c r="BC212">
        <v>70</v>
      </c>
      <c r="BD212">
        <v>75</v>
      </c>
      <c r="BE212">
        <v>82</v>
      </c>
      <c r="BF212">
        <v>114</v>
      </c>
      <c r="BG212">
        <v>147</v>
      </c>
      <c r="BH212">
        <v>177</v>
      </c>
      <c r="BI212">
        <v>212</v>
      </c>
      <c r="BJ212">
        <v>272</v>
      </c>
      <c r="BK212">
        <v>322</v>
      </c>
      <c r="BL212">
        <v>411</v>
      </c>
      <c r="BM212">
        <v>599</v>
      </c>
      <c r="BN212">
        <v>721</v>
      </c>
      <c r="BO212">
        <v>827</v>
      </c>
      <c r="BP212">
        <v>934</v>
      </c>
      <c r="BQ212">
        <v>1045</v>
      </c>
      <c r="BR212">
        <v>1136</v>
      </c>
      <c r="BS212">
        <v>1245</v>
      </c>
      <c r="BT212">
        <v>1388</v>
      </c>
      <c r="BU212">
        <v>1524</v>
      </c>
      <c r="BV212">
        <v>1651</v>
      </c>
      <c r="BW212">
        <v>1771</v>
      </c>
      <c r="BX212">
        <v>1875</v>
      </c>
      <c r="BY212">
        <v>1978</v>
      </c>
      <c r="BZ212">
        <v>2067</v>
      </c>
      <c r="CA212">
        <v>2169</v>
      </c>
      <c r="CB212">
        <v>2220</v>
      </c>
      <c r="CC212">
        <v>2258</v>
      </c>
      <c r="CD212">
        <v>2369</v>
      </c>
      <c r="CE212">
        <v>2423</v>
      </c>
      <c r="CF212">
        <v>2473</v>
      </c>
      <c r="CG212">
        <v>2518</v>
      </c>
      <c r="CH212">
        <v>2551</v>
      </c>
      <c r="CI212">
        <v>2579</v>
      </c>
      <c r="CJ212">
        <v>2613</v>
      </c>
      <c r="CK212">
        <v>2643</v>
      </c>
      <c r="CL212">
        <v>2672</v>
      </c>
      <c r="CM212">
        <v>2700</v>
      </c>
      <c r="CN212">
        <v>2733</v>
      </c>
      <c r="CO212">
        <v>2765</v>
      </c>
      <c r="CP212">
        <v>2792</v>
      </c>
      <c r="CQ212">
        <v>2811</v>
      </c>
      <c r="CR212">
        <v>2826</v>
      </c>
      <c r="CS212">
        <v>2839</v>
      </c>
      <c r="CT212">
        <v>2907</v>
      </c>
      <c r="CU212">
        <v>2907</v>
      </c>
      <c r="CV212">
        <v>2922</v>
      </c>
      <c r="CW212">
        <v>2931</v>
      </c>
      <c r="CX212">
        <v>2938</v>
      </c>
      <c r="CY212">
        <v>2947</v>
      </c>
      <c r="CZ212">
        <v>2954</v>
      </c>
      <c r="DA212">
        <v>2960</v>
      </c>
    </row>
    <row r="213" spans="1:105" x14ac:dyDescent="0.35">
      <c r="B213" t="s">
        <v>121</v>
      </c>
      <c r="C213">
        <v>8.6195000000000004</v>
      </c>
      <c r="D213">
        <v>0.82479999999999998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1</v>
      </c>
      <c r="AX213">
        <v>1</v>
      </c>
      <c r="AY213">
        <v>1</v>
      </c>
      <c r="AZ213">
        <v>1</v>
      </c>
      <c r="BA213">
        <v>1</v>
      </c>
      <c r="BB213">
        <v>1</v>
      </c>
      <c r="BC213">
        <v>1</v>
      </c>
      <c r="BD213">
        <v>1</v>
      </c>
      <c r="BE213">
        <v>1</v>
      </c>
      <c r="BF213">
        <v>1</v>
      </c>
      <c r="BG213">
        <v>1</v>
      </c>
      <c r="BH213">
        <v>1</v>
      </c>
      <c r="BI213">
        <v>1</v>
      </c>
      <c r="BJ213">
        <v>1</v>
      </c>
      <c r="BK213">
        <v>9</v>
      </c>
      <c r="BL213">
        <v>16</v>
      </c>
      <c r="BM213">
        <v>16</v>
      </c>
      <c r="BN213">
        <v>18</v>
      </c>
      <c r="BO213">
        <v>20</v>
      </c>
      <c r="BP213">
        <v>23</v>
      </c>
      <c r="BQ213">
        <v>23</v>
      </c>
      <c r="BR213">
        <v>25</v>
      </c>
      <c r="BS213">
        <v>25</v>
      </c>
      <c r="BT213">
        <v>25</v>
      </c>
      <c r="BU213">
        <v>30</v>
      </c>
      <c r="BV213">
        <v>34</v>
      </c>
      <c r="BW213">
        <v>36</v>
      </c>
      <c r="BX213">
        <v>39</v>
      </c>
      <c r="BY213">
        <v>40</v>
      </c>
      <c r="BZ213">
        <v>41</v>
      </c>
      <c r="CA213">
        <v>44</v>
      </c>
      <c r="CB213">
        <v>58</v>
      </c>
      <c r="CC213">
        <v>65</v>
      </c>
      <c r="CD213">
        <v>70</v>
      </c>
      <c r="CE213">
        <v>73</v>
      </c>
      <c r="CF213">
        <v>76</v>
      </c>
      <c r="CG213">
        <v>76</v>
      </c>
      <c r="CH213">
        <v>76</v>
      </c>
      <c r="CI213">
        <v>77</v>
      </c>
      <c r="CJ213">
        <v>77</v>
      </c>
      <c r="CK213">
        <v>81</v>
      </c>
      <c r="CL213">
        <v>81</v>
      </c>
      <c r="CM213">
        <v>83</v>
      </c>
      <c r="CN213">
        <v>84</v>
      </c>
      <c r="CO213">
        <v>84</v>
      </c>
      <c r="CP213">
        <v>84</v>
      </c>
      <c r="CQ213">
        <v>86</v>
      </c>
      <c r="CR213">
        <v>88</v>
      </c>
      <c r="CS213">
        <v>88</v>
      </c>
      <c r="CT213">
        <v>90</v>
      </c>
      <c r="CU213">
        <v>96</v>
      </c>
      <c r="CV213">
        <v>98</v>
      </c>
      <c r="CW213">
        <v>98</v>
      </c>
      <c r="CX213">
        <v>99</v>
      </c>
      <c r="CY213">
        <v>109</v>
      </c>
      <c r="CZ213">
        <v>116</v>
      </c>
      <c r="DA213">
        <v>123</v>
      </c>
    </row>
    <row r="214" spans="1:105" x14ac:dyDescent="0.35">
      <c r="B214" t="s">
        <v>217</v>
      </c>
      <c r="C214">
        <v>10.691800000000001</v>
      </c>
      <c r="D214">
        <v>-61.222499999999997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2</v>
      </c>
      <c r="BF214">
        <v>2</v>
      </c>
      <c r="BG214">
        <v>4</v>
      </c>
      <c r="BH214">
        <v>5</v>
      </c>
      <c r="BI214">
        <v>7</v>
      </c>
      <c r="BJ214">
        <v>9</v>
      </c>
      <c r="BK214">
        <v>9</v>
      </c>
      <c r="BL214">
        <v>49</v>
      </c>
      <c r="BM214">
        <v>50</v>
      </c>
      <c r="BN214">
        <v>51</v>
      </c>
      <c r="BO214">
        <v>57</v>
      </c>
      <c r="BP214">
        <v>60</v>
      </c>
      <c r="BQ214">
        <v>65</v>
      </c>
      <c r="BR214">
        <v>66</v>
      </c>
      <c r="BS214">
        <v>74</v>
      </c>
      <c r="BT214">
        <v>78</v>
      </c>
      <c r="BU214">
        <v>82</v>
      </c>
      <c r="BV214">
        <v>87</v>
      </c>
      <c r="BW214">
        <v>90</v>
      </c>
      <c r="BX214">
        <v>94</v>
      </c>
      <c r="BY214">
        <v>98</v>
      </c>
      <c r="BZ214">
        <v>103</v>
      </c>
      <c r="CA214">
        <v>104</v>
      </c>
      <c r="CB214">
        <v>105</v>
      </c>
      <c r="CC214">
        <v>107</v>
      </c>
      <c r="CD214">
        <v>107</v>
      </c>
      <c r="CE214">
        <v>109</v>
      </c>
      <c r="CF214">
        <v>109</v>
      </c>
      <c r="CG214">
        <v>112</v>
      </c>
      <c r="CH214">
        <v>113</v>
      </c>
      <c r="CI214">
        <v>113</v>
      </c>
      <c r="CJ214">
        <v>113</v>
      </c>
      <c r="CK214">
        <v>114</v>
      </c>
      <c r="CL214">
        <v>114</v>
      </c>
      <c r="CM214">
        <v>114</v>
      </c>
      <c r="CN214">
        <v>114</v>
      </c>
      <c r="CO214">
        <v>114</v>
      </c>
      <c r="CP214">
        <v>114</v>
      </c>
      <c r="CQ214">
        <v>115</v>
      </c>
      <c r="CR214">
        <v>115</v>
      </c>
      <c r="CS214">
        <v>115</v>
      </c>
      <c r="CT214">
        <v>115</v>
      </c>
      <c r="CU214">
        <v>115</v>
      </c>
      <c r="CV214">
        <v>115</v>
      </c>
      <c r="CW214">
        <v>116</v>
      </c>
      <c r="CX214">
        <v>116</v>
      </c>
      <c r="CY214">
        <v>116</v>
      </c>
      <c r="CZ214">
        <v>116</v>
      </c>
      <c r="DA214">
        <v>116</v>
      </c>
    </row>
    <row r="215" spans="1:105" x14ac:dyDescent="0.35">
      <c r="B215" t="s">
        <v>110</v>
      </c>
      <c r="C215">
        <v>34</v>
      </c>
      <c r="D215">
        <v>9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1</v>
      </c>
      <c r="AV215">
        <v>1</v>
      </c>
      <c r="AW215">
        <v>1</v>
      </c>
      <c r="AX215">
        <v>1</v>
      </c>
      <c r="AY215">
        <v>2</v>
      </c>
      <c r="AZ215">
        <v>2</v>
      </c>
      <c r="BA215">
        <v>5</v>
      </c>
      <c r="BB215">
        <v>7</v>
      </c>
      <c r="BC215">
        <v>7</v>
      </c>
      <c r="BD215">
        <v>16</v>
      </c>
      <c r="BE215">
        <v>18</v>
      </c>
      <c r="BF215">
        <v>18</v>
      </c>
      <c r="BG215">
        <v>20</v>
      </c>
      <c r="BH215">
        <v>24</v>
      </c>
      <c r="BI215">
        <v>29</v>
      </c>
      <c r="BJ215">
        <v>39</v>
      </c>
      <c r="BK215">
        <v>54</v>
      </c>
      <c r="BL215">
        <v>60</v>
      </c>
      <c r="BM215">
        <v>75</v>
      </c>
      <c r="BN215">
        <v>89</v>
      </c>
      <c r="BO215">
        <v>114</v>
      </c>
      <c r="BP215">
        <v>173</v>
      </c>
      <c r="BQ215">
        <v>197</v>
      </c>
      <c r="BR215">
        <v>227</v>
      </c>
      <c r="BS215">
        <v>278</v>
      </c>
      <c r="BT215">
        <v>312</v>
      </c>
      <c r="BU215">
        <v>312</v>
      </c>
      <c r="BV215">
        <v>394</v>
      </c>
      <c r="BW215">
        <v>423</v>
      </c>
      <c r="BX215">
        <v>455</v>
      </c>
      <c r="BY215">
        <v>495</v>
      </c>
      <c r="BZ215">
        <v>553</v>
      </c>
      <c r="CA215">
        <v>574</v>
      </c>
      <c r="CB215">
        <v>596</v>
      </c>
      <c r="CC215">
        <v>623</v>
      </c>
      <c r="CD215">
        <v>628</v>
      </c>
      <c r="CE215">
        <v>643</v>
      </c>
      <c r="CF215">
        <v>671</v>
      </c>
      <c r="CG215">
        <v>685</v>
      </c>
      <c r="CH215">
        <v>707</v>
      </c>
      <c r="CI215">
        <v>726</v>
      </c>
      <c r="CJ215">
        <v>747</v>
      </c>
      <c r="CK215">
        <v>780</v>
      </c>
      <c r="CL215">
        <v>822</v>
      </c>
      <c r="CM215">
        <v>864</v>
      </c>
      <c r="CN215">
        <v>864</v>
      </c>
      <c r="CO215">
        <v>879</v>
      </c>
      <c r="CP215">
        <v>884</v>
      </c>
      <c r="CQ215">
        <v>884</v>
      </c>
      <c r="CR215">
        <v>909</v>
      </c>
      <c r="CS215">
        <v>918</v>
      </c>
      <c r="CT215">
        <v>922</v>
      </c>
      <c r="CU215">
        <v>939</v>
      </c>
      <c r="CV215">
        <v>949</v>
      </c>
      <c r="CW215">
        <v>967</v>
      </c>
      <c r="CX215">
        <v>975</v>
      </c>
      <c r="CY215">
        <v>980</v>
      </c>
      <c r="CZ215">
        <v>994</v>
      </c>
      <c r="DA215">
        <v>998</v>
      </c>
    </row>
    <row r="216" spans="1:105" x14ac:dyDescent="0.35">
      <c r="B216" t="s">
        <v>196</v>
      </c>
      <c r="C216">
        <v>38.963700000000003</v>
      </c>
      <c r="D216">
        <v>35.243299999999998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1</v>
      </c>
      <c r="BC216">
        <v>1</v>
      </c>
      <c r="BD216">
        <v>5</v>
      </c>
      <c r="BE216">
        <v>5</v>
      </c>
      <c r="BF216">
        <v>6</v>
      </c>
      <c r="BG216">
        <v>18</v>
      </c>
      <c r="BH216">
        <v>47</v>
      </c>
      <c r="BI216">
        <v>98</v>
      </c>
      <c r="BJ216">
        <v>192</v>
      </c>
      <c r="BK216">
        <v>359</v>
      </c>
      <c r="BL216">
        <v>670</v>
      </c>
      <c r="BM216">
        <v>1236</v>
      </c>
      <c r="BN216">
        <v>1529</v>
      </c>
      <c r="BO216">
        <v>1872</v>
      </c>
      <c r="BP216">
        <v>2433</v>
      </c>
      <c r="BQ216">
        <v>3629</v>
      </c>
      <c r="BR216">
        <v>5698</v>
      </c>
      <c r="BS216">
        <v>7402</v>
      </c>
      <c r="BT216">
        <v>9217</v>
      </c>
      <c r="BU216">
        <v>10827</v>
      </c>
      <c r="BV216">
        <v>13531</v>
      </c>
      <c r="BW216">
        <v>15679</v>
      </c>
      <c r="BX216">
        <v>18135</v>
      </c>
      <c r="BY216">
        <v>20921</v>
      </c>
      <c r="BZ216">
        <v>23934</v>
      </c>
      <c r="CA216">
        <v>27069</v>
      </c>
      <c r="CB216">
        <v>30217</v>
      </c>
      <c r="CC216">
        <v>34109</v>
      </c>
      <c r="CD216">
        <v>38226</v>
      </c>
      <c r="CE216">
        <v>42282</v>
      </c>
      <c r="CF216">
        <v>47029</v>
      </c>
      <c r="CG216">
        <v>52167</v>
      </c>
      <c r="CH216">
        <v>56956</v>
      </c>
      <c r="CI216">
        <v>61049</v>
      </c>
      <c r="CJ216">
        <v>65111</v>
      </c>
      <c r="CK216">
        <v>69392</v>
      </c>
      <c r="CL216">
        <v>74193</v>
      </c>
      <c r="CM216">
        <v>78546</v>
      </c>
      <c r="CN216">
        <v>82329</v>
      </c>
      <c r="CO216">
        <v>86306</v>
      </c>
      <c r="CP216">
        <v>90980</v>
      </c>
      <c r="CQ216">
        <v>95591</v>
      </c>
      <c r="CR216">
        <v>98674</v>
      </c>
      <c r="CS216">
        <v>101790</v>
      </c>
      <c r="CT216">
        <v>104912</v>
      </c>
      <c r="CU216">
        <v>107773</v>
      </c>
      <c r="CV216">
        <v>110130</v>
      </c>
      <c r="CW216">
        <v>112261</v>
      </c>
      <c r="CX216">
        <v>114653</v>
      </c>
      <c r="CY216">
        <v>117589</v>
      </c>
      <c r="CZ216">
        <v>120204</v>
      </c>
      <c r="DA216">
        <v>122392</v>
      </c>
    </row>
    <row r="217" spans="1:105" x14ac:dyDescent="0.35">
      <c r="B217" t="s">
        <v>272</v>
      </c>
      <c r="C217">
        <v>1</v>
      </c>
      <c r="D217">
        <v>32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1</v>
      </c>
      <c r="BM217">
        <v>1</v>
      </c>
      <c r="BN217">
        <v>9</v>
      </c>
      <c r="BO217">
        <v>9</v>
      </c>
      <c r="BP217">
        <v>14</v>
      </c>
      <c r="BQ217">
        <v>14</v>
      </c>
      <c r="BR217">
        <v>23</v>
      </c>
      <c r="BS217">
        <v>30</v>
      </c>
      <c r="BT217">
        <v>33</v>
      </c>
      <c r="BU217">
        <v>33</v>
      </c>
      <c r="BV217">
        <v>44</v>
      </c>
      <c r="BW217">
        <v>44</v>
      </c>
      <c r="BX217">
        <v>45</v>
      </c>
      <c r="BY217">
        <v>48</v>
      </c>
      <c r="BZ217">
        <v>48</v>
      </c>
      <c r="CA217">
        <v>52</v>
      </c>
      <c r="CB217">
        <v>52</v>
      </c>
      <c r="CC217">
        <v>52</v>
      </c>
      <c r="CD217">
        <v>53</v>
      </c>
      <c r="CE217">
        <v>53</v>
      </c>
      <c r="CF217">
        <v>53</v>
      </c>
      <c r="CG217">
        <v>53</v>
      </c>
      <c r="CH217">
        <v>54</v>
      </c>
      <c r="CI217">
        <v>54</v>
      </c>
      <c r="CJ217">
        <v>55</v>
      </c>
      <c r="CK217">
        <v>55</v>
      </c>
      <c r="CL217">
        <v>55</v>
      </c>
      <c r="CM217">
        <v>56</v>
      </c>
      <c r="CN217">
        <v>55</v>
      </c>
      <c r="CO217">
        <v>55</v>
      </c>
      <c r="CP217">
        <v>56</v>
      </c>
      <c r="CQ217">
        <v>61</v>
      </c>
      <c r="CR217">
        <v>63</v>
      </c>
      <c r="CS217">
        <v>74</v>
      </c>
      <c r="CT217">
        <v>75</v>
      </c>
      <c r="CU217">
        <v>75</v>
      </c>
      <c r="CV217">
        <v>79</v>
      </c>
      <c r="CW217">
        <v>79</v>
      </c>
      <c r="CX217">
        <v>79</v>
      </c>
      <c r="CY217">
        <v>81</v>
      </c>
      <c r="CZ217">
        <v>83</v>
      </c>
      <c r="DA217">
        <v>85</v>
      </c>
    </row>
    <row r="218" spans="1:105" x14ac:dyDescent="0.35">
      <c r="B218" t="s">
        <v>105</v>
      </c>
      <c r="C218">
        <v>48.379399999999997</v>
      </c>
      <c r="D218">
        <v>31.165600000000001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1</v>
      </c>
      <c r="AU218">
        <v>1</v>
      </c>
      <c r="AV218">
        <v>1</v>
      </c>
      <c r="AW218">
        <v>1</v>
      </c>
      <c r="AX218">
        <v>1</v>
      </c>
      <c r="AY218">
        <v>1</v>
      </c>
      <c r="AZ218">
        <v>1</v>
      </c>
      <c r="BA218">
        <v>1</v>
      </c>
      <c r="BB218">
        <v>1</v>
      </c>
      <c r="BC218">
        <v>1</v>
      </c>
      <c r="BD218">
        <v>3</v>
      </c>
      <c r="BE218">
        <v>3</v>
      </c>
      <c r="BF218">
        <v>3</v>
      </c>
      <c r="BG218">
        <v>7</v>
      </c>
      <c r="BH218">
        <v>14</v>
      </c>
      <c r="BI218">
        <v>14</v>
      </c>
      <c r="BJ218">
        <v>16</v>
      </c>
      <c r="BK218">
        <v>29</v>
      </c>
      <c r="BL218">
        <v>47</v>
      </c>
      <c r="BM218">
        <v>73</v>
      </c>
      <c r="BN218">
        <v>73</v>
      </c>
      <c r="BO218">
        <v>97</v>
      </c>
      <c r="BP218">
        <v>145</v>
      </c>
      <c r="BQ218">
        <v>196</v>
      </c>
      <c r="BR218">
        <v>310</v>
      </c>
      <c r="BS218">
        <v>356</v>
      </c>
      <c r="BT218">
        <v>475</v>
      </c>
      <c r="BU218">
        <v>548</v>
      </c>
      <c r="BV218">
        <v>645</v>
      </c>
      <c r="BW218">
        <v>794</v>
      </c>
      <c r="BX218">
        <v>897</v>
      </c>
      <c r="BY218">
        <v>1072</v>
      </c>
      <c r="BZ218">
        <v>1225</v>
      </c>
      <c r="CA218">
        <v>1308</v>
      </c>
      <c r="CB218">
        <v>1319</v>
      </c>
      <c r="CC218">
        <v>1462</v>
      </c>
      <c r="CD218">
        <v>1668</v>
      </c>
      <c r="CE218">
        <v>1892</v>
      </c>
      <c r="CF218">
        <v>2203</v>
      </c>
      <c r="CG218">
        <v>2511</v>
      </c>
      <c r="CH218">
        <v>2777</v>
      </c>
      <c r="CI218">
        <v>3102</v>
      </c>
      <c r="CJ218">
        <v>3372</v>
      </c>
      <c r="CK218">
        <v>3764</v>
      </c>
      <c r="CL218">
        <v>4161</v>
      </c>
      <c r="CM218">
        <v>4662</v>
      </c>
      <c r="CN218">
        <v>5106</v>
      </c>
      <c r="CO218">
        <v>5449</v>
      </c>
      <c r="CP218">
        <v>5710</v>
      </c>
      <c r="CQ218">
        <v>6125</v>
      </c>
      <c r="CR218">
        <v>6592</v>
      </c>
      <c r="CS218">
        <v>7170</v>
      </c>
      <c r="CT218">
        <v>7647</v>
      </c>
      <c r="CU218">
        <v>8125</v>
      </c>
      <c r="CV218">
        <v>8617</v>
      </c>
      <c r="CW218">
        <v>9009</v>
      </c>
      <c r="CX218">
        <v>9410</v>
      </c>
      <c r="CY218">
        <v>9866</v>
      </c>
      <c r="CZ218">
        <v>10406</v>
      </c>
      <c r="DA218">
        <v>10861</v>
      </c>
    </row>
    <row r="219" spans="1:105" x14ac:dyDescent="0.35">
      <c r="B219" t="s">
        <v>49</v>
      </c>
      <c r="C219">
        <v>24</v>
      </c>
      <c r="D219">
        <v>54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4</v>
      </c>
      <c r="M219">
        <v>4</v>
      </c>
      <c r="N219">
        <v>4</v>
      </c>
      <c r="O219">
        <v>4</v>
      </c>
      <c r="P219">
        <v>5</v>
      </c>
      <c r="Q219">
        <v>5</v>
      </c>
      <c r="R219">
        <v>5</v>
      </c>
      <c r="S219">
        <v>5</v>
      </c>
      <c r="T219">
        <v>5</v>
      </c>
      <c r="U219">
        <v>5</v>
      </c>
      <c r="V219">
        <v>7</v>
      </c>
      <c r="W219">
        <v>7</v>
      </c>
      <c r="X219">
        <v>8</v>
      </c>
      <c r="Y219">
        <v>8</v>
      </c>
      <c r="Z219">
        <v>8</v>
      </c>
      <c r="AA219">
        <v>8</v>
      </c>
      <c r="AB219">
        <v>8</v>
      </c>
      <c r="AC219">
        <v>8</v>
      </c>
      <c r="AD219">
        <v>9</v>
      </c>
      <c r="AE219">
        <v>9</v>
      </c>
      <c r="AF219">
        <v>9</v>
      </c>
      <c r="AG219">
        <v>9</v>
      </c>
      <c r="AH219">
        <v>9</v>
      </c>
      <c r="AI219">
        <v>9</v>
      </c>
      <c r="AJ219">
        <v>13</v>
      </c>
      <c r="AK219">
        <v>13</v>
      </c>
      <c r="AL219">
        <v>13</v>
      </c>
      <c r="AM219">
        <v>13</v>
      </c>
      <c r="AN219">
        <v>13</v>
      </c>
      <c r="AO219">
        <v>13</v>
      </c>
      <c r="AP219">
        <v>19</v>
      </c>
      <c r="AQ219">
        <v>21</v>
      </c>
      <c r="AR219">
        <v>21</v>
      </c>
      <c r="AS219">
        <v>21</v>
      </c>
      <c r="AT219">
        <v>27</v>
      </c>
      <c r="AU219">
        <v>27</v>
      </c>
      <c r="AV219">
        <v>29</v>
      </c>
      <c r="AW219">
        <v>29</v>
      </c>
      <c r="AX219">
        <v>45</v>
      </c>
      <c r="AY219">
        <v>45</v>
      </c>
      <c r="AZ219">
        <v>45</v>
      </c>
      <c r="BA219">
        <v>74</v>
      </c>
      <c r="BB219">
        <v>74</v>
      </c>
      <c r="BC219">
        <v>85</v>
      </c>
      <c r="BD219">
        <v>85</v>
      </c>
      <c r="BE219">
        <v>85</v>
      </c>
      <c r="BF219">
        <v>98</v>
      </c>
      <c r="BG219">
        <v>98</v>
      </c>
      <c r="BH219">
        <v>98</v>
      </c>
      <c r="BI219">
        <v>113</v>
      </c>
      <c r="BJ219">
        <v>140</v>
      </c>
      <c r="BK219">
        <v>140</v>
      </c>
      <c r="BL219">
        <v>153</v>
      </c>
      <c r="BM219">
        <v>153</v>
      </c>
      <c r="BN219">
        <v>198</v>
      </c>
      <c r="BO219">
        <v>248</v>
      </c>
      <c r="BP219">
        <v>333</v>
      </c>
      <c r="BQ219">
        <v>333</v>
      </c>
      <c r="BR219">
        <v>405</v>
      </c>
      <c r="BS219">
        <v>468</v>
      </c>
      <c r="BT219">
        <v>570</v>
      </c>
      <c r="BU219">
        <v>611</v>
      </c>
      <c r="BV219">
        <v>664</v>
      </c>
      <c r="BW219">
        <v>814</v>
      </c>
      <c r="BX219">
        <v>1024</v>
      </c>
      <c r="BY219">
        <v>1264</v>
      </c>
      <c r="BZ219">
        <v>1505</v>
      </c>
      <c r="CA219">
        <v>1799</v>
      </c>
      <c r="CB219">
        <v>2076</v>
      </c>
      <c r="CC219">
        <v>2359</v>
      </c>
      <c r="CD219">
        <v>2659</v>
      </c>
      <c r="CE219">
        <v>2990</v>
      </c>
      <c r="CF219">
        <v>3360</v>
      </c>
      <c r="CG219">
        <v>3736</v>
      </c>
      <c r="CH219">
        <v>4123</v>
      </c>
      <c r="CI219">
        <v>4521</v>
      </c>
      <c r="CJ219">
        <v>4933</v>
      </c>
      <c r="CK219">
        <v>5365</v>
      </c>
      <c r="CL219">
        <v>5825</v>
      </c>
      <c r="CM219">
        <v>6302</v>
      </c>
      <c r="CN219">
        <v>6302</v>
      </c>
      <c r="CO219">
        <v>6781</v>
      </c>
      <c r="CP219">
        <v>7265</v>
      </c>
      <c r="CQ219">
        <v>7755</v>
      </c>
      <c r="CR219">
        <v>8238</v>
      </c>
      <c r="CS219">
        <v>8756</v>
      </c>
      <c r="CT219">
        <v>9281</v>
      </c>
      <c r="CU219">
        <v>9813</v>
      </c>
      <c r="CV219">
        <v>10349</v>
      </c>
      <c r="CW219">
        <v>10839</v>
      </c>
      <c r="CX219">
        <v>11380</v>
      </c>
      <c r="CY219">
        <v>11929</v>
      </c>
      <c r="CZ219">
        <v>12481</v>
      </c>
      <c r="DA219">
        <v>13038</v>
      </c>
    </row>
    <row r="220" spans="1:105" x14ac:dyDescent="0.35">
      <c r="A220" t="s">
        <v>255</v>
      </c>
      <c r="B220" t="s">
        <v>188</v>
      </c>
      <c r="C220">
        <v>32.3078</v>
      </c>
      <c r="D220">
        <v>-64.750500000000002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2</v>
      </c>
      <c r="BK220">
        <v>2</v>
      </c>
      <c r="BL220">
        <v>2</v>
      </c>
      <c r="BM220">
        <v>6</v>
      </c>
      <c r="BN220">
        <v>6</v>
      </c>
      <c r="BO220">
        <v>6</v>
      </c>
      <c r="BP220">
        <v>7</v>
      </c>
      <c r="BQ220">
        <v>15</v>
      </c>
      <c r="BR220">
        <v>17</v>
      </c>
      <c r="BS220">
        <v>17</v>
      </c>
      <c r="BT220">
        <v>22</v>
      </c>
      <c r="BU220">
        <v>27</v>
      </c>
      <c r="BV220">
        <v>32</v>
      </c>
      <c r="BW220">
        <v>32</v>
      </c>
      <c r="BX220">
        <v>35</v>
      </c>
      <c r="BY220">
        <v>35</v>
      </c>
      <c r="BZ220">
        <v>35</v>
      </c>
      <c r="CA220">
        <v>37</v>
      </c>
      <c r="CB220">
        <v>39</v>
      </c>
      <c r="CC220">
        <v>39</v>
      </c>
      <c r="CD220">
        <v>39</v>
      </c>
      <c r="CE220">
        <v>48</v>
      </c>
      <c r="CF220">
        <v>48</v>
      </c>
      <c r="CG220">
        <v>48</v>
      </c>
      <c r="CH220">
        <v>57</v>
      </c>
      <c r="CI220">
        <v>57</v>
      </c>
      <c r="CJ220">
        <v>57</v>
      </c>
      <c r="CK220">
        <v>81</v>
      </c>
      <c r="CL220">
        <v>81</v>
      </c>
      <c r="CM220">
        <v>83</v>
      </c>
      <c r="CN220">
        <v>83</v>
      </c>
      <c r="CO220">
        <v>86</v>
      </c>
      <c r="CP220">
        <v>86</v>
      </c>
      <c r="CQ220">
        <v>86</v>
      </c>
      <c r="CR220">
        <v>99</v>
      </c>
      <c r="CS220">
        <v>99</v>
      </c>
      <c r="CT220">
        <v>99</v>
      </c>
      <c r="CU220">
        <v>109</v>
      </c>
      <c r="CV220">
        <v>109</v>
      </c>
      <c r="CW220">
        <v>110</v>
      </c>
      <c r="CX220">
        <v>110</v>
      </c>
      <c r="CY220">
        <v>111</v>
      </c>
      <c r="CZ220">
        <v>114</v>
      </c>
      <c r="DA220">
        <v>114</v>
      </c>
    </row>
    <row r="221" spans="1:105" x14ac:dyDescent="0.35">
      <c r="A221" t="s">
        <v>203</v>
      </c>
      <c r="B221" t="s">
        <v>188</v>
      </c>
      <c r="C221">
        <v>19.313300000000002</v>
      </c>
      <c r="D221">
        <v>-81.254599999999996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1</v>
      </c>
      <c r="BE221">
        <v>1</v>
      </c>
      <c r="BF221">
        <v>1</v>
      </c>
      <c r="BG221">
        <v>1</v>
      </c>
      <c r="BH221">
        <v>1</v>
      </c>
      <c r="BI221">
        <v>1</v>
      </c>
      <c r="BJ221">
        <v>3</v>
      </c>
      <c r="BK221">
        <v>3</v>
      </c>
      <c r="BL221">
        <v>3</v>
      </c>
      <c r="BM221">
        <v>3</v>
      </c>
      <c r="BN221">
        <v>5</v>
      </c>
      <c r="BO221">
        <v>6</v>
      </c>
      <c r="BP221">
        <v>8</v>
      </c>
      <c r="BQ221">
        <v>8</v>
      </c>
      <c r="BR221">
        <v>8</v>
      </c>
      <c r="BS221">
        <v>8</v>
      </c>
      <c r="BT221">
        <v>8</v>
      </c>
      <c r="BU221">
        <v>12</v>
      </c>
      <c r="BV221">
        <v>14</v>
      </c>
      <c r="BW221">
        <v>22</v>
      </c>
      <c r="BX221">
        <v>28</v>
      </c>
      <c r="BY221">
        <v>28</v>
      </c>
      <c r="BZ221">
        <v>35</v>
      </c>
      <c r="CA221">
        <v>35</v>
      </c>
      <c r="CB221">
        <v>39</v>
      </c>
      <c r="CC221">
        <v>45</v>
      </c>
      <c r="CD221">
        <v>45</v>
      </c>
      <c r="CE221">
        <v>45</v>
      </c>
      <c r="CF221">
        <v>45</v>
      </c>
      <c r="CG221">
        <v>45</v>
      </c>
      <c r="CH221">
        <v>53</v>
      </c>
      <c r="CI221">
        <v>53</v>
      </c>
      <c r="CJ221">
        <v>54</v>
      </c>
      <c r="CK221">
        <v>54</v>
      </c>
      <c r="CL221">
        <v>60</v>
      </c>
      <c r="CM221">
        <v>61</v>
      </c>
      <c r="CN221">
        <v>61</v>
      </c>
      <c r="CO221">
        <v>61</v>
      </c>
      <c r="CP221">
        <v>66</v>
      </c>
      <c r="CQ221">
        <v>66</v>
      </c>
      <c r="CR221">
        <v>66</v>
      </c>
      <c r="CS221">
        <v>66</v>
      </c>
      <c r="CT221">
        <v>70</v>
      </c>
      <c r="CU221">
        <v>70</v>
      </c>
      <c r="CV221">
        <v>70</v>
      </c>
      <c r="CW221">
        <v>70</v>
      </c>
      <c r="CX221">
        <v>70</v>
      </c>
      <c r="CY221">
        <v>73</v>
      </c>
      <c r="CZ221">
        <v>73</v>
      </c>
      <c r="DA221">
        <v>74</v>
      </c>
    </row>
    <row r="222" spans="1:105" x14ac:dyDescent="0.35">
      <c r="A222" t="s">
        <v>187</v>
      </c>
      <c r="B222" t="s">
        <v>188</v>
      </c>
      <c r="C222">
        <v>49.372300000000003</v>
      </c>
      <c r="D222">
        <v>-2.3643999999999998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1</v>
      </c>
      <c r="BB222">
        <v>2</v>
      </c>
      <c r="BC222">
        <v>2</v>
      </c>
      <c r="BD222">
        <v>2</v>
      </c>
      <c r="BE222">
        <v>2</v>
      </c>
      <c r="BF222">
        <v>3</v>
      </c>
      <c r="BG222">
        <v>6</v>
      </c>
      <c r="BH222">
        <v>6</v>
      </c>
      <c r="BI222">
        <v>6</v>
      </c>
      <c r="BJ222">
        <v>11</v>
      </c>
      <c r="BK222">
        <v>14</v>
      </c>
      <c r="BL222">
        <v>32</v>
      </c>
      <c r="BM222">
        <v>32</v>
      </c>
      <c r="BN222">
        <v>36</v>
      </c>
      <c r="BO222">
        <v>36</v>
      </c>
      <c r="BP222">
        <v>46</v>
      </c>
      <c r="BQ222">
        <v>66</v>
      </c>
      <c r="BR222">
        <v>88</v>
      </c>
      <c r="BS222">
        <v>97</v>
      </c>
      <c r="BT222">
        <v>108</v>
      </c>
      <c r="BU222">
        <v>141</v>
      </c>
      <c r="BV222">
        <v>141</v>
      </c>
      <c r="BW222">
        <v>172</v>
      </c>
      <c r="BX222">
        <v>193</v>
      </c>
      <c r="BY222">
        <v>232</v>
      </c>
      <c r="BZ222">
        <v>262</v>
      </c>
      <c r="CA222">
        <v>309</v>
      </c>
      <c r="CB222">
        <v>323</v>
      </c>
      <c r="CC222">
        <v>335</v>
      </c>
      <c r="CD222">
        <v>351</v>
      </c>
      <c r="CE222">
        <v>361</v>
      </c>
      <c r="CF222">
        <v>398</v>
      </c>
      <c r="CG222">
        <v>407</v>
      </c>
      <c r="CH222">
        <v>431</v>
      </c>
      <c r="CI222">
        <v>436</v>
      </c>
      <c r="CJ222">
        <v>440</v>
      </c>
      <c r="CK222">
        <v>447</v>
      </c>
      <c r="CL222">
        <v>457</v>
      </c>
      <c r="CM222">
        <v>470</v>
      </c>
      <c r="CN222">
        <v>484</v>
      </c>
      <c r="CO222">
        <v>488</v>
      </c>
      <c r="CP222">
        <v>488</v>
      </c>
      <c r="CQ222">
        <v>496</v>
      </c>
      <c r="CR222">
        <v>498</v>
      </c>
      <c r="CS222">
        <v>521</v>
      </c>
      <c r="CT222">
        <v>523</v>
      </c>
      <c r="CU222">
        <v>525</v>
      </c>
      <c r="CV222">
        <v>525</v>
      </c>
      <c r="CW222">
        <v>525</v>
      </c>
      <c r="CX222">
        <v>530</v>
      </c>
      <c r="CY222">
        <v>537</v>
      </c>
      <c r="CZ222">
        <v>537</v>
      </c>
      <c r="DA222">
        <v>538</v>
      </c>
    </row>
    <row r="223" spans="1:105" x14ac:dyDescent="0.35">
      <c r="A223" t="s">
        <v>197</v>
      </c>
      <c r="B223" t="s">
        <v>188</v>
      </c>
      <c r="C223">
        <v>36.140799999999999</v>
      </c>
      <c r="D223">
        <v>-5.3536000000000001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1</v>
      </c>
      <c r="AV223">
        <v>1</v>
      </c>
      <c r="AW223">
        <v>1</v>
      </c>
      <c r="AX223">
        <v>1</v>
      </c>
      <c r="AY223">
        <v>1</v>
      </c>
      <c r="AZ223">
        <v>1</v>
      </c>
      <c r="BA223">
        <v>1</v>
      </c>
      <c r="BB223">
        <v>1</v>
      </c>
      <c r="BC223">
        <v>1</v>
      </c>
      <c r="BD223">
        <v>1</v>
      </c>
      <c r="BE223">
        <v>1</v>
      </c>
      <c r="BF223">
        <v>1</v>
      </c>
      <c r="BG223">
        <v>1</v>
      </c>
      <c r="BH223">
        <v>3</v>
      </c>
      <c r="BI223">
        <v>8</v>
      </c>
      <c r="BJ223">
        <v>10</v>
      </c>
      <c r="BK223">
        <v>10</v>
      </c>
      <c r="BL223">
        <v>10</v>
      </c>
      <c r="BM223">
        <v>15</v>
      </c>
      <c r="BN223">
        <v>15</v>
      </c>
      <c r="BO223">
        <v>15</v>
      </c>
      <c r="BP223">
        <v>26</v>
      </c>
      <c r="BQ223">
        <v>35</v>
      </c>
      <c r="BR223">
        <v>55</v>
      </c>
      <c r="BS223">
        <v>56</v>
      </c>
      <c r="BT223">
        <v>65</v>
      </c>
      <c r="BU223">
        <v>69</v>
      </c>
      <c r="BV223">
        <v>69</v>
      </c>
      <c r="BW223">
        <v>81</v>
      </c>
      <c r="BX223">
        <v>88</v>
      </c>
      <c r="BY223">
        <v>95</v>
      </c>
      <c r="BZ223">
        <v>98</v>
      </c>
      <c r="CA223">
        <v>103</v>
      </c>
      <c r="CB223">
        <v>109</v>
      </c>
      <c r="CC223">
        <v>113</v>
      </c>
      <c r="CD223">
        <v>120</v>
      </c>
      <c r="CE223">
        <v>123</v>
      </c>
      <c r="CF223">
        <v>127</v>
      </c>
      <c r="CG223">
        <v>129</v>
      </c>
      <c r="CH223">
        <v>129</v>
      </c>
      <c r="CI223">
        <v>129</v>
      </c>
      <c r="CJ223">
        <v>129</v>
      </c>
      <c r="CK223">
        <v>131</v>
      </c>
      <c r="CL223">
        <v>131</v>
      </c>
      <c r="CM223">
        <v>132</v>
      </c>
      <c r="CN223">
        <v>132</v>
      </c>
      <c r="CO223">
        <v>132</v>
      </c>
      <c r="CP223">
        <v>132</v>
      </c>
      <c r="CQ223">
        <v>132</v>
      </c>
      <c r="CR223">
        <v>132</v>
      </c>
      <c r="CS223">
        <v>133</v>
      </c>
      <c r="CT223">
        <v>133</v>
      </c>
      <c r="CU223">
        <v>136</v>
      </c>
      <c r="CV223">
        <v>141</v>
      </c>
      <c r="CW223">
        <v>141</v>
      </c>
      <c r="CX223">
        <v>141</v>
      </c>
      <c r="CY223">
        <v>141</v>
      </c>
      <c r="CZ223">
        <v>144</v>
      </c>
      <c r="DA223">
        <v>144</v>
      </c>
    </row>
    <row r="224" spans="1:105" x14ac:dyDescent="0.35">
      <c r="A224" t="s">
        <v>268</v>
      </c>
      <c r="B224" t="s">
        <v>188</v>
      </c>
      <c r="C224">
        <v>54.2361</v>
      </c>
      <c r="D224">
        <v>-4.5480999999999998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1</v>
      </c>
      <c r="BL224">
        <v>1</v>
      </c>
      <c r="BM224">
        <v>5</v>
      </c>
      <c r="BN224">
        <v>13</v>
      </c>
      <c r="BO224">
        <v>23</v>
      </c>
      <c r="BP224">
        <v>23</v>
      </c>
      <c r="BQ224">
        <v>25</v>
      </c>
      <c r="BR224">
        <v>29</v>
      </c>
      <c r="BS224">
        <v>32</v>
      </c>
      <c r="BT224">
        <v>42</v>
      </c>
      <c r="BU224">
        <v>49</v>
      </c>
      <c r="BV224">
        <v>60</v>
      </c>
      <c r="BW224">
        <v>68</v>
      </c>
      <c r="BX224">
        <v>95</v>
      </c>
      <c r="BY224">
        <v>114</v>
      </c>
      <c r="BZ224">
        <v>126</v>
      </c>
      <c r="CA224">
        <v>127</v>
      </c>
      <c r="CB224">
        <v>139</v>
      </c>
      <c r="CC224">
        <v>150</v>
      </c>
      <c r="CD224">
        <v>158</v>
      </c>
      <c r="CE224">
        <v>190</v>
      </c>
      <c r="CF224">
        <v>201</v>
      </c>
      <c r="CG224">
        <v>226</v>
      </c>
      <c r="CH224">
        <v>228</v>
      </c>
      <c r="CI224">
        <v>242</v>
      </c>
      <c r="CJ224">
        <v>254</v>
      </c>
      <c r="CK224">
        <v>256</v>
      </c>
      <c r="CL224">
        <v>284</v>
      </c>
      <c r="CM224">
        <v>291</v>
      </c>
      <c r="CN224">
        <v>297</v>
      </c>
      <c r="CO224">
        <v>298</v>
      </c>
      <c r="CP224">
        <v>300</v>
      </c>
      <c r="CQ224">
        <v>307</v>
      </c>
      <c r="CR224">
        <v>307</v>
      </c>
      <c r="CS224">
        <v>307</v>
      </c>
      <c r="CT224">
        <v>308</v>
      </c>
      <c r="CU224">
        <v>308</v>
      </c>
      <c r="CV224">
        <v>308</v>
      </c>
      <c r="CW224">
        <v>308</v>
      </c>
      <c r="CX224">
        <v>309</v>
      </c>
      <c r="CY224">
        <v>313</v>
      </c>
      <c r="CZ224">
        <v>315</v>
      </c>
      <c r="DA224">
        <v>316</v>
      </c>
    </row>
    <row r="225" spans="1:105" x14ac:dyDescent="0.35">
      <c r="A225" t="s">
        <v>251</v>
      </c>
      <c r="B225" t="s">
        <v>188</v>
      </c>
      <c r="C225">
        <v>16.7425</v>
      </c>
      <c r="D225">
        <v>-62.187399999999997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1</v>
      </c>
      <c r="BJ225">
        <v>1</v>
      </c>
      <c r="BK225">
        <v>1</v>
      </c>
      <c r="BL225">
        <v>1</v>
      </c>
      <c r="BM225">
        <v>1</v>
      </c>
      <c r="BN225">
        <v>1</v>
      </c>
      <c r="BO225">
        <v>1</v>
      </c>
      <c r="BP225">
        <v>1</v>
      </c>
      <c r="BQ225">
        <v>5</v>
      </c>
      <c r="BR225">
        <v>5</v>
      </c>
      <c r="BS225">
        <v>5</v>
      </c>
      <c r="BT225">
        <v>5</v>
      </c>
      <c r="BU225">
        <v>5</v>
      </c>
      <c r="BV225">
        <v>5</v>
      </c>
      <c r="BW225">
        <v>5</v>
      </c>
      <c r="BX225">
        <v>5</v>
      </c>
      <c r="BY225">
        <v>6</v>
      </c>
      <c r="BZ225">
        <v>6</v>
      </c>
      <c r="CA225">
        <v>6</v>
      </c>
      <c r="CB225">
        <v>6</v>
      </c>
      <c r="CC225">
        <v>9</v>
      </c>
      <c r="CD225">
        <v>9</v>
      </c>
      <c r="CE225">
        <v>9</v>
      </c>
      <c r="CF225">
        <v>9</v>
      </c>
      <c r="CG225">
        <v>9</v>
      </c>
      <c r="CH225">
        <v>9</v>
      </c>
      <c r="CI225">
        <v>11</v>
      </c>
      <c r="CJ225">
        <v>11</v>
      </c>
      <c r="CK225">
        <v>11</v>
      </c>
      <c r="CL225">
        <v>11</v>
      </c>
      <c r="CM225">
        <v>11</v>
      </c>
      <c r="CN225">
        <v>11</v>
      </c>
      <c r="CO225">
        <v>11</v>
      </c>
      <c r="CP225">
        <v>11</v>
      </c>
      <c r="CQ225">
        <v>11</v>
      </c>
      <c r="CR225">
        <v>11</v>
      </c>
      <c r="CS225">
        <v>11</v>
      </c>
      <c r="CT225">
        <v>11</v>
      </c>
      <c r="CU225">
        <v>11</v>
      </c>
      <c r="CV225">
        <v>11</v>
      </c>
      <c r="CW225">
        <v>11</v>
      </c>
      <c r="CX225">
        <v>11</v>
      </c>
      <c r="CY225">
        <v>11</v>
      </c>
      <c r="CZ225">
        <v>11</v>
      </c>
      <c r="DA225">
        <v>11</v>
      </c>
    </row>
    <row r="226" spans="1:105" x14ac:dyDescent="0.35">
      <c r="B226" t="s">
        <v>188</v>
      </c>
      <c r="C226">
        <v>55.378100000000003</v>
      </c>
      <c r="D226">
        <v>-3.4359999999999999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2</v>
      </c>
      <c r="O226">
        <v>2</v>
      </c>
      <c r="P226">
        <v>2</v>
      </c>
      <c r="Q226">
        <v>2</v>
      </c>
      <c r="R226">
        <v>2</v>
      </c>
      <c r="S226">
        <v>2</v>
      </c>
      <c r="T226">
        <v>2</v>
      </c>
      <c r="U226">
        <v>3</v>
      </c>
      <c r="V226">
        <v>3</v>
      </c>
      <c r="W226">
        <v>3</v>
      </c>
      <c r="X226">
        <v>8</v>
      </c>
      <c r="Y226">
        <v>8</v>
      </c>
      <c r="Z226">
        <v>9</v>
      </c>
      <c r="AA226">
        <v>9</v>
      </c>
      <c r="AB226">
        <v>9</v>
      </c>
      <c r="AC226">
        <v>9</v>
      </c>
      <c r="AD226">
        <v>9</v>
      </c>
      <c r="AE226">
        <v>9</v>
      </c>
      <c r="AF226">
        <v>9</v>
      </c>
      <c r="AG226">
        <v>9</v>
      </c>
      <c r="AH226">
        <v>9</v>
      </c>
      <c r="AI226">
        <v>9</v>
      </c>
      <c r="AJ226">
        <v>9</v>
      </c>
      <c r="AK226">
        <v>9</v>
      </c>
      <c r="AL226">
        <v>13</v>
      </c>
      <c r="AM226">
        <v>13</v>
      </c>
      <c r="AN226">
        <v>13</v>
      </c>
      <c r="AO226">
        <v>15</v>
      </c>
      <c r="AP226">
        <v>20</v>
      </c>
      <c r="AQ226">
        <v>23</v>
      </c>
      <c r="AR226">
        <v>36</v>
      </c>
      <c r="AS226">
        <v>40</v>
      </c>
      <c r="AT226">
        <v>51</v>
      </c>
      <c r="AU226">
        <v>85</v>
      </c>
      <c r="AV226">
        <v>115</v>
      </c>
      <c r="AW226">
        <v>163</v>
      </c>
      <c r="AX226">
        <v>206</v>
      </c>
      <c r="AY226">
        <v>273</v>
      </c>
      <c r="AZ226">
        <v>321</v>
      </c>
      <c r="BA226">
        <v>382</v>
      </c>
      <c r="BB226">
        <v>456</v>
      </c>
      <c r="BC226">
        <v>456</v>
      </c>
      <c r="BD226">
        <v>798</v>
      </c>
      <c r="BE226">
        <v>1140</v>
      </c>
      <c r="BF226">
        <v>1140</v>
      </c>
      <c r="BG226">
        <v>1543</v>
      </c>
      <c r="BH226">
        <v>1950</v>
      </c>
      <c r="BI226">
        <v>2626</v>
      </c>
      <c r="BJ226">
        <v>2689</v>
      </c>
      <c r="BK226">
        <v>3983</v>
      </c>
      <c r="BL226">
        <v>5018</v>
      </c>
      <c r="BM226">
        <v>5683</v>
      </c>
      <c r="BN226">
        <v>6650</v>
      </c>
      <c r="BO226">
        <v>8077</v>
      </c>
      <c r="BP226">
        <v>9529</v>
      </c>
      <c r="BQ226">
        <v>11658</v>
      </c>
      <c r="BR226">
        <v>14543</v>
      </c>
      <c r="BS226">
        <v>17089</v>
      </c>
      <c r="BT226">
        <v>19522</v>
      </c>
      <c r="BU226">
        <v>22141</v>
      </c>
      <c r="BV226">
        <v>25150</v>
      </c>
      <c r="BW226">
        <v>29474</v>
      </c>
      <c r="BX226">
        <v>33718</v>
      </c>
      <c r="BY226">
        <v>38168</v>
      </c>
      <c r="BZ226">
        <v>41903</v>
      </c>
      <c r="CA226">
        <v>47806</v>
      </c>
      <c r="CB226">
        <v>51608</v>
      </c>
      <c r="CC226">
        <v>55242</v>
      </c>
      <c r="CD226">
        <v>60733</v>
      </c>
      <c r="CE226">
        <v>65077</v>
      </c>
      <c r="CF226">
        <v>73758</v>
      </c>
      <c r="CG226">
        <v>78991</v>
      </c>
      <c r="CH226">
        <v>84279</v>
      </c>
      <c r="CI226">
        <v>88621</v>
      </c>
      <c r="CJ226">
        <v>93873</v>
      </c>
      <c r="CK226">
        <v>98476</v>
      </c>
      <c r="CL226">
        <v>103093</v>
      </c>
      <c r="CM226">
        <v>108692</v>
      </c>
      <c r="CN226">
        <v>114217</v>
      </c>
      <c r="CO226">
        <v>120067</v>
      </c>
      <c r="CP226">
        <v>124743</v>
      </c>
      <c r="CQ226">
        <v>129044</v>
      </c>
      <c r="CR226">
        <v>133495</v>
      </c>
      <c r="CS226">
        <v>138078</v>
      </c>
      <c r="CT226">
        <v>143464</v>
      </c>
      <c r="CU226">
        <v>148377</v>
      </c>
      <c r="CV226">
        <v>152840</v>
      </c>
      <c r="CW226">
        <v>157149</v>
      </c>
      <c r="CX226">
        <v>161145</v>
      </c>
      <c r="CY226">
        <v>165221</v>
      </c>
      <c r="CZ226">
        <v>171253</v>
      </c>
      <c r="DA226">
        <v>177454</v>
      </c>
    </row>
    <row r="227" spans="1:105" x14ac:dyDescent="0.35">
      <c r="B227" t="s">
        <v>213</v>
      </c>
      <c r="C227">
        <v>-32.522799999999997</v>
      </c>
      <c r="D227">
        <v>-55.765799999999999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4</v>
      </c>
      <c r="BF227">
        <v>4</v>
      </c>
      <c r="BG227">
        <v>8</v>
      </c>
      <c r="BH227">
        <v>29</v>
      </c>
      <c r="BI227">
        <v>50</v>
      </c>
      <c r="BJ227">
        <v>79</v>
      </c>
      <c r="BK227">
        <v>94</v>
      </c>
      <c r="BL227">
        <v>110</v>
      </c>
      <c r="BM227">
        <v>158</v>
      </c>
      <c r="BN227">
        <v>162</v>
      </c>
      <c r="BO227">
        <v>162</v>
      </c>
      <c r="BP227">
        <v>189</v>
      </c>
      <c r="BQ227">
        <v>217</v>
      </c>
      <c r="BR227">
        <v>238</v>
      </c>
      <c r="BS227">
        <v>274</v>
      </c>
      <c r="BT227">
        <v>304</v>
      </c>
      <c r="BU227">
        <v>310</v>
      </c>
      <c r="BV227">
        <v>338</v>
      </c>
      <c r="BW227">
        <v>338</v>
      </c>
      <c r="BX227">
        <v>350</v>
      </c>
      <c r="BY227">
        <v>369</v>
      </c>
      <c r="BZ227">
        <v>400</v>
      </c>
      <c r="CA227">
        <v>400</v>
      </c>
      <c r="CB227">
        <v>406</v>
      </c>
      <c r="CC227">
        <v>424</v>
      </c>
      <c r="CD227">
        <v>424</v>
      </c>
      <c r="CE227">
        <v>456</v>
      </c>
      <c r="CF227">
        <v>473</v>
      </c>
      <c r="CG227">
        <v>494</v>
      </c>
      <c r="CH227">
        <v>480</v>
      </c>
      <c r="CI227">
        <v>480</v>
      </c>
      <c r="CJ227">
        <v>483</v>
      </c>
      <c r="CK227">
        <v>492</v>
      </c>
      <c r="CL227">
        <v>502</v>
      </c>
      <c r="CM227">
        <v>502</v>
      </c>
      <c r="CN227">
        <v>508</v>
      </c>
      <c r="CO227">
        <v>517</v>
      </c>
      <c r="CP227">
        <v>535</v>
      </c>
      <c r="CQ227">
        <v>535</v>
      </c>
      <c r="CR227">
        <v>543</v>
      </c>
      <c r="CS227">
        <v>557</v>
      </c>
      <c r="CT227">
        <v>563</v>
      </c>
      <c r="CU227">
        <v>596</v>
      </c>
      <c r="CV227">
        <v>606</v>
      </c>
      <c r="CW227">
        <v>620</v>
      </c>
      <c r="CX227">
        <v>625</v>
      </c>
      <c r="CY227">
        <v>630</v>
      </c>
      <c r="CZ227">
        <v>643</v>
      </c>
      <c r="DA227">
        <v>648</v>
      </c>
    </row>
    <row r="228" spans="1:105" x14ac:dyDescent="0.35">
      <c r="B228" t="s">
        <v>134</v>
      </c>
      <c r="C228">
        <v>37.090200000000003</v>
      </c>
      <c r="D228">
        <v>-95.712900000000005</v>
      </c>
      <c r="E228">
        <v>1</v>
      </c>
      <c r="F228">
        <v>1</v>
      </c>
      <c r="G228">
        <v>2</v>
      </c>
      <c r="H228">
        <v>2</v>
      </c>
      <c r="I228">
        <v>5</v>
      </c>
      <c r="J228">
        <v>5</v>
      </c>
      <c r="K228">
        <v>5</v>
      </c>
      <c r="L228">
        <v>5</v>
      </c>
      <c r="M228">
        <v>5</v>
      </c>
      <c r="N228">
        <v>7</v>
      </c>
      <c r="O228">
        <v>8</v>
      </c>
      <c r="P228">
        <v>8</v>
      </c>
      <c r="Q228">
        <v>11</v>
      </c>
      <c r="R228">
        <v>11</v>
      </c>
      <c r="S228">
        <v>11</v>
      </c>
      <c r="T228">
        <v>11</v>
      </c>
      <c r="U228">
        <v>11</v>
      </c>
      <c r="V228">
        <v>11</v>
      </c>
      <c r="W228">
        <v>11</v>
      </c>
      <c r="X228">
        <v>11</v>
      </c>
      <c r="Y228">
        <v>12</v>
      </c>
      <c r="Z228">
        <v>12</v>
      </c>
      <c r="AA228">
        <v>13</v>
      </c>
      <c r="AB228">
        <v>13</v>
      </c>
      <c r="AC228">
        <v>13</v>
      </c>
      <c r="AD228">
        <v>13</v>
      </c>
      <c r="AE228">
        <v>13</v>
      </c>
      <c r="AF228">
        <v>13</v>
      </c>
      <c r="AG228">
        <v>13</v>
      </c>
      <c r="AH228">
        <v>13</v>
      </c>
      <c r="AI228">
        <v>15</v>
      </c>
      <c r="AJ228">
        <v>15</v>
      </c>
      <c r="AK228">
        <v>15</v>
      </c>
      <c r="AL228">
        <v>51</v>
      </c>
      <c r="AM228">
        <v>51</v>
      </c>
      <c r="AN228">
        <v>57</v>
      </c>
      <c r="AO228">
        <v>58</v>
      </c>
      <c r="AP228">
        <v>60</v>
      </c>
      <c r="AQ228">
        <v>68</v>
      </c>
      <c r="AR228">
        <v>74</v>
      </c>
      <c r="AS228">
        <v>98</v>
      </c>
      <c r="AT228">
        <v>118</v>
      </c>
      <c r="AU228">
        <v>149</v>
      </c>
      <c r="AV228">
        <v>217</v>
      </c>
      <c r="AW228">
        <v>262</v>
      </c>
      <c r="AX228">
        <v>402</v>
      </c>
      <c r="AY228">
        <v>518</v>
      </c>
      <c r="AZ228">
        <v>583</v>
      </c>
      <c r="BA228">
        <v>959</v>
      </c>
      <c r="BB228">
        <v>1281</v>
      </c>
      <c r="BC228">
        <v>1663</v>
      </c>
      <c r="BD228">
        <v>2179</v>
      </c>
      <c r="BE228">
        <v>2727</v>
      </c>
      <c r="BF228">
        <v>3499</v>
      </c>
      <c r="BG228">
        <v>4632</v>
      </c>
      <c r="BH228">
        <v>6421</v>
      </c>
      <c r="BI228">
        <v>7783</v>
      </c>
      <c r="BJ228">
        <v>13747</v>
      </c>
      <c r="BK228">
        <v>19273</v>
      </c>
      <c r="BL228">
        <v>25600</v>
      </c>
      <c r="BM228">
        <v>33276</v>
      </c>
      <c r="BN228">
        <v>43843</v>
      </c>
      <c r="BO228">
        <v>53736</v>
      </c>
      <c r="BP228">
        <v>65778</v>
      </c>
      <c r="BQ228">
        <v>83836</v>
      </c>
      <c r="BR228">
        <v>101657</v>
      </c>
      <c r="BS228">
        <v>121465</v>
      </c>
      <c r="BT228">
        <v>140909</v>
      </c>
      <c r="BU228">
        <v>161831</v>
      </c>
      <c r="BV228">
        <v>188172</v>
      </c>
      <c r="BW228">
        <v>213242</v>
      </c>
      <c r="BX228">
        <v>243622</v>
      </c>
      <c r="BY228">
        <v>275367</v>
      </c>
      <c r="BZ228">
        <v>308650</v>
      </c>
      <c r="CA228">
        <v>336802</v>
      </c>
      <c r="CB228">
        <v>366317</v>
      </c>
      <c r="CC228">
        <v>397121</v>
      </c>
      <c r="CD228">
        <v>428654</v>
      </c>
      <c r="CE228">
        <v>462780</v>
      </c>
      <c r="CF228">
        <v>496535</v>
      </c>
      <c r="CG228">
        <v>526396</v>
      </c>
      <c r="CH228">
        <v>555313</v>
      </c>
      <c r="CI228">
        <v>580619</v>
      </c>
      <c r="CJ228">
        <v>607670</v>
      </c>
      <c r="CK228">
        <v>636350</v>
      </c>
      <c r="CL228">
        <v>667592</v>
      </c>
      <c r="CM228">
        <v>699706</v>
      </c>
      <c r="CN228">
        <v>732197</v>
      </c>
      <c r="CO228">
        <v>758809</v>
      </c>
      <c r="CP228">
        <v>784326</v>
      </c>
      <c r="CQ228">
        <v>811865</v>
      </c>
      <c r="CR228">
        <v>840351</v>
      </c>
      <c r="CS228">
        <v>869170</v>
      </c>
      <c r="CT228">
        <v>905358</v>
      </c>
      <c r="CU228">
        <v>938154</v>
      </c>
      <c r="CV228">
        <v>965785</v>
      </c>
      <c r="CW228">
        <v>988197</v>
      </c>
      <c r="CX228">
        <v>1012582</v>
      </c>
      <c r="CY228">
        <v>1039909</v>
      </c>
      <c r="CZ228">
        <v>1069424</v>
      </c>
      <c r="DA228">
        <v>1103461</v>
      </c>
    </row>
    <row r="229" spans="1:105" x14ac:dyDescent="0.35">
      <c r="B229" t="s">
        <v>235</v>
      </c>
      <c r="C229">
        <v>41.377499999999998</v>
      </c>
      <c r="D229">
        <v>64.585300000000004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1</v>
      </c>
      <c r="BG229">
        <v>6</v>
      </c>
      <c r="BH229">
        <v>10</v>
      </c>
      <c r="BI229">
        <v>15</v>
      </c>
      <c r="BJ229">
        <v>23</v>
      </c>
      <c r="BK229">
        <v>33</v>
      </c>
      <c r="BL229">
        <v>43</v>
      </c>
      <c r="BM229">
        <v>43</v>
      </c>
      <c r="BN229">
        <v>46</v>
      </c>
      <c r="BO229">
        <v>50</v>
      </c>
      <c r="BP229">
        <v>60</v>
      </c>
      <c r="BQ229">
        <v>75</v>
      </c>
      <c r="BR229">
        <v>88</v>
      </c>
      <c r="BS229">
        <v>104</v>
      </c>
      <c r="BT229">
        <v>144</v>
      </c>
      <c r="BU229">
        <v>149</v>
      </c>
      <c r="BV229">
        <v>172</v>
      </c>
      <c r="BW229">
        <v>181</v>
      </c>
      <c r="BX229">
        <v>205</v>
      </c>
      <c r="BY229">
        <v>227</v>
      </c>
      <c r="BZ229">
        <v>266</v>
      </c>
      <c r="CA229">
        <v>342</v>
      </c>
      <c r="CB229">
        <v>457</v>
      </c>
      <c r="CC229">
        <v>520</v>
      </c>
      <c r="CD229">
        <v>545</v>
      </c>
      <c r="CE229">
        <v>582</v>
      </c>
      <c r="CF229">
        <v>624</v>
      </c>
      <c r="CG229">
        <v>767</v>
      </c>
      <c r="CH229">
        <v>865</v>
      </c>
      <c r="CI229">
        <v>998</v>
      </c>
      <c r="CJ229">
        <v>1165</v>
      </c>
      <c r="CK229">
        <v>1302</v>
      </c>
      <c r="CL229">
        <v>1349</v>
      </c>
      <c r="CM229">
        <v>1405</v>
      </c>
      <c r="CN229">
        <v>1490</v>
      </c>
      <c r="CO229">
        <v>1565</v>
      </c>
      <c r="CP229">
        <v>1627</v>
      </c>
      <c r="CQ229">
        <v>1678</v>
      </c>
      <c r="CR229">
        <v>1716</v>
      </c>
      <c r="CS229">
        <v>1758</v>
      </c>
      <c r="CT229">
        <v>1804</v>
      </c>
      <c r="CU229">
        <v>1862</v>
      </c>
      <c r="CV229">
        <v>1869</v>
      </c>
      <c r="CW229">
        <v>1904</v>
      </c>
      <c r="CX229">
        <v>1939</v>
      </c>
      <c r="CY229">
        <v>2002</v>
      </c>
      <c r="CZ229">
        <v>2039</v>
      </c>
      <c r="DA229">
        <v>2086</v>
      </c>
    </row>
    <row r="230" spans="1:105" x14ac:dyDescent="0.35">
      <c r="B230" t="s">
        <v>218</v>
      </c>
      <c r="C230">
        <v>6.4238</v>
      </c>
      <c r="D230">
        <v>-66.589699999999993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2</v>
      </c>
      <c r="BF230">
        <v>10</v>
      </c>
      <c r="BG230">
        <v>17</v>
      </c>
      <c r="BH230">
        <v>33</v>
      </c>
      <c r="BI230">
        <v>36</v>
      </c>
      <c r="BJ230">
        <v>42</v>
      </c>
      <c r="BK230">
        <v>42</v>
      </c>
      <c r="BL230">
        <v>70</v>
      </c>
      <c r="BM230">
        <v>70</v>
      </c>
      <c r="BN230">
        <v>77</v>
      </c>
      <c r="BO230">
        <v>84</v>
      </c>
      <c r="BP230">
        <v>91</v>
      </c>
      <c r="BQ230">
        <v>107</v>
      </c>
      <c r="BR230">
        <v>107</v>
      </c>
      <c r="BS230">
        <v>119</v>
      </c>
      <c r="BT230">
        <v>119</v>
      </c>
      <c r="BU230">
        <v>135</v>
      </c>
      <c r="BV230">
        <v>135</v>
      </c>
      <c r="BW230">
        <v>143</v>
      </c>
      <c r="BX230">
        <v>146</v>
      </c>
      <c r="BY230">
        <v>153</v>
      </c>
      <c r="BZ230">
        <v>155</v>
      </c>
      <c r="CA230">
        <v>159</v>
      </c>
      <c r="CB230">
        <v>165</v>
      </c>
      <c r="CC230">
        <v>165</v>
      </c>
      <c r="CD230">
        <v>167</v>
      </c>
      <c r="CE230">
        <v>171</v>
      </c>
      <c r="CF230">
        <v>171</v>
      </c>
      <c r="CG230">
        <v>175</v>
      </c>
      <c r="CH230">
        <v>181</v>
      </c>
      <c r="CI230">
        <v>189</v>
      </c>
      <c r="CJ230">
        <v>189</v>
      </c>
      <c r="CK230">
        <v>197</v>
      </c>
      <c r="CL230">
        <v>204</v>
      </c>
      <c r="CM230">
        <v>204</v>
      </c>
      <c r="CN230">
        <v>227</v>
      </c>
      <c r="CO230">
        <v>256</v>
      </c>
      <c r="CP230">
        <v>256</v>
      </c>
      <c r="CQ230">
        <v>285</v>
      </c>
      <c r="CR230">
        <v>288</v>
      </c>
      <c r="CS230">
        <v>311</v>
      </c>
      <c r="CT230">
        <v>318</v>
      </c>
      <c r="CU230">
        <v>323</v>
      </c>
      <c r="CV230">
        <v>325</v>
      </c>
      <c r="CW230">
        <v>329</v>
      </c>
      <c r="CX230">
        <v>329</v>
      </c>
      <c r="CY230">
        <v>331</v>
      </c>
      <c r="CZ230">
        <v>333</v>
      </c>
      <c r="DA230">
        <v>335</v>
      </c>
    </row>
    <row r="231" spans="1:105" x14ac:dyDescent="0.35">
      <c r="B231" t="s">
        <v>178</v>
      </c>
      <c r="C231">
        <v>16</v>
      </c>
      <c r="D231">
        <v>108</v>
      </c>
      <c r="E231">
        <v>0</v>
      </c>
      <c r="F231">
        <v>2</v>
      </c>
      <c r="G231">
        <v>2</v>
      </c>
      <c r="H231">
        <v>2</v>
      </c>
      <c r="I231">
        <v>2</v>
      </c>
      <c r="J231">
        <v>2</v>
      </c>
      <c r="K231">
        <v>2</v>
      </c>
      <c r="L231">
        <v>2</v>
      </c>
      <c r="M231">
        <v>2</v>
      </c>
      <c r="N231">
        <v>2</v>
      </c>
      <c r="O231">
        <v>6</v>
      </c>
      <c r="P231">
        <v>6</v>
      </c>
      <c r="Q231">
        <v>8</v>
      </c>
      <c r="R231">
        <v>8</v>
      </c>
      <c r="S231">
        <v>8</v>
      </c>
      <c r="T231">
        <v>10</v>
      </c>
      <c r="U231">
        <v>10</v>
      </c>
      <c r="V231">
        <v>13</v>
      </c>
      <c r="W231">
        <v>13</v>
      </c>
      <c r="X231">
        <v>14</v>
      </c>
      <c r="Y231">
        <v>15</v>
      </c>
      <c r="Z231">
        <v>15</v>
      </c>
      <c r="AA231">
        <v>16</v>
      </c>
      <c r="AB231">
        <v>16</v>
      </c>
      <c r="AC231">
        <v>16</v>
      </c>
      <c r="AD231">
        <v>16</v>
      </c>
      <c r="AE231">
        <v>16</v>
      </c>
      <c r="AF231">
        <v>16</v>
      </c>
      <c r="AG231">
        <v>16</v>
      </c>
      <c r="AH231">
        <v>16</v>
      </c>
      <c r="AI231">
        <v>16</v>
      </c>
      <c r="AJ231">
        <v>16</v>
      </c>
      <c r="AK231">
        <v>16</v>
      </c>
      <c r="AL231">
        <v>16</v>
      </c>
      <c r="AM231">
        <v>16</v>
      </c>
      <c r="AN231">
        <v>16</v>
      </c>
      <c r="AO231">
        <v>16</v>
      </c>
      <c r="AP231">
        <v>16</v>
      </c>
      <c r="AQ231">
        <v>16</v>
      </c>
      <c r="AR231">
        <v>16</v>
      </c>
      <c r="AS231">
        <v>16</v>
      </c>
      <c r="AT231">
        <v>16</v>
      </c>
      <c r="AU231">
        <v>16</v>
      </c>
      <c r="AV231">
        <v>16</v>
      </c>
      <c r="AW231">
        <v>16</v>
      </c>
      <c r="AX231">
        <v>18</v>
      </c>
      <c r="AY231">
        <v>30</v>
      </c>
      <c r="AZ231">
        <v>30</v>
      </c>
      <c r="BA231">
        <v>31</v>
      </c>
      <c r="BB231">
        <v>38</v>
      </c>
      <c r="BC231">
        <v>39</v>
      </c>
      <c r="BD231">
        <v>47</v>
      </c>
      <c r="BE231">
        <v>53</v>
      </c>
      <c r="BF231">
        <v>56</v>
      </c>
      <c r="BG231">
        <v>61</v>
      </c>
      <c r="BH231">
        <v>66</v>
      </c>
      <c r="BI231">
        <v>75</v>
      </c>
      <c r="BJ231">
        <v>85</v>
      </c>
      <c r="BK231">
        <v>91</v>
      </c>
      <c r="BL231">
        <v>94</v>
      </c>
      <c r="BM231">
        <v>113</v>
      </c>
      <c r="BN231">
        <v>123</v>
      </c>
      <c r="BO231">
        <v>134</v>
      </c>
      <c r="BP231">
        <v>141</v>
      </c>
      <c r="BQ231">
        <v>153</v>
      </c>
      <c r="BR231">
        <v>163</v>
      </c>
      <c r="BS231">
        <v>174</v>
      </c>
      <c r="BT231">
        <v>188</v>
      </c>
      <c r="BU231">
        <v>203</v>
      </c>
      <c r="BV231">
        <v>212</v>
      </c>
      <c r="BW231">
        <v>218</v>
      </c>
      <c r="BX231">
        <v>233</v>
      </c>
      <c r="BY231">
        <v>237</v>
      </c>
      <c r="BZ231">
        <v>240</v>
      </c>
      <c r="CA231">
        <v>241</v>
      </c>
      <c r="CB231">
        <v>245</v>
      </c>
      <c r="CC231">
        <v>249</v>
      </c>
      <c r="CD231">
        <v>251</v>
      </c>
      <c r="CE231">
        <v>255</v>
      </c>
      <c r="CF231">
        <v>257</v>
      </c>
      <c r="CG231">
        <v>258</v>
      </c>
      <c r="CH231">
        <v>262</v>
      </c>
      <c r="CI231">
        <v>265</v>
      </c>
      <c r="CJ231">
        <v>266</v>
      </c>
      <c r="CK231">
        <v>267</v>
      </c>
      <c r="CL231">
        <v>268</v>
      </c>
      <c r="CM231">
        <v>268</v>
      </c>
      <c r="CN231">
        <v>268</v>
      </c>
      <c r="CO231">
        <v>268</v>
      </c>
      <c r="CP231">
        <v>268</v>
      </c>
      <c r="CQ231">
        <v>268</v>
      </c>
      <c r="CR231">
        <v>268</v>
      </c>
      <c r="CS231">
        <v>268</v>
      </c>
      <c r="CT231">
        <v>270</v>
      </c>
      <c r="CU231">
        <v>270</v>
      </c>
      <c r="CV231">
        <v>270</v>
      </c>
      <c r="CW231">
        <v>270</v>
      </c>
      <c r="CX231">
        <v>270</v>
      </c>
      <c r="CY231">
        <v>270</v>
      </c>
      <c r="CZ231">
        <v>270</v>
      </c>
      <c r="DA231">
        <v>270</v>
      </c>
    </row>
    <row r="232" spans="1:105" x14ac:dyDescent="0.35">
      <c r="B232" t="s">
        <v>249</v>
      </c>
      <c r="C232">
        <v>-15.416700000000001</v>
      </c>
      <c r="D232">
        <v>28.283300000000001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2</v>
      </c>
      <c r="BJ232">
        <v>2</v>
      </c>
      <c r="BK232">
        <v>2</v>
      </c>
      <c r="BL232">
        <v>2</v>
      </c>
      <c r="BM232">
        <v>3</v>
      </c>
      <c r="BN232">
        <v>3</v>
      </c>
      <c r="BO232">
        <v>3</v>
      </c>
      <c r="BP232">
        <v>12</v>
      </c>
      <c r="BQ232">
        <v>16</v>
      </c>
      <c r="BR232">
        <v>22</v>
      </c>
      <c r="BS232">
        <v>28</v>
      </c>
      <c r="BT232">
        <v>29</v>
      </c>
      <c r="BU232">
        <v>35</v>
      </c>
      <c r="BV232">
        <v>35</v>
      </c>
      <c r="BW232">
        <v>36</v>
      </c>
      <c r="BX232">
        <v>39</v>
      </c>
      <c r="BY232">
        <v>39</v>
      </c>
      <c r="BZ232">
        <v>39</v>
      </c>
      <c r="CA232">
        <v>39</v>
      </c>
      <c r="CB232">
        <v>39</v>
      </c>
      <c r="CC232">
        <v>39</v>
      </c>
      <c r="CD232">
        <v>39</v>
      </c>
      <c r="CE232">
        <v>39</v>
      </c>
      <c r="CF232">
        <v>40</v>
      </c>
      <c r="CG232">
        <v>40</v>
      </c>
      <c r="CH232">
        <v>43</v>
      </c>
      <c r="CI232">
        <v>45</v>
      </c>
      <c r="CJ232">
        <v>45</v>
      </c>
      <c r="CK232">
        <v>48</v>
      </c>
      <c r="CL232">
        <v>48</v>
      </c>
      <c r="CM232">
        <v>52</v>
      </c>
      <c r="CN232">
        <v>57</v>
      </c>
      <c r="CO232">
        <v>61</v>
      </c>
      <c r="CP232">
        <v>65</v>
      </c>
      <c r="CQ232">
        <v>70</v>
      </c>
      <c r="CR232">
        <v>74</v>
      </c>
      <c r="CS232">
        <v>76</v>
      </c>
      <c r="CT232">
        <v>84</v>
      </c>
      <c r="CU232">
        <v>84</v>
      </c>
      <c r="CV232">
        <v>88</v>
      </c>
      <c r="CW232">
        <v>88</v>
      </c>
      <c r="CX232">
        <v>95</v>
      </c>
      <c r="CY232">
        <v>97</v>
      </c>
      <c r="CZ232">
        <v>106</v>
      </c>
      <c r="DA232">
        <v>109</v>
      </c>
    </row>
    <row r="233" spans="1:105" x14ac:dyDescent="0.35">
      <c r="B233" t="s">
        <v>269</v>
      </c>
      <c r="C233">
        <v>-20</v>
      </c>
      <c r="D233">
        <v>30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1</v>
      </c>
      <c r="BL233">
        <v>3</v>
      </c>
      <c r="BM233">
        <v>3</v>
      </c>
      <c r="BN233">
        <v>3</v>
      </c>
      <c r="BO233">
        <v>3</v>
      </c>
      <c r="BP233">
        <v>3</v>
      </c>
      <c r="BQ233">
        <v>3</v>
      </c>
      <c r="BR233">
        <v>5</v>
      </c>
      <c r="BS233">
        <v>7</v>
      </c>
      <c r="BT233">
        <v>7</v>
      </c>
      <c r="BU233">
        <v>7</v>
      </c>
      <c r="BV233">
        <v>8</v>
      </c>
      <c r="BW233">
        <v>8</v>
      </c>
      <c r="BX233">
        <v>9</v>
      </c>
      <c r="BY233">
        <v>9</v>
      </c>
      <c r="BZ233">
        <v>9</v>
      </c>
      <c r="CA233">
        <v>9</v>
      </c>
      <c r="CB233">
        <v>10</v>
      </c>
      <c r="CC233">
        <v>11</v>
      </c>
      <c r="CD233">
        <v>11</v>
      </c>
      <c r="CE233">
        <v>11</v>
      </c>
      <c r="CF233">
        <v>13</v>
      </c>
      <c r="CG233">
        <v>14</v>
      </c>
      <c r="CH233">
        <v>14</v>
      </c>
      <c r="CI233">
        <v>17</v>
      </c>
      <c r="CJ233">
        <v>17</v>
      </c>
      <c r="CK233">
        <v>23</v>
      </c>
      <c r="CL233">
        <v>23</v>
      </c>
      <c r="CM233">
        <v>24</v>
      </c>
      <c r="CN233">
        <v>25</v>
      </c>
      <c r="CO233">
        <v>25</v>
      </c>
      <c r="CP233">
        <v>25</v>
      </c>
      <c r="CQ233">
        <v>28</v>
      </c>
      <c r="CR233">
        <v>28</v>
      </c>
      <c r="CS233">
        <v>28</v>
      </c>
      <c r="CT233">
        <v>29</v>
      </c>
      <c r="CU233">
        <v>31</v>
      </c>
      <c r="CV233">
        <v>31</v>
      </c>
      <c r="CW233">
        <v>32</v>
      </c>
      <c r="CX233">
        <v>32</v>
      </c>
      <c r="CY233">
        <v>32</v>
      </c>
      <c r="CZ233">
        <v>40</v>
      </c>
      <c r="DA233">
        <v>40</v>
      </c>
    </row>
    <row r="234" spans="1:105" x14ac:dyDescent="0.35">
      <c r="A234" t="s">
        <v>135</v>
      </c>
      <c r="B234" t="s">
        <v>40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0</v>
      </c>
      <c r="BU234">
        <v>0</v>
      </c>
      <c r="BV234">
        <v>0</v>
      </c>
      <c r="BW234">
        <v>0</v>
      </c>
      <c r="BX234">
        <v>0</v>
      </c>
      <c r="BY234">
        <v>0</v>
      </c>
      <c r="BZ234">
        <v>0</v>
      </c>
      <c r="CA234">
        <v>0</v>
      </c>
      <c r="CB234">
        <v>0</v>
      </c>
      <c r="CC234">
        <v>0</v>
      </c>
      <c r="CD234">
        <v>0</v>
      </c>
      <c r="CE234">
        <v>0</v>
      </c>
      <c r="CF234">
        <v>0</v>
      </c>
      <c r="CG234">
        <v>0</v>
      </c>
      <c r="CH234">
        <v>0</v>
      </c>
      <c r="CI234">
        <v>0</v>
      </c>
      <c r="CJ234">
        <v>0</v>
      </c>
      <c r="CK234">
        <v>0</v>
      </c>
      <c r="CL234">
        <v>0</v>
      </c>
      <c r="CM234">
        <v>0</v>
      </c>
      <c r="CN234">
        <v>0</v>
      </c>
      <c r="CO234">
        <v>0</v>
      </c>
      <c r="CP234">
        <v>0</v>
      </c>
      <c r="CQ234">
        <v>0</v>
      </c>
      <c r="CR234">
        <v>0</v>
      </c>
      <c r="CS234">
        <v>0</v>
      </c>
      <c r="CT234">
        <v>0</v>
      </c>
      <c r="CU234">
        <v>0</v>
      </c>
      <c r="CV234">
        <v>0</v>
      </c>
      <c r="CW234">
        <v>0</v>
      </c>
      <c r="CX234">
        <v>0</v>
      </c>
      <c r="CY234">
        <v>0</v>
      </c>
      <c r="CZ234">
        <v>0</v>
      </c>
      <c r="DA234">
        <v>1</v>
      </c>
    </row>
    <row r="235" spans="1:105" x14ac:dyDescent="0.35">
      <c r="B235" t="s">
        <v>276</v>
      </c>
      <c r="C235">
        <v>15.414999999999999</v>
      </c>
      <c r="D235">
        <v>-61.371000000000002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1</v>
      </c>
      <c r="BN235">
        <v>2</v>
      </c>
      <c r="BO235">
        <v>2</v>
      </c>
      <c r="BP235">
        <v>7</v>
      </c>
      <c r="BQ235">
        <v>11</v>
      </c>
      <c r="BR235">
        <v>11</v>
      </c>
      <c r="BS235">
        <v>11</v>
      </c>
      <c r="BT235">
        <v>11</v>
      </c>
      <c r="BU235">
        <v>11</v>
      </c>
      <c r="BV235">
        <v>12</v>
      </c>
      <c r="BW235">
        <v>12</v>
      </c>
      <c r="BX235">
        <v>12</v>
      </c>
      <c r="BY235">
        <v>12</v>
      </c>
      <c r="BZ235">
        <v>14</v>
      </c>
      <c r="CA235">
        <v>14</v>
      </c>
      <c r="CB235">
        <v>15</v>
      </c>
      <c r="CC235">
        <v>15</v>
      </c>
      <c r="CD235">
        <v>15</v>
      </c>
      <c r="CE235">
        <v>15</v>
      </c>
      <c r="CF235">
        <v>16</v>
      </c>
      <c r="CG235">
        <v>16</v>
      </c>
      <c r="CH235">
        <v>16</v>
      </c>
      <c r="CI235">
        <v>16</v>
      </c>
      <c r="CJ235">
        <v>16</v>
      </c>
      <c r="CK235">
        <v>16</v>
      </c>
      <c r="CL235">
        <v>16</v>
      </c>
      <c r="CM235">
        <v>16</v>
      </c>
      <c r="CN235">
        <v>16</v>
      </c>
      <c r="CO235">
        <v>16</v>
      </c>
      <c r="CP235">
        <v>16</v>
      </c>
      <c r="CQ235">
        <v>16</v>
      </c>
      <c r="CR235">
        <v>16</v>
      </c>
      <c r="CS235">
        <v>16</v>
      </c>
      <c r="CT235">
        <v>16</v>
      </c>
      <c r="CU235">
        <v>16</v>
      </c>
      <c r="CV235">
        <v>16</v>
      </c>
      <c r="CW235">
        <v>16</v>
      </c>
      <c r="CX235">
        <v>16</v>
      </c>
      <c r="CY235">
        <v>16</v>
      </c>
      <c r="CZ235">
        <v>16</v>
      </c>
      <c r="DA235">
        <v>16</v>
      </c>
    </row>
    <row r="236" spans="1:105" x14ac:dyDescent="0.35">
      <c r="B236" t="s">
        <v>277</v>
      </c>
      <c r="C236">
        <v>12.1165</v>
      </c>
      <c r="D236">
        <v>-61.679000000000002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1</v>
      </c>
      <c r="BN236">
        <v>1</v>
      </c>
      <c r="BO236">
        <v>1</v>
      </c>
      <c r="BP236">
        <v>1</v>
      </c>
      <c r="BQ236">
        <v>7</v>
      </c>
      <c r="BR236">
        <v>7</v>
      </c>
      <c r="BS236">
        <v>7</v>
      </c>
      <c r="BT236">
        <v>9</v>
      </c>
      <c r="BU236">
        <v>9</v>
      </c>
      <c r="BV236">
        <v>9</v>
      </c>
      <c r="BW236">
        <v>9</v>
      </c>
      <c r="BX236">
        <v>10</v>
      </c>
      <c r="BY236">
        <v>12</v>
      </c>
      <c r="BZ236">
        <v>12</v>
      </c>
      <c r="CA236">
        <v>12</v>
      </c>
      <c r="CB236">
        <v>12</v>
      </c>
      <c r="CC236">
        <v>12</v>
      </c>
      <c r="CD236">
        <v>12</v>
      </c>
      <c r="CE236">
        <v>12</v>
      </c>
      <c r="CF236">
        <v>14</v>
      </c>
      <c r="CG236">
        <v>14</v>
      </c>
      <c r="CH236">
        <v>14</v>
      </c>
      <c r="CI236">
        <v>14</v>
      </c>
      <c r="CJ236">
        <v>14</v>
      </c>
      <c r="CK236">
        <v>14</v>
      </c>
      <c r="CL236">
        <v>14</v>
      </c>
      <c r="CM236">
        <v>14</v>
      </c>
      <c r="CN236">
        <v>14</v>
      </c>
      <c r="CO236">
        <v>14</v>
      </c>
      <c r="CP236">
        <v>14</v>
      </c>
      <c r="CQ236">
        <v>14</v>
      </c>
      <c r="CR236">
        <v>15</v>
      </c>
      <c r="CS236">
        <v>15</v>
      </c>
      <c r="CT236">
        <v>15</v>
      </c>
      <c r="CU236">
        <v>18</v>
      </c>
      <c r="CV236">
        <v>18</v>
      </c>
      <c r="CW236">
        <v>18</v>
      </c>
      <c r="CX236">
        <v>19</v>
      </c>
      <c r="CY236">
        <v>20</v>
      </c>
      <c r="CZ236">
        <v>20</v>
      </c>
      <c r="DA236">
        <v>20</v>
      </c>
    </row>
    <row r="237" spans="1:105" x14ac:dyDescent="0.35">
      <c r="B237" t="s">
        <v>278</v>
      </c>
      <c r="C237">
        <v>-18.665694999999999</v>
      </c>
      <c r="D237">
        <v>35.529561999999999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1</v>
      </c>
      <c r="BN237">
        <v>1</v>
      </c>
      <c r="BO237">
        <v>3</v>
      </c>
      <c r="BP237">
        <v>5</v>
      </c>
      <c r="BQ237">
        <v>7</v>
      </c>
      <c r="BR237">
        <v>7</v>
      </c>
      <c r="BS237">
        <v>8</v>
      </c>
      <c r="BT237">
        <v>8</v>
      </c>
      <c r="BU237">
        <v>8</v>
      </c>
      <c r="BV237">
        <v>8</v>
      </c>
      <c r="BW237">
        <v>10</v>
      </c>
      <c r="BX237">
        <v>10</v>
      </c>
      <c r="BY237">
        <v>10</v>
      </c>
      <c r="BZ237">
        <v>10</v>
      </c>
      <c r="CA237">
        <v>10</v>
      </c>
      <c r="CB237">
        <v>10</v>
      </c>
      <c r="CC237">
        <v>10</v>
      </c>
      <c r="CD237">
        <v>17</v>
      </c>
      <c r="CE237">
        <v>17</v>
      </c>
      <c r="CF237">
        <v>20</v>
      </c>
      <c r="CG237">
        <v>20</v>
      </c>
      <c r="CH237">
        <v>21</v>
      </c>
      <c r="CI237">
        <v>21</v>
      </c>
      <c r="CJ237">
        <v>28</v>
      </c>
      <c r="CK237">
        <v>29</v>
      </c>
      <c r="CL237">
        <v>31</v>
      </c>
      <c r="CM237">
        <v>34</v>
      </c>
      <c r="CN237">
        <v>35</v>
      </c>
      <c r="CO237">
        <v>39</v>
      </c>
      <c r="CP237">
        <v>39</v>
      </c>
      <c r="CQ237">
        <v>39</v>
      </c>
      <c r="CR237">
        <v>41</v>
      </c>
      <c r="CS237">
        <v>46</v>
      </c>
      <c r="CT237">
        <v>65</v>
      </c>
      <c r="CU237">
        <v>70</v>
      </c>
      <c r="CV237">
        <v>76</v>
      </c>
      <c r="CW237">
        <v>76</v>
      </c>
      <c r="CX237">
        <v>76</v>
      </c>
      <c r="CY237">
        <v>76</v>
      </c>
      <c r="CZ237">
        <v>76</v>
      </c>
      <c r="DA237">
        <v>79</v>
      </c>
    </row>
    <row r="238" spans="1:105" x14ac:dyDescent="0.35">
      <c r="B238" t="s">
        <v>279</v>
      </c>
      <c r="C238">
        <v>34.802075000000002</v>
      </c>
      <c r="D238">
        <v>38.996814999999998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1</v>
      </c>
      <c r="BN238">
        <v>1</v>
      </c>
      <c r="BO238">
        <v>1</v>
      </c>
      <c r="BP238">
        <v>5</v>
      </c>
      <c r="BQ238">
        <v>5</v>
      </c>
      <c r="BR238">
        <v>5</v>
      </c>
      <c r="BS238">
        <v>5</v>
      </c>
      <c r="BT238">
        <v>9</v>
      </c>
      <c r="BU238">
        <v>10</v>
      </c>
      <c r="BV238">
        <v>10</v>
      </c>
      <c r="BW238">
        <v>10</v>
      </c>
      <c r="BX238">
        <v>16</v>
      </c>
      <c r="BY238">
        <v>16</v>
      </c>
      <c r="BZ238">
        <v>16</v>
      </c>
      <c r="CA238">
        <v>19</v>
      </c>
      <c r="CB238">
        <v>19</v>
      </c>
      <c r="CC238">
        <v>19</v>
      </c>
      <c r="CD238">
        <v>19</v>
      </c>
      <c r="CE238">
        <v>19</v>
      </c>
      <c r="CF238">
        <v>19</v>
      </c>
      <c r="CG238">
        <v>25</v>
      </c>
      <c r="CH238">
        <v>25</v>
      </c>
      <c r="CI238">
        <v>25</v>
      </c>
      <c r="CJ238">
        <v>29</v>
      </c>
      <c r="CK238">
        <v>33</v>
      </c>
      <c r="CL238">
        <v>33</v>
      </c>
      <c r="CM238">
        <v>38</v>
      </c>
      <c r="CN238">
        <v>38</v>
      </c>
      <c r="CO238">
        <v>39</v>
      </c>
      <c r="CP238">
        <v>39</v>
      </c>
      <c r="CQ238">
        <v>42</v>
      </c>
      <c r="CR238">
        <v>42</v>
      </c>
      <c r="CS238">
        <v>42</v>
      </c>
      <c r="CT238">
        <v>42</v>
      </c>
      <c r="CU238">
        <v>42</v>
      </c>
      <c r="CV238">
        <v>43</v>
      </c>
      <c r="CW238">
        <v>43</v>
      </c>
      <c r="CX238">
        <v>43</v>
      </c>
      <c r="CY238">
        <v>43</v>
      </c>
      <c r="CZ238">
        <v>43</v>
      </c>
      <c r="DA238">
        <v>44</v>
      </c>
    </row>
    <row r="239" spans="1:105" x14ac:dyDescent="0.35">
      <c r="B239" t="s">
        <v>280</v>
      </c>
      <c r="C239">
        <v>-8.8742169999999998</v>
      </c>
      <c r="D239">
        <v>125.72753899999999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1</v>
      </c>
      <c r="BN239">
        <v>1</v>
      </c>
      <c r="BO239">
        <v>1</v>
      </c>
      <c r="BP239">
        <v>1</v>
      </c>
      <c r="BQ239">
        <v>1</v>
      </c>
      <c r="BR239">
        <v>1</v>
      </c>
      <c r="BS239">
        <v>1</v>
      </c>
      <c r="BT239">
        <v>1</v>
      </c>
      <c r="BU239">
        <v>1</v>
      </c>
      <c r="BV239">
        <v>1</v>
      </c>
      <c r="BW239">
        <v>1</v>
      </c>
      <c r="BX239">
        <v>1</v>
      </c>
      <c r="BY239">
        <v>1</v>
      </c>
      <c r="BZ239">
        <v>1</v>
      </c>
      <c r="CA239">
        <v>1</v>
      </c>
      <c r="CB239">
        <v>1</v>
      </c>
      <c r="CC239">
        <v>1</v>
      </c>
      <c r="CD239">
        <v>1</v>
      </c>
      <c r="CE239">
        <v>1</v>
      </c>
      <c r="CF239">
        <v>2</v>
      </c>
      <c r="CG239">
        <v>2</v>
      </c>
      <c r="CH239">
        <v>2</v>
      </c>
      <c r="CI239">
        <v>4</v>
      </c>
      <c r="CJ239">
        <v>6</v>
      </c>
      <c r="CK239">
        <v>8</v>
      </c>
      <c r="CL239">
        <v>18</v>
      </c>
      <c r="CM239">
        <v>18</v>
      </c>
      <c r="CN239">
        <v>18</v>
      </c>
      <c r="CO239">
        <v>19</v>
      </c>
      <c r="CP239">
        <v>22</v>
      </c>
      <c r="CQ239">
        <v>23</v>
      </c>
      <c r="CR239">
        <v>23</v>
      </c>
      <c r="CS239">
        <v>23</v>
      </c>
      <c r="CT239">
        <v>24</v>
      </c>
      <c r="CU239">
        <v>24</v>
      </c>
      <c r="CV239">
        <v>24</v>
      </c>
      <c r="CW239">
        <v>24</v>
      </c>
      <c r="CX239">
        <v>24</v>
      </c>
      <c r="CY239">
        <v>24</v>
      </c>
      <c r="CZ239">
        <v>24</v>
      </c>
      <c r="DA239">
        <v>24</v>
      </c>
    </row>
    <row r="240" spans="1:105" x14ac:dyDescent="0.35">
      <c r="B240" t="s">
        <v>284</v>
      </c>
      <c r="C240">
        <v>13.193899999999999</v>
      </c>
      <c r="D240">
        <v>-59.543199999999999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1</v>
      </c>
      <c r="BO240">
        <v>1</v>
      </c>
      <c r="BP240">
        <v>2</v>
      </c>
      <c r="BQ240">
        <v>2</v>
      </c>
      <c r="BR240">
        <v>2</v>
      </c>
      <c r="BS240">
        <v>2</v>
      </c>
      <c r="BT240">
        <v>2</v>
      </c>
      <c r="BU240">
        <v>3</v>
      </c>
      <c r="BV240">
        <v>3</v>
      </c>
      <c r="BW240">
        <v>3</v>
      </c>
      <c r="BX240">
        <v>3</v>
      </c>
      <c r="BY240">
        <v>4</v>
      </c>
      <c r="BZ240">
        <v>4</v>
      </c>
      <c r="CA240">
        <v>5</v>
      </c>
      <c r="CB240">
        <v>7</v>
      </c>
      <c r="CC240">
        <v>7</v>
      </c>
      <c r="CD240">
        <v>8</v>
      </c>
      <c r="CE240">
        <v>9</v>
      </c>
      <c r="CF240">
        <v>10</v>
      </c>
      <c r="CG240">
        <v>13</v>
      </c>
      <c r="CH240">
        <v>14</v>
      </c>
      <c r="CI240">
        <v>18</v>
      </c>
      <c r="CJ240">
        <v>18</v>
      </c>
      <c r="CK240">
        <v>18</v>
      </c>
      <c r="CL240">
        <v>18</v>
      </c>
      <c r="CM240">
        <v>18</v>
      </c>
      <c r="CN240">
        <v>18</v>
      </c>
      <c r="CO240">
        <v>18</v>
      </c>
      <c r="CP240">
        <v>18</v>
      </c>
      <c r="CQ240">
        <v>18</v>
      </c>
      <c r="CR240">
        <v>18</v>
      </c>
      <c r="CS240">
        <v>18</v>
      </c>
      <c r="CT240">
        <v>18</v>
      </c>
      <c r="CU240">
        <v>18</v>
      </c>
      <c r="CV240">
        <v>18</v>
      </c>
      <c r="CW240">
        <v>18</v>
      </c>
      <c r="CX240">
        <v>18</v>
      </c>
      <c r="CY240">
        <v>18</v>
      </c>
      <c r="CZ240">
        <v>18</v>
      </c>
      <c r="DA240">
        <v>18</v>
      </c>
    </row>
    <row r="241" spans="1:105" x14ac:dyDescent="0.35">
      <c r="A241" t="s">
        <v>286</v>
      </c>
      <c r="B241" t="s">
        <v>40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0</v>
      </c>
      <c r="BX241">
        <v>0</v>
      </c>
      <c r="BY241">
        <v>0</v>
      </c>
      <c r="BZ241">
        <v>0</v>
      </c>
      <c r="CA241">
        <v>0</v>
      </c>
      <c r="CB241">
        <v>0</v>
      </c>
      <c r="CC241">
        <v>0</v>
      </c>
      <c r="CD241">
        <v>0</v>
      </c>
      <c r="CE241">
        <v>0</v>
      </c>
      <c r="CF241">
        <v>0</v>
      </c>
      <c r="CG241">
        <v>0</v>
      </c>
      <c r="CH241">
        <v>0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0</v>
      </c>
      <c r="CP241">
        <v>0</v>
      </c>
      <c r="CQ241">
        <v>0</v>
      </c>
      <c r="CR241">
        <v>0</v>
      </c>
      <c r="CS241">
        <v>0</v>
      </c>
      <c r="CT241">
        <v>0</v>
      </c>
      <c r="CU241">
        <v>0</v>
      </c>
      <c r="CV241">
        <v>0</v>
      </c>
      <c r="CW241">
        <v>0</v>
      </c>
      <c r="CX241">
        <v>0</v>
      </c>
      <c r="CY241">
        <v>0</v>
      </c>
      <c r="CZ241">
        <v>0</v>
      </c>
      <c r="DA241">
        <v>0</v>
      </c>
    </row>
    <row r="242" spans="1:105" x14ac:dyDescent="0.35">
      <c r="B242" t="s">
        <v>287</v>
      </c>
      <c r="C242">
        <v>19.856269999999999</v>
      </c>
      <c r="D242">
        <v>102.495496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2</v>
      </c>
      <c r="BP242">
        <v>3</v>
      </c>
      <c r="BQ242">
        <v>6</v>
      </c>
      <c r="BR242">
        <v>6</v>
      </c>
      <c r="BS242">
        <v>8</v>
      </c>
      <c r="BT242">
        <v>8</v>
      </c>
      <c r="BU242">
        <v>8</v>
      </c>
      <c r="BV242">
        <v>9</v>
      </c>
      <c r="BW242">
        <v>10</v>
      </c>
      <c r="BX242">
        <v>10</v>
      </c>
      <c r="BY242">
        <v>10</v>
      </c>
      <c r="BZ242">
        <v>10</v>
      </c>
      <c r="CA242">
        <v>11</v>
      </c>
      <c r="CB242">
        <v>12</v>
      </c>
      <c r="CC242">
        <v>14</v>
      </c>
      <c r="CD242">
        <v>15</v>
      </c>
      <c r="CE242">
        <v>16</v>
      </c>
      <c r="CF242">
        <v>16</v>
      </c>
      <c r="CG242">
        <v>18</v>
      </c>
      <c r="CH242">
        <v>19</v>
      </c>
      <c r="CI242">
        <v>19</v>
      </c>
      <c r="CJ242">
        <v>19</v>
      </c>
      <c r="CK242">
        <v>19</v>
      </c>
      <c r="CL242">
        <v>19</v>
      </c>
      <c r="CM242">
        <v>19</v>
      </c>
      <c r="CN242">
        <v>19</v>
      </c>
      <c r="CO242">
        <v>19</v>
      </c>
      <c r="CP242">
        <v>19</v>
      </c>
      <c r="CQ242">
        <v>19</v>
      </c>
      <c r="CR242">
        <v>19</v>
      </c>
      <c r="CS242">
        <v>19</v>
      </c>
      <c r="CT242">
        <v>19</v>
      </c>
      <c r="CU242">
        <v>19</v>
      </c>
      <c r="CV242">
        <v>19</v>
      </c>
      <c r="CW242">
        <v>19</v>
      </c>
      <c r="CX242">
        <v>19</v>
      </c>
      <c r="CY242">
        <v>19</v>
      </c>
      <c r="CZ242">
        <v>19</v>
      </c>
      <c r="DA242">
        <v>19</v>
      </c>
    </row>
    <row r="243" spans="1:105" x14ac:dyDescent="0.35">
      <c r="B243" t="s">
        <v>288</v>
      </c>
      <c r="C243">
        <v>26.335100000000001</v>
      </c>
      <c r="D243">
        <v>17.228331000000001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1</v>
      </c>
      <c r="BP243">
        <v>1</v>
      </c>
      <c r="BQ243">
        <v>1</v>
      </c>
      <c r="BR243">
        <v>1</v>
      </c>
      <c r="BS243">
        <v>3</v>
      </c>
      <c r="BT243">
        <v>8</v>
      </c>
      <c r="BU243">
        <v>8</v>
      </c>
      <c r="BV243">
        <v>10</v>
      </c>
      <c r="BW243">
        <v>10</v>
      </c>
      <c r="BX243">
        <v>11</v>
      </c>
      <c r="BY243">
        <v>11</v>
      </c>
      <c r="BZ243">
        <v>18</v>
      </c>
      <c r="CA243">
        <v>18</v>
      </c>
      <c r="CB243">
        <v>19</v>
      </c>
      <c r="CC243">
        <v>20</v>
      </c>
      <c r="CD243">
        <v>21</v>
      </c>
      <c r="CE243">
        <v>24</v>
      </c>
      <c r="CF243">
        <v>24</v>
      </c>
      <c r="CG243">
        <v>24</v>
      </c>
      <c r="CH243">
        <v>25</v>
      </c>
      <c r="CI243">
        <v>26</v>
      </c>
      <c r="CJ243">
        <v>35</v>
      </c>
      <c r="CK243">
        <v>48</v>
      </c>
      <c r="CL243">
        <v>49</v>
      </c>
      <c r="CM243">
        <v>49</v>
      </c>
      <c r="CN243">
        <v>49</v>
      </c>
      <c r="CO243">
        <v>51</v>
      </c>
      <c r="CP243">
        <v>51</v>
      </c>
      <c r="CQ243">
        <v>51</v>
      </c>
      <c r="CR243">
        <v>59</v>
      </c>
      <c r="CS243">
        <v>60</v>
      </c>
      <c r="CT243">
        <v>61</v>
      </c>
      <c r="CU243">
        <v>61</v>
      </c>
      <c r="CV243">
        <v>61</v>
      </c>
      <c r="CW243">
        <v>61</v>
      </c>
      <c r="CX243">
        <v>61</v>
      </c>
      <c r="CY243">
        <v>61</v>
      </c>
      <c r="CZ243">
        <v>61</v>
      </c>
      <c r="DA243">
        <v>63</v>
      </c>
    </row>
    <row r="244" spans="1:105" x14ac:dyDescent="0.35">
      <c r="B244" t="s">
        <v>290</v>
      </c>
      <c r="C244">
        <v>31.952200000000001</v>
      </c>
      <c r="D244">
        <v>35.233199999999997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4</v>
      </c>
      <c r="AW244">
        <v>7</v>
      </c>
      <c r="AX244">
        <v>16</v>
      </c>
      <c r="AY244">
        <v>16</v>
      </c>
      <c r="AZ244">
        <v>19</v>
      </c>
      <c r="BA244">
        <v>26</v>
      </c>
      <c r="BB244">
        <v>30</v>
      </c>
      <c r="BC244">
        <v>30</v>
      </c>
      <c r="BD244">
        <v>31</v>
      </c>
      <c r="BE244">
        <v>35</v>
      </c>
      <c r="BF244">
        <v>38</v>
      </c>
      <c r="BG244">
        <v>38</v>
      </c>
      <c r="BH244">
        <v>39</v>
      </c>
      <c r="BI244">
        <v>41</v>
      </c>
      <c r="BJ244">
        <v>44</v>
      </c>
      <c r="BK244">
        <v>47</v>
      </c>
      <c r="BL244">
        <v>48</v>
      </c>
      <c r="BM244">
        <v>52</v>
      </c>
      <c r="BN244">
        <v>59</v>
      </c>
      <c r="BO244">
        <v>59</v>
      </c>
      <c r="BP244">
        <v>59</v>
      </c>
      <c r="BQ244">
        <v>84</v>
      </c>
      <c r="BR244">
        <v>91</v>
      </c>
      <c r="BS244">
        <v>98</v>
      </c>
      <c r="BT244">
        <v>109</v>
      </c>
      <c r="BU244">
        <v>116</v>
      </c>
      <c r="BV244">
        <v>119</v>
      </c>
      <c r="BW244">
        <v>134</v>
      </c>
      <c r="BX244">
        <v>161</v>
      </c>
      <c r="BY244">
        <v>194</v>
      </c>
      <c r="BZ244">
        <v>217</v>
      </c>
      <c r="CA244">
        <v>237</v>
      </c>
      <c r="CB244">
        <v>254</v>
      </c>
      <c r="CC244">
        <v>261</v>
      </c>
      <c r="CD244">
        <v>263</v>
      </c>
      <c r="CE244">
        <v>263</v>
      </c>
      <c r="CF244">
        <v>267</v>
      </c>
      <c r="CG244">
        <v>268</v>
      </c>
      <c r="CH244">
        <v>290</v>
      </c>
      <c r="CI244">
        <v>308</v>
      </c>
      <c r="CJ244">
        <v>308</v>
      </c>
      <c r="CK244">
        <v>374</v>
      </c>
      <c r="CL244">
        <v>374</v>
      </c>
      <c r="CM244">
        <v>402</v>
      </c>
      <c r="CN244">
        <v>418</v>
      </c>
      <c r="CO244">
        <v>437</v>
      </c>
      <c r="CP244">
        <v>449</v>
      </c>
      <c r="CQ244">
        <v>466</v>
      </c>
      <c r="CR244">
        <v>474</v>
      </c>
      <c r="CS244">
        <v>480</v>
      </c>
      <c r="CT244">
        <v>484</v>
      </c>
      <c r="CU244">
        <v>342</v>
      </c>
      <c r="CV244">
        <v>342</v>
      </c>
      <c r="CW244">
        <v>342</v>
      </c>
      <c r="CX244">
        <v>343</v>
      </c>
      <c r="CY244">
        <v>344</v>
      </c>
      <c r="CZ244">
        <v>344</v>
      </c>
      <c r="DA244">
        <v>353</v>
      </c>
    </row>
    <row r="245" spans="1:105" x14ac:dyDescent="0.35">
      <c r="B245" t="s">
        <v>291</v>
      </c>
      <c r="C245">
        <v>11.803699999999999</v>
      </c>
      <c r="D245">
        <v>-15.180400000000001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2</v>
      </c>
      <c r="BQ245">
        <v>2</v>
      </c>
      <c r="BR245">
        <v>2</v>
      </c>
      <c r="BS245">
        <v>2</v>
      </c>
      <c r="BT245">
        <v>2</v>
      </c>
      <c r="BU245">
        <v>8</v>
      </c>
      <c r="BV245">
        <v>8</v>
      </c>
      <c r="BW245">
        <v>9</v>
      </c>
      <c r="BX245">
        <v>9</v>
      </c>
      <c r="BY245">
        <v>15</v>
      </c>
      <c r="BZ245">
        <v>18</v>
      </c>
      <c r="CA245">
        <v>18</v>
      </c>
      <c r="CB245">
        <v>18</v>
      </c>
      <c r="CC245">
        <v>33</v>
      </c>
      <c r="CD245">
        <v>33</v>
      </c>
      <c r="CE245">
        <v>36</v>
      </c>
      <c r="CF245">
        <v>36</v>
      </c>
      <c r="CG245">
        <v>38</v>
      </c>
      <c r="CH245">
        <v>38</v>
      </c>
      <c r="CI245">
        <v>38</v>
      </c>
      <c r="CJ245">
        <v>38</v>
      </c>
      <c r="CK245">
        <v>43</v>
      </c>
      <c r="CL245">
        <v>43</v>
      </c>
      <c r="CM245">
        <v>43</v>
      </c>
      <c r="CN245">
        <v>46</v>
      </c>
      <c r="CO245">
        <v>50</v>
      </c>
      <c r="CP245">
        <v>50</v>
      </c>
      <c r="CQ245">
        <v>50</v>
      </c>
      <c r="CR245">
        <v>50</v>
      </c>
      <c r="CS245">
        <v>50</v>
      </c>
      <c r="CT245">
        <v>52</v>
      </c>
      <c r="CU245">
        <v>52</v>
      </c>
      <c r="CV245">
        <v>53</v>
      </c>
      <c r="CW245">
        <v>73</v>
      </c>
      <c r="CX245">
        <v>73</v>
      </c>
      <c r="CY245">
        <v>205</v>
      </c>
      <c r="CZ245">
        <v>205</v>
      </c>
      <c r="DA245">
        <v>257</v>
      </c>
    </row>
    <row r="246" spans="1:105" x14ac:dyDescent="0.35">
      <c r="B246" t="s">
        <v>292</v>
      </c>
      <c r="C246">
        <v>17.570692000000001</v>
      </c>
      <c r="D246">
        <v>-3.9961660000000001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2</v>
      </c>
      <c r="BQ246">
        <v>4</v>
      </c>
      <c r="BR246">
        <v>11</v>
      </c>
      <c r="BS246">
        <v>18</v>
      </c>
      <c r="BT246">
        <v>18</v>
      </c>
      <c r="BU246">
        <v>25</v>
      </c>
      <c r="BV246">
        <v>28</v>
      </c>
      <c r="BW246">
        <v>31</v>
      </c>
      <c r="BX246">
        <v>36</v>
      </c>
      <c r="BY246">
        <v>39</v>
      </c>
      <c r="BZ246">
        <v>41</v>
      </c>
      <c r="CA246">
        <v>45</v>
      </c>
      <c r="CB246">
        <v>47</v>
      </c>
      <c r="CC246">
        <v>56</v>
      </c>
      <c r="CD246">
        <v>59</v>
      </c>
      <c r="CE246">
        <v>74</v>
      </c>
      <c r="CF246">
        <v>87</v>
      </c>
      <c r="CG246">
        <v>87</v>
      </c>
      <c r="CH246">
        <v>105</v>
      </c>
      <c r="CI246">
        <v>123</v>
      </c>
      <c r="CJ246">
        <v>144</v>
      </c>
      <c r="CK246">
        <v>148</v>
      </c>
      <c r="CL246">
        <v>171</v>
      </c>
      <c r="CM246">
        <v>171</v>
      </c>
      <c r="CN246">
        <v>216</v>
      </c>
      <c r="CO246">
        <v>224</v>
      </c>
      <c r="CP246">
        <v>246</v>
      </c>
      <c r="CQ246">
        <v>258</v>
      </c>
      <c r="CR246">
        <v>293</v>
      </c>
      <c r="CS246">
        <v>309</v>
      </c>
      <c r="CT246">
        <v>325</v>
      </c>
      <c r="CU246">
        <v>370</v>
      </c>
      <c r="CV246">
        <v>389</v>
      </c>
      <c r="CW246">
        <v>408</v>
      </c>
      <c r="CX246">
        <v>424</v>
      </c>
      <c r="CY246">
        <v>482</v>
      </c>
      <c r="CZ246">
        <v>490</v>
      </c>
      <c r="DA246">
        <v>508</v>
      </c>
    </row>
    <row r="247" spans="1:105" x14ac:dyDescent="0.35">
      <c r="B247" t="s">
        <v>293</v>
      </c>
      <c r="C247">
        <v>17.357821999999999</v>
      </c>
      <c r="D247">
        <v>-62.782997999999999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2</v>
      </c>
      <c r="BQ247">
        <v>2</v>
      </c>
      <c r="BR247">
        <v>2</v>
      </c>
      <c r="BS247">
        <v>2</v>
      </c>
      <c r="BT247">
        <v>2</v>
      </c>
      <c r="BU247">
        <v>7</v>
      </c>
      <c r="BV247">
        <v>8</v>
      </c>
      <c r="BW247">
        <v>8</v>
      </c>
      <c r="BX247">
        <v>9</v>
      </c>
      <c r="BY247">
        <v>9</v>
      </c>
      <c r="BZ247">
        <v>9</v>
      </c>
      <c r="CA247">
        <v>10</v>
      </c>
      <c r="CB247">
        <v>10</v>
      </c>
      <c r="CC247">
        <v>11</v>
      </c>
      <c r="CD247">
        <v>11</v>
      </c>
      <c r="CE247">
        <v>11</v>
      </c>
      <c r="CF247">
        <v>12</v>
      </c>
      <c r="CG247">
        <v>12</v>
      </c>
      <c r="CH247">
        <v>12</v>
      </c>
      <c r="CI247">
        <v>12</v>
      </c>
      <c r="CJ247">
        <v>14</v>
      </c>
      <c r="CK247">
        <v>14</v>
      </c>
      <c r="CL247">
        <v>14</v>
      </c>
      <c r="CM247">
        <v>14</v>
      </c>
      <c r="CN247">
        <v>14</v>
      </c>
      <c r="CO247">
        <v>14</v>
      </c>
      <c r="CP247">
        <v>15</v>
      </c>
      <c r="CQ247">
        <v>15</v>
      </c>
      <c r="CR247">
        <v>15</v>
      </c>
      <c r="CS247">
        <v>15</v>
      </c>
      <c r="CT247">
        <v>15</v>
      </c>
      <c r="CU247">
        <v>15</v>
      </c>
      <c r="CV247">
        <v>15</v>
      </c>
      <c r="CW247">
        <v>15</v>
      </c>
      <c r="CX247">
        <v>15</v>
      </c>
      <c r="CY247">
        <v>15</v>
      </c>
      <c r="CZ247">
        <v>15</v>
      </c>
      <c r="DA247">
        <v>15</v>
      </c>
    </row>
    <row r="248" spans="1:105" x14ac:dyDescent="0.35">
      <c r="A248" t="s">
        <v>295</v>
      </c>
      <c r="B248" t="s">
        <v>40</v>
      </c>
      <c r="C248">
        <v>64.825500000000005</v>
      </c>
      <c r="D248">
        <v>-124.84569999999999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1</v>
      </c>
      <c r="BR248">
        <v>1</v>
      </c>
      <c r="BS248">
        <v>1</v>
      </c>
      <c r="BT248">
        <v>1</v>
      </c>
      <c r="BU248">
        <v>1</v>
      </c>
      <c r="BV248">
        <v>1</v>
      </c>
      <c r="BW248">
        <v>2</v>
      </c>
      <c r="BX248">
        <v>2</v>
      </c>
      <c r="BY248">
        <v>2</v>
      </c>
      <c r="BZ248">
        <v>4</v>
      </c>
      <c r="CA248">
        <v>4</v>
      </c>
      <c r="CB248">
        <v>5</v>
      </c>
      <c r="CC248">
        <v>5</v>
      </c>
      <c r="CD248">
        <v>5</v>
      </c>
      <c r="CE248">
        <v>5</v>
      </c>
      <c r="CF248">
        <v>5</v>
      </c>
      <c r="CG248">
        <v>5</v>
      </c>
      <c r="CH248">
        <v>5</v>
      </c>
      <c r="CI248">
        <v>5</v>
      </c>
      <c r="CJ248">
        <v>5</v>
      </c>
      <c r="CK248">
        <v>5</v>
      </c>
      <c r="CL248">
        <v>5</v>
      </c>
      <c r="CM248">
        <v>5</v>
      </c>
      <c r="CN248">
        <v>5</v>
      </c>
      <c r="CO248">
        <v>5</v>
      </c>
      <c r="CP248">
        <v>5</v>
      </c>
      <c r="CQ248">
        <v>5</v>
      </c>
      <c r="CR248">
        <v>5</v>
      </c>
      <c r="CS248">
        <v>5</v>
      </c>
      <c r="CT248">
        <v>5</v>
      </c>
      <c r="CU248">
        <v>5</v>
      </c>
      <c r="CV248">
        <v>5</v>
      </c>
      <c r="CW248">
        <v>5</v>
      </c>
      <c r="CX248">
        <v>5</v>
      </c>
      <c r="CY248">
        <v>5</v>
      </c>
      <c r="CZ248">
        <v>5</v>
      </c>
      <c r="DA248">
        <v>5</v>
      </c>
    </row>
    <row r="249" spans="1:105" x14ac:dyDescent="0.35">
      <c r="A249" t="s">
        <v>296</v>
      </c>
      <c r="B249" t="s">
        <v>40</v>
      </c>
      <c r="C249">
        <v>64.282300000000006</v>
      </c>
      <c r="D249">
        <v>-135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3</v>
      </c>
      <c r="BR249">
        <v>3</v>
      </c>
      <c r="BS249">
        <v>4</v>
      </c>
      <c r="BT249">
        <v>4</v>
      </c>
      <c r="BU249">
        <v>4</v>
      </c>
      <c r="BV249">
        <v>5</v>
      </c>
      <c r="BW249">
        <v>5</v>
      </c>
      <c r="BX249">
        <v>6</v>
      </c>
      <c r="BY249">
        <v>6</v>
      </c>
      <c r="BZ249">
        <v>6</v>
      </c>
      <c r="CA249">
        <v>6</v>
      </c>
      <c r="CB249">
        <v>6</v>
      </c>
      <c r="CC249">
        <v>7</v>
      </c>
      <c r="CD249">
        <v>7</v>
      </c>
      <c r="CE249">
        <v>7</v>
      </c>
      <c r="CF249">
        <v>8</v>
      </c>
      <c r="CG249">
        <v>8</v>
      </c>
      <c r="CH249">
        <v>8</v>
      </c>
      <c r="CI249">
        <v>8</v>
      </c>
      <c r="CJ249">
        <v>8</v>
      </c>
      <c r="CK249">
        <v>8</v>
      </c>
      <c r="CL249">
        <v>8</v>
      </c>
      <c r="CM249">
        <v>8</v>
      </c>
      <c r="CN249">
        <v>9</v>
      </c>
      <c r="CO249">
        <v>9</v>
      </c>
      <c r="CP249">
        <v>11</v>
      </c>
      <c r="CQ249">
        <v>11</v>
      </c>
      <c r="CR249">
        <v>11</v>
      </c>
      <c r="CS249">
        <v>11</v>
      </c>
      <c r="CT249">
        <v>11</v>
      </c>
      <c r="CU249">
        <v>11</v>
      </c>
      <c r="CV249">
        <v>11</v>
      </c>
      <c r="CW249">
        <v>11</v>
      </c>
      <c r="CX249">
        <v>11</v>
      </c>
      <c r="CY249">
        <v>11</v>
      </c>
      <c r="CZ249">
        <v>11</v>
      </c>
      <c r="DA249">
        <v>11</v>
      </c>
    </row>
    <row r="250" spans="1:105" x14ac:dyDescent="0.35">
      <c r="B250" t="s">
        <v>297</v>
      </c>
      <c r="C250">
        <v>42.602635999999997</v>
      </c>
      <c r="D250">
        <v>20.902977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71</v>
      </c>
      <c r="BR250">
        <v>86</v>
      </c>
      <c r="BS250">
        <v>91</v>
      </c>
      <c r="BT250">
        <v>94</v>
      </c>
      <c r="BU250">
        <v>94</v>
      </c>
      <c r="BV250">
        <v>112</v>
      </c>
      <c r="BW250">
        <v>125</v>
      </c>
      <c r="BX250">
        <v>125</v>
      </c>
      <c r="BY250">
        <v>126</v>
      </c>
      <c r="BZ250">
        <v>135</v>
      </c>
      <c r="CA250">
        <v>145</v>
      </c>
      <c r="CB250">
        <v>145</v>
      </c>
      <c r="CC250">
        <v>170</v>
      </c>
      <c r="CD250">
        <v>184</v>
      </c>
      <c r="CE250">
        <v>184</v>
      </c>
      <c r="CF250">
        <v>250</v>
      </c>
      <c r="CG250">
        <v>283</v>
      </c>
      <c r="CH250">
        <v>283</v>
      </c>
      <c r="CI250">
        <v>283</v>
      </c>
      <c r="CJ250">
        <v>387</v>
      </c>
      <c r="CK250">
        <v>387</v>
      </c>
      <c r="CL250">
        <v>449</v>
      </c>
      <c r="CM250">
        <v>480</v>
      </c>
      <c r="CN250">
        <v>510</v>
      </c>
      <c r="CO250">
        <v>561</v>
      </c>
      <c r="CP250">
        <v>598</v>
      </c>
      <c r="CQ250">
        <v>604</v>
      </c>
      <c r="CR250">
        <v>630</v>
      </c>
      <c r="CS250">
        <v>669</v>
      </c>
      <c r="CT250">
        <v>703</v>
      </c>
      <c r="CU250">
        <v>731</v>
      </c>
      <c r="CV250">
        <v>763</v>
      </c>
      <c r="CW250">
        <v>780</v>
      </c>
      <c r="CX250">
        <v>790</v>
      </c>
      <c r="CY250">
        <v>799</v>
      </c>
      <c r="CZ250">
        <v>806</v>
      </c>
      <c r="DA250">
        <v>806</v>
      </c>
    </row>
    <row r="251" spans="1:105" x14ac:dyDescent="0.35">
      <c r="B251" t="s">
        <v>306</v>
      </c>
      <c r="C251">
        <v>21.9162</v>
      </c>
      <c r="D251">
        <v>95.956000000000003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8</v>
      </c>
      <c r="BS251">
        <v>8</v>
      </c>
      <c r="BT251">
        <v>10</v>
      </c>
      <c r="BU251">
        <v>14</v>
      </c>
      <c r="BV251">
        <v>15</v>
      </c>
      <c r="BW251">
        <v>15</v>
      </c>
      <c r="BX251">
        <v>20</v>
      </c>
      <c r="BY251">
        <v>20</v>
      </c>
      <c r="BZ251">
        <v>21</v>
      </c>
      <c r="CA251">
        <v>21</v>
      </c>
      <c r="CB251">
        <v>22</v>
      </c>
      <c r="CC251">
        <v>22</v>
      </c>
      <c r="CD251">
        <v>22</v>
      </c>
      <c r="CE251">
        <v>23</v>
      </c>
      <c r="CF251">
        <v>27</v>
      </c>
      <c r="CG251">
        <v>38</v>
      </c>
      <c r="CH251">
        <v>41</v>
      </c>
      <c r="CI251">
        <v>62</v>
      </c>
      <c r="CJ251">
        <v>63</v>
      </c>
      <c r="CK251">
        <v>74</v>
      </c>
      <c r="CL251">
        <v>85</v>
      </c>
      <c r="CM251">
        <v>88</v>
      </c>
      <c r="CN251">
        <v>98</v>
      </c>
      <c r="CO251">
        <v>111</v>
      </c>
      <c r="CP251">
        <v>119</v>
      </c>
      <c r="CQ251">
        <v>121</v>
      </c>
      <c r="CR251">
        <v>123</v>
      </c>
      <c r="CS251">
        <v>139</v>
      </c>
      <c r="CT251">
        <v>144</v>
      </c>
      <c r="CU251">
        <v>146</v>
      </c>
      <c r="CV251">
        <v>146</v>
      </c>
      <c r="CW251">
        <v>146</v>
      </c>
      <c r="CX251">
        <v>150</v>
      </c>
      <c r="CY251">
        <v>150</v>
      </c>
      <c r="CZ251">
        <v>151</v>
      </c>
      <c r="DA251">
        <v>151</v>
      </c>
    </row>
    <row r="252" spans="1:105" x14ac:dyDescent="0.35">
      <c r="A252" t="s">
        <v>308</v>
      </c>
      <c r="B252" t="s">
        <v>188</v>
      </c>
      <c r="C252">
        <v>18.220600000000001</v>
      </c>
      <c r="D252">
        <v>-63.068600000000004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2</v>
      </c>
      <c r="BT252">
        <v>2</v>
      </c>
      <c r="BU252">
        <v>2</v>
      </c>
      <c r="BV252">
        <v>2</v>
      </c>
      <c r="BW252">
        <v>2</v>
      </c>
      <c r="BX252">
        <v>3</v>
      </c>
      <c r="BY252">
        <v>3</v>
      </c>
      <c r="BZ252">
        <v>3</v>
      </c>
      <c r="CA252">
        <v>3</v>
      </c>
      <c r="CB252">
        <v>3</v>
      </c>
      <c r="CC252">
        <v>3</v>
      </c>
      <c r="CD252">
        <v>3</v>
      </c>
      <c r="CE252">
        <v>3</v>
      </c>
      <c r="CF252">
        <v>3</v>
      </c>
      <c r="CG252">
        <v>3</v>
      </c>
      <c r="CH252">
        <v>3</v>
      </c>
      <c r="CI252">
        <v>3</v>
      </c>
      <c r="CJ252">
        <v>3</v>
      </c>
      <c r="CK252">
        <v>3</v>
      </c>
      <c r="CL252">
        <v>3</v>
      </c>
      <c r="CM252">
        <v>3</v>
      </c>
      <c r="CN252">
        <v>3</v>
      </c>
      <c r="CO252">
        <v>3</v>
      </c>
      <c r="CP252">
        <v>3</v>
      </c>
      <c r="CQ252">
        <v>3</v>
      </c>
      <c r="CR252">
        <v>3</v>
      </c>
      <c r="CS252">
        <v>3</v>
      </c>
      <c r="CT252">
        <v>3</v>
      </c>
      <c r="CU252">
        <v>3</v>
      </c>
      <c r="CV252">
        <v>3</v>
      </c>
      <c r="CW252">
        <v>3</v>
      </c>
      <c r="CX252">
        <v>3</v>
      </c>
      <c r="CY252">
        <v>3</v>
      </c>
      <c r="CZ252">
        <v>3</v>
      </c>
      <c r="DA252">
        <v>3</v>
      </c>
    </row>
    <row r="253" spans="1:105" x14ac:dyDescent="0.35">
      <c r="A253" t="s">
        <v>309</v>
      </c>
      <c r="B253" t="s">
        <v>188</v>
      </c>
      <c r="C253">
        <v>18.4207</v>
      </c>
      <c r="D253">
        <v>-64.64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2</v>
      </c>
      <c r="BT253">
        <v>2</v>
      </c>
      <c r="BU253">
        <v>2</v>
      </c>
      <c r="BV253">
        <v>3</v>
      </c>
      <c r="BW253">
        <v>3</v>
      </c>
      <c r="BX253">
        <v>3</v>
      </c>
      <c r="BY253">
        <v>3</v>
      </c>
      <c r="BZ253">
        <v>3</v>
      </c>
      <c r="CA253">
        <v>3</v>
      </c>
      <c r="CB253">
        <v>3</v>
      </c>
      <c r="CC253">
        <v>3</v>
      </c>
      <c r="CD253">
        <v>3</v>
      </c>
      <c r="CE253">
        <v>3</v>
      </c>
      <c r="CF253">
        <v>3</v>
      </c>
      <c r="CG253">
        <v>3</v>
      </c>
      <c r="CH253">
        <v>3</v>
      </c>
      <c r="CI253">
        <v>3</v>
      </c>
      <c r="CJ253">
        <v>3</v>
      </c>
      <c r="CK253">
        <v>3</v>
      </c>
      <c r="CL253">
        <v>3</v>
      </c>
      <c r="CM253">
        <v>4</v>
      </c>
      <c r="CN253">
        <v>4</v>
      </c>
      <c r="CO253">
        <v>4</v>
      </c>
      <c r="CP253">
        <v>5</v>
      </c>
      <c r="CQ253">
        <v>5</v>
      </c>
      <c r="CR253">
        <v>5</v>
      </c>
      <c r="CS253">
        <v>5</v>
      </c>
      <c r="CT253">
        <v>5</v>
      </c>
      <c r="CU253">
        <v>6</v>
      </c>
      <c r="CV253">
        <v>6</v>
      </c>
      <c r="CW253">
        <v>6</v>
      </c>
      <c r="CX253">
        <v>6</v>
      </c>
      <c r="CY253">
        <v>6</v>
      </c>
      <c r="CZ253">
        <v>6</v>
      </c>
      <c r="DA253">
        <v>6</v>
      </c>
    </row>
    <row r="254" spans="1:105" x14ac:dyDescent="0.35">
      <c r="A254" t="s">
        <v>310</v>
      </c>
      <c r="B254" t="s">
        <v>188</v>
      </c>
      <c r="C254">
        <v>21.693999999999999</v>
      </c>
      <c r="D254">
        <v>-71.797899999999998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4</v>
      </c>
      <c r="BT254">
        <v>4</v>
      </c>
      <c r="BU254">
        <v>5</v>
      </c>
      <c r="BV254">
        <v>5</v>
      </c>
      <c r="BW254">
        <v>6</v>
      </c>
      <c r="BX254">
        <v>5</v>
      </c>
      <c r="BY254">
        <v>5</v>
      </c>
      <c r="BZ254">
        <v>5</v>
      </c>
      <c r="CA254">
        <v>5</v>
      </c>
      <c r="CB254">
        <v>8</v>
      </c>
      <c r="CC254">
        <v>8</v>
      </c>
      <c r="CD254">
        <v>8</v>
      </c>
      <c r="CE254">
        <v>8</v>
      </c>
      <c r="CF254">
        <v>8</v>
      </c>
      <c r="CG254">
        <v>8</v>
      </c>
      <c r="CH254">
        <v>9</v>
      </c>
      <c r="CI254">
        <v>10</v>
      </c>
      <c r="CJ254">
        <v>10</v>
      </c>
      <c r="CK254">
        <v>10</v>
      </c>
      <c r="CL254">
        <v>11</v>
      </c>
      <c r="CM254">
        <v>11</v>
      </c>
      <c r="CN254">
        <v>11</v>
      </c>
      <c r="CO254">
        <v>11</v>
      </c>
      <c r="CP254">
        <v>11</v>
      </c>
      <c r="CQ254">
        <v>11</v>
      </c>
      <c r="CR254">
        <v>11</v>
      </c>
      <c r="CS254">
        <v>11</v>
      </c>
      <c r="CT254">
        <v>11</v>
      </c>
      <c r="CU254">
        <v>11</v>
      </c>
      <c r="CV254">
        <v>11</v>
      </c>
      <c r="CW254">
        <v>12</v>
      </c>
      <c r="CX254">
        <v>12</v>
      </c>
      <c r="CY254">
        <v>12</v>
      </c>
      <c r="CZ254">
        <v>12</v>
      </c>
      <c r="DA254">
        <v>12</v>
      </c>
    </row>
    <row r="255" spans="1:105" x14ac:dyDescent="0.35">
      <c r="B255" t="s">
        <v>311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2</v>
      </c>
      <c r="BT255">
        <v>2</v>
      </c>
      <c r="BU255">
        <v>2</v>
      </c>
      <c r="BV255">
        <v>2</v>
      </c>
      <c r="BW255">
        <v>9</v>
      </c>
      <c r="BX255">
        <v>9</v>
      </c>
      <c r="BY255">
        <v>9</v>
      </c>
      <c r="BZ255">
        <v>9</v>
      </c>
      <c r="CA255">
        <v>9</v>
      </c>
      <c r="CB255">
        <v>9</v>
      </c>
      <c r="CC255">
        <v>9</v>
      </c>
      <c r="CD255">
        <v>9</v>
      </c>
      <c r="CE255">
        <v>9</v>
      </c>
      <c r="CF255">
        <v>9</v>
      </c>
      <c r="CG255">
        <v>9</v>
      </c>
      <c r="CH255">
        <v>9</v>
      </c>
      <c r="CI255">
        <v>9</v>
      </c>
      <c r="CJ255">
        <v>9</v>
      </c>
      <c r="CK255">
        <v>9</v>
      </c>
      <c r="CL255">
        <v>9</v>
      </c>
      <c r="CM255">
        <v>9</v>
      </c>
      <c r="CN255">
        <v>9</v>
      </c>
      <c r="CO255">
        <v>9</v>
      </c>
      <c r="CP255">
        <v>9</v>
      </c>
      <c r="CQ255">
        <v>9</v>
      </c>
      <c r="CR255">
        <v>9</v>
      </c>
      <c r="CS255">
        <v>9</v>
      </c>
      <c r="CT255">
        <v>9</v>
      </c>
      <c r="CU255">
        <v>9</v>
      </c>
      <c r="CV255">
        <v>9</v>
      </c>
      <c r="CW255">
        <v>9</v>
      </c>
      <c r="CX255">
        <v>9</v>
      </c>
      <c r="CY255">
        <v>9</v>
      </c>
      <c r="CZ255">
        <v>9</v>
      </c>
      <c r="DA255">
        <v>9</v>
      </c>
    </row>
    <row r="256" spans="1:105" x14ac:dyDescent="0.35">
      <c r="B256" t="s">
        <v>316</v>
      </c>
      <c r="C256">
        <v>-22.328499999999998</v>
      </c>
      <c r="D256">
        <v>24.684899999999999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3</v>
      </c>
      <c r="BV256">
        <v>4</v>
      </c>
      <c r="BW256">
        <v>4</v>
      </c>
      <c r="BX256">
        <v>4</v>
      </c>
      <c r="BY256">
        <v>4</v>
      </c>
      <c r="BZ256">
        <v>4</v>
      </c>
      <c r="CA256">
        <v>6</v>
      </c>
      <c r="CB256">
        <v>6</v>
      </c>
      <c r="CC256">
        <v>6</v>
      </c>
      <c r="CD256">
        <v>6</v>
      </c>
      <c r="CE256">
        <v>13</v>
      </c>
      <c r="CF256">
        <v>13</v>
      </c>
      <c r="CG256">
        <v>13</v>
      </c>
      <c r="CH256">
        <v>13</v>
      </c>
      <c r="CI256">
        <v>13</v>
      </c>
      <c r="CJ256">
        <v>13</v>
      </c>
      <c r="CK256">
        <v>13</v>
      </c>
      <c r="CL256">
        <v>15</v>
      </c>
      <c r="CM256">
        <v>15</v>
      </c>
      <c r="CN256">
        <v>15</v>
      </c>
      <c r="CO256">
        <v>20</v>
      </c>
      <c r="CP256">
        <v>20</v>
      </c>
      <c r="CQ256">
        <v>20</v>
      </c>
      <c r="CR256">
        <v>22</v>
      </c>
      <c r="CS256">
        <v>22</v>
      </c>
      <c r="CT256">
        <v>22</v>
      </c>
      <c r="CU256">
        <v>22</v>
      </c>
      <c r="CV256">
        <v>22</v>
      </c>
      <c r="CW256">
        <v>22</v>
      </c>
      <c r="CX256">
        <v>23</v>
      </c>
      <c r="CY256">
        <v>23</v>
      </c>
      <c r="CZ256">
        <v>23</v>
      </c>
      <c r="DA256">
        <v>23</v>
      </c>
    </row>
    <row r="257" spans="1:105" x14ac:dyDescent="0.35">
      <c r="B257" t="s">
        <v>318</v>
      </c>
      <c r="C257">
        <v>-3.3731</v>
      </c>
      <c r="D257">
        <v>29.918900000000001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2</v>
      </c>
      <c r="BW257">
        <v>2</v>
      </c>
      <c r="BX257">
        <v>3</v>
      </c>
      <c r="BY257">
        <v>3</v>
      </c>
      <c r="BZ257">
        <v>3</v>
      </c>
      <c r="CA257">
        <v>3</v>
      </c>
      <c r="CB257">
        <v>3</v>
      </c>
      <c r="CC257">
        <v>3</v>
      </c>
      <c r="CD257">
        <v>3</v>
      </c>
      <c r="CE257">
        <v>3</v>
      </c>
      <c r="CF257">
        <v>3</v>
      </c>
      <c r="CG257">
        <v>5</v>
      </c>
      <c r="CH257">
        <v>5</v>
      </c>
      <c r="CI257">
        <v>5</v>
      </c>
      <c r="CJ257">
        <v>5</v>
      </c>
      <c r="CK257">
        <v>5</v>
      </c>
      <c r="CL257">
        <v>5</v>
      </c>
      <c r="CM257">
        <v>5</v>
      </c>
      <c r="CN257">
        <v>5</v>
      </c>
      <c r="CO257">
        <v>5</v>
      </c>
      <c r="CP257">
        <v>5</v>
      </c>
      <c r="CQ257">
        <v>5</v>
      </c>
      <c r="CR257">
        <v>11</v>
      </c>
      <c r="CS257">
        <v>11</v>
      </c>
      <c r="CT257">
        <v>11</v>
      </c>
      <c r="CU257">
        <v>11</v>
      </c>
      <c r="CV257">
        <v>11</v>
      </c>
      <c r="CW257">
        <v>11</v>
      </c>
      <c r="CX257">
        <v>11</v>
      </c>
      <c r="CY257">
        <v>11</v>
      </c>
      <c r="CZ257">
        <v>11</v>
      </c>
      <c r="DA257">
        <v>11</v>
      </c>
    </row>
    <row r="258" spans="1:105" x14ac:dyDescent="0.35">
      <c r="B258" t="s">
        <v>319</v>
      </c>
      <c r="C258">
        <v>8.4605549999999994</v>
      </c>
      <c r="D258">
        <v>-11.779889000000001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</v>
      </c>
      <c r="BU258">
        <v>0</v>
      </c>
      <c r="BV258">
        <v>1</v>
      </c>
      <c r="BW258">
        <v>2</v>
      </c>
      <c r="BX258">
        <v>2</v>
      </c>
      <c r="BY258">
        <v>2</v>
      </c>
      <c r="BZ258">
        <v>4</v>
      </c>
      <c r="CA258">
        <v>6</v>
      </c>
      <c r="CB258">
        <v>6</v>
      </c>
      <c r="CC258">
        <v>6</v>
      </c>
      <c r="CD258">
        <v>7</v>
      </c>
      <c r="CE258">
        <v>7</v>
      </c>
      <c r="CF258">
        <v>8</v>
      </c>
      <c r="CG258">
        <v>8</v>
      </c>
      <c r="CH258">
        <v>10</v>
      </c>
      <c r="CI258">
        <v>10</v>
      </c>
      <c r="CJ258">
        <v>11</v>
      </c>
      <c r="CK258">
        <v>13</v>
      </c>
      <c r="CL258">
        <v>15</v>
      </c>
      <c r="CM258">
        <v>26</v>
      </c>
      <c r="CN258">
        <v>30</v>
      </c>
      <c r="CO258">
        <v>35</v>
      </c>
      <c r="CP258">
        <v>43</v>
      </c>
      <c r="CQ258">
        <v>50</v>
      </c>
      <c r="CR258">
        <v>61</v>
      </c>
      <c r="CS258">
        <v>64</v>
      </c>
      <c r="CT258">
        <v>82</v>
      </c>
      <c r="CU258">
        <v>82</v>
      </c>
      <c r="CV258">
        <v>93</v>
      </c>
      <c r="CW258">
        <v>93</v>
      </c>
      <c r="CX258">
        <v>104</v>
      </c>
      <c r="CY258">
        <v>104</v>
      </c>
      <c r="CZ258">
        <v>124</v>
      </c>
      <c r="DA258">
        <v>136</v>
      </c>
    </row>
    <row r="259" spans="1:105" x14ac:dyDescent="0.35">
      <c r="A259" t="s">
        <v>320</v>
      </c>
      <c r="B259" t="s">
        <v>77</v>
      </c>
      <c r="C259">
        <v>12.1784</v>
      </c>
      <c r="D259">
        <v>-68.238500000000002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0</v>
      </c>
      <c r="BU259">
        <v>0</v>
      </c>
      <c r="BV259">
        <v>0</v>
      </c>
      <c r="BW259">
        <v>0</v>
      </c>
      <c r="BX259">
        <v>2</v>
      </c>
      <c r="BY259">
        <v>2</v>
      </c>
      <c r="BZ259">
        <v>2</v>
      </c>
      <c r="CA259">
        <v>2</v>
      </c>
      <c r="CB259">
        <v>2</v>
      </c>
      <c r="CC259">
        <v>2</v>
      </c>
      <c r="CD259">
        <v>2</v>
      </c>
      <c r="CE259">
        <v>2</v>
      </c>
      <c r="CF259">
        <v>2</v>
      </c>
      <c r="CG259">
        <v>2</v>
      </c>
      <c r="CH259">
        <v>3</v>
      </c>
      <c r="CI259">
        <v>3</v>
      </c>
      <c r="CJ259">
        <v>3</v>
      </c>
      <c r="CK259">
        <v>3</v>
      </c>
      <c r="CL259">
        <v>3</v>
      </c>
      <c r="CM259">
        <v>3</v>
      </c>
      <c r="CN259">
        <v>3</v>
      </c>
      <c r="CO259">
        <v>5</v>
      </c>
      <c r="CP259">
        <v>5</v>
      </c>
      <c r="CQ259">
        <v>5</v>
      </c>
      <c r="CR259">
        <v>5</v>
      </c>
      <c r="CS259">
        <v>5</v>
      </c>
      <c r="CT259">
        <v>5</v>
      </c>
      <c r="CU259">
        <v>5</v>
      </c>
      <c r="CV259">
        <v>5</v>
      </c>
      <c r="CW259">
        <v>5</v>
      </c>
      <c r="CX259">
        <v>5</v>
      </c>
      <c r="CY259">
        <v>5</v>
      </c>
      <c r="CZ259">
        <v>5</v>
      </c>
      <c r="DA259">
        <v>6</v>
      </c>
    </row>
    <row r="260" spans="1:105" x14ac:dyDescent="0.35">
      <c r="B260" t="s">
        <v>321</v>
      </c>
      <c r="C260">
        <v>-13.254307999999901</v>
      </c>
      <c r="D260">
        <v>34.301524999999998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  <c r="BV260">
        <v>0</v>
      </c>
      <c r="BW260">
        <v>0</v>
      </c>
      <c r="BX260">
        <v>3</v>
      </c>
      <c r="BY260">
        <v>3</v>
      </c>
      <c r="BZ260">
        <v>4</v>
      </c>
      <c r="CA260">
        <v>4</v>
      </c>
      <c r="CB260">
        <v>5</v>
      </c>
      <c r="CC260">
        <v>8</v>
      </c>
      <c r="CD260">
        <v>8</v>
      </c>
      <c r="CE260">
        <v>8</v>
      </c>
      <c r="CF260">
        <v>9</v>
      </c>
      <c r="CG260">
        <v>12</v>
      </c>
      <c r="CH260">
        <v>13</v>
      </c>
      <c r="CI260">
        <v>16</v>
      </c>
      <c r="CJ260">
        <v>16</v>
      </c>
      <c r="CK260">
        <v>16</v>
      </c>
      <c r="CL260">
        <v>16</v>
      </c>
      <c r="CM260">
        <v>17</v>
      </c>
      <c r="CN260">
        <v>17</v>
      </c>
      <c r="CO260">
        <v>17</v>
      </c>
      <c r="CP260">
        <v>17</v>
      </c>
      <c r="CQ260">
        <v>18</v>
      </c>
      <c r="CR260">
        <v>23</v>
      </c>
      <c r="CS260">
        <v>33</v>
      </c>
      <c r="CT260">
        <v>33</v>
      </c>
      <c r="CU260">
        <v>33</v>
      </c>
      <c r="CV260">
        <v>34</v>
      </c>
      <c r="CW260">
        <v>36</v>
      </c>
      <c r="CX260">
        <v>36</v>
      </c>
      <c r="CY260">
        <v>36</v>
      </c>
      <c r="CZ260">
        <v>37</v>
      </c>
      <c r="DA260">
        <v>37</v>
      </c>
    </row>
    <row r="261" spans="1:105" x14ac:dyDescent="0.35">
      <c r="A261" t="s">
        <v>329</v>
      </c>
      <c r="B261" t="s">
        <v>188</v>
      </c>
      <c r="C261">
        <v>-51.796300000000002</v>
      </c>
      <c r="D261">
        <v>-59.523600000000002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0</v>
      </c>
      <c r="BU261">
        <v>0</v>
      </c>
      <c r="BV261">
        <v>0</v>
      </c>
      <c r="BW261">
        <v>0</v>
      </c>
      <c r="BX261">
        <v>0</v>
      </c>
      <c r="BY261">
        <v>0</v>
      </c>
      <c r="BZ261">
        <v>1</v>
      </c>
      <c r="CA261">
        <v>2</v>
      </c>
      <c r="CB261">
        <v>2</v>
      </c>
      <c r="CC261">
        <v>2</v>
      </c>
      <c r="CD261">
        <v>5</v>
      </c>
      <c r="CE261">
        <v>5</v>
      </c>
      <c r="CF261">
        <v>5</v>
      </c>
      <c r="CG261">
        <v>5</v>
      </c>
      <c r="CH261">
        <v>5</v>
      </c>
      <c r="CI261">
        <v>5</v>
      </c>
      <c r="CJ261">
        <v>11</v>
      </c>
      <c r="CK261">
        <v>11</v>
      </c>
      <c r="CL261">
        <v>11</v>
      </c>
      <c r="CM261">
        <v>11</v>
      </c>
      <c r="CN261">
        <v>11</v>
      </c>
      <c r="CO261">
        <v>11</v>
      </c>
      <c r="CP261">
        <v>11</v>
      </c>
      <c r="CQ261">
        <v>11</v>
      </c>
      <c r="CR261">
        <v>11</v>
      </c>
      <c r="CS261">
        <v>12</v>
      </c>
      <c r="CT261">
        <v>13</v>
      </c>
      <c r="CU261">
        <v>13</v>
      </c>
      <c r="CV261">
        <v>13</v>
      </c>
      <c r="CW261">
        <v>13</v>
      </c>
      <c r="CX261">
        <v>13</v>
      </c>
      <c r="CY261">
        <v>13</v>
      </c>
      <c r="CZ261">
        <v>13</v>
      </c>
      <c r="DA261">
        <v>13</v>
      </c>
    </row>
    <row r="262" spans="1:105" x14ac:dyDescent="0.35">
      <c r="A262" t="s">
        <v>325</v>
      </c>
      <c r="B262" t="s">
        <v>145</v>
      </c>
      <c r="C262">
        <v>46.885199999999998</v>
      </c>
      <c r="D262">
        <v>-56.315899999999999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0</v>
      </c>
      <c r="BS262">
        <v>0</v>
      </c>
      <c r="BT262">
        <v>0</v>
      </c>
      <c r="BU262">
        <v>0</v>
      </c>
      <c r="BV262">
        <v>0</v>
      </c>
      <c r="BW262">
        <v>0</v>
      </c>
      <c r="BX262">
        <v>0</v>
      </c>
      <c r="BY262">
        <v>0</v>
      </c>
      <c r="BZ262">
        <v>0</v>
      </c>
      <c r="CA262">
        <v>1</v>
      </c>
      <c r="CB262">
        <v>1</v>
      </c>
      <c r="CC262">
        <v>1</v>
      </c>
      <c r="CD262">
        <v>1</v>
      </c>
      <c r="CE262">
        <v>1</v>
      </c>
      <c r="CF262">
        <v>1</v>
      </c>
      <c r="CG262">
        <v>1</v>
      </c>
      <c r="CH262">
        <v>1</v>
      </c>
      <c r="CI262">
        <v>1</v>
      </c>
      <c r="CJ262">
        <v>1</v>
      </c>
      <c r="CK262">
        <v>1</v>
      </c>
      <c r="CL262">
        <v>1</v>
      </c>
      <c r="CM262">
        <v>1</v>
      </c>
      <c r="CN262">
        <v>1</v>
      </c>
      <c r="CO262">
        <v>1</v>
      </c>
      <c r="CP262">
        <v>1</v>
      </c>
      <c r="CQ262">
        <v>1</v>
      </c>
      <c r="CR262">
        <v>1</v>
      </c>
      <c r="CS262">
        <v>1</v>
      </c>
      <c r="CT262">
        <v>1</v>
      </c>
      <c r="CU262">
        <v>1</v>
      </c>
      <c r="CV262">
        <v>1</v>
      </c>
      <c r="CW262">
        <v>1</v>
      </c>
      <c r="CX262">
        <v>1</v>
      </c>
      <c r="CY262">
        <v>1</v>
      </c>
      <c r="CZ262">
        <v>1</v>
      </c>
      <c r="DA262">
        <v>1</v>
      </c>
    </row>
    <row r="263" spans="1:105" x14ac:dyDescent="0.35">
      <c r="B263" t="s">
        <v>326</v>
      </c>
      <c r="C263">
        <v>6.8769999999999998</v>
      </c>
      <c r="D263">
        <v>31.306999999999999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0</v>
      </c>
      <c r="BS263">
        <v>0</v>
      </c>
      <c r="BT263">
        <v>0</v>
      </c>
      <c r="BU263">
        <v>0</v>
      </c>
      <c r="BV263">
        <v>0</v>
      </c>
      <c r="BW263">
        <v>0</v>
      </c>
      <c r="BX263">
        <v>0</v>
      </c>
      <c r="BY263">
        <v>0</v>
      </c>
      <c r="BZ263">
        <v>0</v>
      </c>
      <c r="CA263">
        <v>1</v>
      </c>
      <c r="CB263">
        <v>1</v>
      </c>
      <c r="CC263">
        <v>2</v>
      </c>
      <c r="CD263">
        <v>2</v>
      </c>
      <c r="CE263">
        <v>3</v>
      </c>
      <c r="CF263">
        <v>4</v>
      </c>
      <c r="CG263">
        <v>4</v>
      </c>
      <c r="CH263">
        <v>4</v>
      </c>
      <c r="CI263">
        <v>4</v>
      </c>
      <c r="CJ263">
        <v>4</v>
      </c>
      <c r="CK263">
        <v>4</v>
      </c>
      <c r="CL263">
        <v>4</v>
      </c>
      <c r="CM263">
        <v>4</v>
      </c>
      <c r="CN263">
        <v>4</v>
      </c>
      <c r="CO263">
        <v>4</v>
      </c>
      <c r="CP263">
        <v>4</v>
      </c>
      <c r="CQ263">
        <v>4</v>
      </c>
      <c r="CR263">
        <v>4</v>
      </c>
      <c r="CS263">
        <v>5</v>
      </c>
      <c r="CT263">
        <v>5</v>
      </c>
      <c r="CU263">
        <v>5</v>
      </c>
      <c r="CV263">
        <v>6</v>
      </c>
      <c r="CW263">
        <v>6</v>
      </c>
      <c r="CX263">
        <v>34</v>
      </c>
      <c r="CY263">
        <v>34</v>
      </c>
      <c r="CZ263">
        <v>35</v>
      </c>
      <c r="DA263">
        <v>45</v>
      </c>
    </row>
    <row r="264" spans="1:105" x14ac:dyDescent="0.35">
      <c r="B264" t="s">
        <v>327</v>
      </c>
      <c r="C264">
        <v>24.215499999999999</v>
      </c>
      <c r="D264">
        <v>-12.8858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  <c r="BV264">
        <v>0</v>
      </c>
      <c r="BW264">
        <v>0</v>
      </c>
      <c r="BX264">
        <v>0</v>
      </c>
      <c r="BY264">
        <v>0</v>
      </c>
      <c r="BZ264">
        <v>0</v>
      </c>
      <c r="CA264">
        <v>4</v>
      </c>
      <c r="CB264">
        <v>4</v>
      </c>
      <c r="CC264">
        <v>4</v>
      </c>
      <c r="CD264">
        <v>4</v>
      </c>
      <c r="CE264">
        <v>4</v>
      </c>
      <c r="CF264">
        <v>4</v>
      </c>
      <c r="CG264">
        <v>4</v>
      </c>
      <c r="CH264">
        <v>6</v>
      </c>
      <c r="CI264">
        <v>6</v>
      </c>
      <c r="CJ264">
        <v>6</v>
      </c>
      <c r="CK264">
        <v>6</v>
      </c>
      <c r="CL264">
        <v>6</v>
      </c>
      <c r="CM264">
        <v>6</v>
      </c>
      <c r="CN264">
        <v>6</v>
      </c>
      <c r="CO264">
        <v>6</v>
      </c>
      <c r="CP264">
        <v>6</v>
      </c>
      <c r="CQ264">
        <v>6</v>
      </c>
      <c r="CR264">
        <v>6</v>
      </c>
      <c r="CS264">
        <v>6</v>
      </c>
      <c r="CT264">
        <v>6</v>
      </c>
      <c r="CU264">
        <v>6</v>
      </c>
      <c r="CV264">
        <v>6</v>
      </c>
      <c r="CW264">
        <v>6</v>
      </c>
      <c r="CX264">
        <v>6</v>
      </c>
      <c r="CY264">
        <v>6</v>
      </c>
      <c r="CZ264">
        <v>6</v>
      </c>
      <c r="DA264">
        <v>6</v>
      </c>
    </row>
    <row r="265" spans="1:105" x14ac:dyDescent="0.35">
      <c r="B265" t="s">
        <v>328</v>
      </c>
      <c r="C265">
        <v>0.18636</v>
      </c>
      <c r="D265">
        <v>6.6130810000000002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>
        <v>0</v>
      </c>
      <c r="BV265">
        <v>0</v>
      </c>
      <c r="BW265">
        <v>0</v>
      </c>
      <c r="BX265">
        <v>0</v>
      </c>
      <c r="BY265">
        <v>0</v>
      </c>
      <c r="BZ265">
        <v>0</v>
      </c>
      <c r="CA265">
        <v>0</v>
      </c>
      <c r="CB265">
        <v>4</v>
      </c>
      <c r="CC265">
        <v>4</v>
      </c>
      <c r="CD265">
        <v>4</v>
      </c>
      <c r="CE265">
        <v>4</v>
      </c>
      <c r="CF265">
        <v>4</v>
      </c>
      <c r="CG265">
        <v>4</v>
      </c>
      <c r="CH265">
        <v>4</v>
      </c>
      <c r="CI265">
        <v>4</v>
      </c>
      <c r="CJ265">
        <v>4</v>
      </c>
      <c r="CK265">
        <v>4</v>
      </c>
      <c r="CL265">
        <v>4</v>
      </c>
      <c r="CM265">
        <v>4</v>
      </c>
      <c r="CN265">
        <v>4</v>
      </c>
      <c r="CO265">
        <v>4</v>
      </c>
      <c r="CP265">
        <v>4</v>
      </c>
      <c r="CQ265">
        <v>4</v>
      </c>
      <c r="CR265">
        <v>4</v>
      </c>
      <c r="CS265">
        <v>4</v>
      </c>
      <c r="CT265">
        <v>4</v>
      </c>
      <c r="CU265">
        <v>4</v>
      </c>
      <c r="CV265">
        <v>4</v>
      </c>
      <c r="CW265">
        <v>4</v>
      </c>
      <c r="CX265">
        <v>8</v>
      </c>
      <c r="CY265">
        <v>8</v>
      </c>
      <c r="CZ265">
        <v>14</v>
      </c>
      <c r="DA265">
        <v>16</v>
      </c>
    </row>
    <row r="266" spans="1:105" x14ac:dyDescent="0.35">
      <c r="B266" t="s">
        <v>330</v>
      </c>
      <c r="C266">
        <v>15.552727000000001</v>
      </c>
      <c r="D266">
        <v>48.516387999999999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0</v>
      </c>
      <c r="BU266">
        <v>0</v>
      </c>
      <c r="BV266">
        <v>0</v>
      </c>
      <c r="BW266">
        <v>0</v>
      </c>
      <c r="BX266">
        <v>0</v>
      </c>
      <c r="BY266">
        <v>0</v>
      </c>
      <c r="BZ266">
        <v>0</v>
      </c>
      <c r="CA266">
        <v>0</v>
      </c>
      <c r="CB266">
        <v>0</v>
      </c>
      <c r="CC266">
        <v>0</v>
      </c>
      <c r="CD266">
        <v>0</v>
      </c>
      <c r="CE266">
        <v>0</v>
      </c>
      <c r="CF266">
        <v>1</v>
      </c>
      <c r="CG266">
        <v>1</v>
      </c>
      <c r="CH266">
        <v>1</v>
      </c>
      <c r="CI266">
        <v>1</v>
      </c>
      <c r="CJ266">
        <v>1</v>
      </c>
      <c r="CK266">
        <v>1</v>
      </c>
      <c r="CL266">
        <v>1</v>
      </c>
      <c r="CM266">
        <v>1</v>
      </c>
      <c r="CN266">
        <v>1</v>
      </c>
      <c r="CO266">
        <v>1</v>
      </c>
      <c r="CP266">
        <v>1</v>
      </c>
      <c r="CQ266">
        <v>1</v>
      </c>
      <c r="CR266">
        <v>1</v>
      </c>
      <c r="CS266">
        <v>1</v>
      </c>
      <c r="CT266">
        <v>1</v>
      </c>
      <c r="CU266">
        <v>1</v>
      </c>
      <c r="CV266">
        <v>1</v>
      </c>
      <c r="CW266">
        <v>1</v>
      </c>
      <c r="CX266">
        <v>1</v>
      </c>
      <c r="CY266">
        <v>6</v>
      </c>
      <c r="CZ266">
        <v>6</v>
      </c>
      <c r="DA266">
        <v>7</v>
      </c>
    </row>
    <row r="267" spans="1:105" x14ac:dyDescent="0.35">
      <c r="B267" t="s">
        <v>349</v>
      </c>
      <c r="C267">
        <v>-11.6455</v>
      </c>
      <c r="D267">
        <v>43.333300000000001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  <c r="BR267">
        <v>0</v>
      </c>
      <c r="BS267">
        <v>0</v>
      </c>
      <c r="BT267">
        <v>0</v>
      </c>
      <c r="BU267">
        <v>0</v>
      </c>
      <c r="BV267">
        <v>0</v>
      </c>
      <c r="BW267">
        <v>0</v>
      </c>
      <c r="BX267">
        <v>0</v>
      </c>
      <c r="BY267">
        <v>0</v>
      </c>
      <c r="BZ267">
        <v>0</v>
      </c>
      <c r="CA267">
        <v>0</v>
      </c>
      <c r="CB267">
        <v>0</v>
      </c>
      <c r="CC267">
        <v>0</v>
      </c>
      <c r="CD267">
        <v>0</v>
      </c>
      <c r="CE267">
        <v>0</v>
      </c>
      <c r="CF267">
        <v>0</v>
      </c>
      <c r="CG267">
        <v>0</v>
      </c>
      <c r="CH267">
        <v>0</v>
      </c>
      <c r="CI267">
        <v>0</v>
      </c>
      <c r="CJ267">
        <v>0</v>
      </c>
      <c r="CK267">
        <v>0</v>
      </c>
      <c r="CL267">
        <v>0</v>
      </c>
      <c r="CM267">
        <v>0</v>
      </c>
      <c r="CN267">
        <v>0</v>
      </c>
      <c r="CO267">
        <v>0</v>
      </c>
      <c r="CP267">
        <v>0</v>
      </c>
      <c r="CQ267">
        <v>0</v>
      </c>
      <c r="CR267">
        <v>0</v>
      </c>
      <c r="CS267">
        <v>0</v>
      </c>
      <c r="CT267">
        <v>0</v>
      </c>
      <c r="CU267">
        <v>0</v>
      </c>
      <c r="CV267">
        <v>0</v>
      </c>
      <c r="CW267">
        <v>0</v>
      </c>
      <c r="CX267">
        <v>0</v>
      </c>
      <c r="CY267">
        <v>0</v>
      </c>
      <c r="CZ267">
        <v>1</v>
      </c>
      <c r="DA267">
        <v>1</v>
      </c>
    </row>
    <row r="268" spans="1:105" x14ac:dyDescent="0.35">
      <c r="B268" t="s">
        <v>350</v>
      </c>
      <c r="C268">
        <v>38.861033999999997</v>
      </c>
      <c r="D268">
        <v>71.276093000000003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0</v>
      </c>
      <c r="BP268">
        <v>0</v>
      </c>
      <c r="BQ268">
        <v>0</v>
      </c>
      <c r="BR268">
        <v>0</v>
      </c>
      <c r="BS268">
        <v>0</v>
      </c>
      <c r="BT268">
        <v>0</v>
      </c>
      <c r="BU268">
        <v>0</v>
      </c>
      <c r="BV268">
        <v>0</v>
      </c>
      <c r="BW268">
        <v>0</v>
      </c>
      <c r="BX268">
        <v>0</v>
      </c>
      <c r="BY268">
        <v>0</v>
      </c>
      <c r="BZ268">
        <v>0</v>
      </c>
      <c r="CA268">
        <v>0</v>
      </c>
      <c r="CB268">
        <v>0</v>
      </c>
      <c r="CC268">
        <v>0</v>
      </c>
      <c r="CD268">
        <v>0</v>
      </c>
      <c r="CE268">
        <v>0</v>
      </c>
      <c r="CF268">
        <v>0</v>
      </c>
      <c r="CG268">
        <v>0</v>
      </c>
      <c r="CH268">
        <v>0</v>
      </c>
      <c r="CI268">
        <v>0</v>
      </c>
      <c r="CJ268">
        <v>0</v>
      </c>
      <c r="CK268">
        <v>0</v>
      </c>
      <c r="CL268">
        <v>0</v>
      </c>
      <c r="CM268">
        <v>0</v>
      </c>
      <c r="CN268">
        <v>0</v>
      </c>
      <c r="CO268">
        <v>0</v>
      </c>
      <c r="CP268">
        <v>0</v>
      </c>
      <c r="CQ268">
        <v>0</v>
      </c>
      <c r="CR268">
        <v>0</v>
      </c>
      <c r="CS268">
        <v>0</v>
      </c>
      <c r="CT268">
        <v>0</v>
      </c>
      <c r="CU268">
        <v>0</v>
      </c>
      <c r="CV268">
        <v>0</v>
      </c>
      <c r="CW268">
        <v>0</v>
      </c>
      <c r="CX268">
        <v>0</v>
      </c>
      <c r="CY268">
        <v>0</v>
      </c>
      <c r="CZ268">
        <v>15</v>
      </c>
      <c r="DA268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A254"/>
  <sheetViews>
    <sheetView topLeftCell="CL1" workbookViewId="0">
      <selection activeCell="DA1" sqref="DA1"/>
    </sheetView>
  </sheetViews>
  <sheetFormatPr defaultRowHeight="14.5" x14ac:dyDescent="0.35"/>
  <cols>
    <col min="75" max="86" width="10.453125" bestFit="1" customWidth="1"/>
  </cols>
  <sheetData>
    <row r="1" spans="1:105" x14ac:dyDescent="0.35">
      <c r="E1">
        <f>SUM(E3:E254)</f>
        <v>28</v>
      </c>
      <c r="F1">
        <f t="shared" ref="F1:BQ1" si="0">SUM(F3:F254)</f>
        <v>30</v>
      </c>
      <c r="G1">
        <f t="shared" si="0"/>
        <v>36</v>
      </c>
      <c r="H1">
        <f t="shared" si="0"/>
        <v>39</v>
      </c>
      <c r="I1">
        <f t="shared" si="0"/>
        <v>52</v>
      </c>
      <c r="J1">
        <f t="shared" si="0"/>
        <v>61</v>
      </c>
      <c r="K1">
        <f t="shared" si="0"/>
        <v>107</v>
      </c>
      <c r="L1">
        <f t="shared" si="0"/>
        <v>126</v>
      </c>
      <c r="M1">
        <f t="shared" si="0"/>
        <v>143</v>
      </c>
      <c r="N1">
        <f t="shared" si="0"/>
        <v>222</v>
      </c>
      <c r="O1">
        <f t="shared" si="0"/>
        <v>284</v>
      </c>
      <c r="P1">
        <f t="shared" si="0"/>
        <v>472</v>
      </c>
      <c r="Q1">
        <f t="shared" si="0"/>
        <v>623</v>
      </c>
      <c r="R1">
        <f t="shared" si="0"/>
        <v>852</v>
      </c>
      <c r="S1">
        <f t="shared" si="0"/>
        <v>1124</v>
      </c>
      <c r="T1">
        <f t="shared" si="0"/>
        <v>1487</v>
      </c>
      <c r="U1">
        <f t="shared" si="0"/>
        <v>2011</v>
      </c>
      <c r="V1">
        <f t="shared" si="0"/>
        <v>2616</v>
      </c>
      <c r="W1">
        <f t="shared" si="0"/>
        <v>3244</v>
      </c>
      <c r="X1">
        <f t="shared" si="0"/>
        <v>3946</v>
      </c>
      <c r="Y1">
        <f t="shared" si="0"/>
        <v>4683</v>
      </c>
      <c r="Z1">
        <f t="shared" si="0"/>
        <v>5150</v>
      </c>
      <c r="AA1">
        <f t="shared" si="0"/>
        <v>6295</v>
      </c>
      <c r="AB1">
        <f t="shared" si="0"/>
        <v>8058</v>
      </c>
      <c r="AC1">
        <f t="shared" si="0"/>
        <v>9395</v>
      </c>
      <c r="AD1">
        <f t="shared" si="0"/>
        <v>10865</v>
      </c>
      <c r="AE1">
        <f t="shared" si="0"/>
        <v>12583</v>
      </c>
      <c r="AF1">
        <f t="shared" si="0"/>
        <v>14352</v>
      </c>
      <c r="AG1">
        <f t="shared" si="0"/>
        <v>16121</v>
      </c>
      <c r="AH1">
        <f t="shared" si="0"/>
        <v>18177</v>
      </c>
      <c r="AI1">
        <f t="shared" si="0"/>
        <v>18890</v>
      </c>
      <c r="AJ1">
        <f t="shared" si="0"/>
        <v>22886</v>
      </c>
      <c r="AK1">
        <f t="shared" si="0"/>
        <v>23394</v>
      </c>
      <c r="AL1">
        <f t="shared" si="0"/>
        <v>25227</v>
      </c>
      <c r="AM1">
        <f t="shared" si="0"/>
        <v>27905</v>
      </c>
      <c r="AN1">
        <f t="shared" si="0"/>
        <v>30384</v>
      </c>
      <c r="AO1">
        <f t="shared" si="0"/>
        <v>33277</v>
      </c>
      <c r="AP1">
        <f t="shared" si="0"/>
        <v>36711</v>
      </c>
      <c r="AQ1">
        <f t="shared" si="0"/>
        <v>39782</v>
      </c>
      <c r="AR1">
        <f t="shared" si="0"/>
        <v>42716</v>
      </c>
      <c r="AS1">
        <f t="shared" si="0"/>
        <v>45602</v>
      </c>
      <c r="AT1">
        <f t="shared" si="0"/>
        <v>48228</v>
      </c>
      <c r="AU1">
        <f t="shared" si="0"/>
        <v>51170</v>
      </c>
      <c r="AV1">
        <f t="shared" si="0"/>
        <v>53796</v>
      </c>
      <c r="AW1">
        <f t="shared" si="0"/>
        <v>55865</v>
      </c>
      <c r="AX1">
        <f t="shared" si="0"/>
        <v>58358</v>
      </c>
      <c r="AY1">
        <f t="shared" si="0"/>
        <v>60694</v>
      </c>
      <c r="AZ1">
        <f t="shared" si="0"/>
        <v>62494</v>
      </c>
      <c r="BA1">
        <f t="shared" si="0"/>
        <v>64404</v>
      </c>
      <c r="BB1">
        <f t="shared" si="0"/>
        <v>67003</v>
      </c>
      <c r="BC1">
        <f t="shared" si="0"/>
        <v>68324</v>
      </c>
      <c r="BD1">
        <f t="shared" si="0"/>
        <v>70251</v>
      </c>
      <c r="BE1">
        <f t="shared" si="0"/>
        <v>72624</v>
      </c>
      <c r="BF1">
        <f t="shared" si="0"/>
        <v>76034</v>
      </c>
      <c r="BG1">
        <f t="shared" si="0"/>
        <v>78088</v>
      </c>
      <c r="BH1">
        <f t="shared" si="0"/>
        <v>80840</v>
      </c>
      <c r="BI1">
        <f t="shared" si="0"/>
        <v>83312</v>
      </c>
      <c r="BJ1">
        <f t="shared" si="0"/>
        <v>84975</v>
      </c>
      <c r="BK1">
        <f t="shared" si="0"/>
        <v>87420</v>
      </c>
      <c r="BL1">
        <f t="shared" si="0"/>
        <v>91692</v>
      </c>
      <c r="BM1">
        <f t="shared" si="0"/>
        <v>97899</v>
      </c>
      <c r="BN1">
        <f t="shared" si="0"/>
        <v>98351</v>
      </c>
      <c r="BO1">
        <f t="shared" si="0"/>
        <v>108000</v>
      </c>
      <c r="BP1">
        <f t="shared" si="0"/>
        <v>113787</v>
      </c>
      <c r="BQ1">
        <f t="shared" si="0"/>
        <v>122150</v>
      </c>
      <c r="BR1">
        <f t="shared" ref="BR1:DA1" si="1">SUM(BR3:BR254)</f>
        <v>130915</v>
      </c>
      <c r="BS1">
        <f t="shared" si="1"/>
        <v>139415</v>
      </c>
      <c r="BT1">
        <f t="shared" si="1"/>
        <v>149082</v>
      </c>
      <c r="BU1">
        <f t="shared" si="1"/>
        <v>164566</v>
      </c>
      <c r="BV1">
        <f t="shared" si="1"/>
        <v>178034</v>
      </c>
      <c r="BW1">
        <f t="shared" si="1"/>
        <v>193177</v>
      </c>
      <c r="BX1">
        <f t="shared" si="1"/>
        <v>210263</v>
      </c>
      <c r="BY1">
        <f t="shared" si="1"/>
        <v>225796</v>
      </c>
      <c r="BZ1">
        <f t="shared" si="1"/>
        <v>246152</v>
      </c>
      <c r="CA1">
        <f t="shared" si="1"/>
        <v>260012</v>
      </c>
      <c r="CB1">
        <f t="shared" si="1"/>
        <v>276515</v>
      </c>
      <c r="CC1">
        <f t="shared" si="1"/>
        <v>300054</v>
      </c>
      <c r="CD1">
        <f t="shared" si="1"/>
        <v>328661</v>
      </c>
      <c r="CE1">
        <f t="shared" si="1"/>
        <v>353975</v>
      </c>
      <c r="CF1">
        <f t="shared" si="1"/>
        <v>376096</v>
      </c>
      <c r="CG1">
        <f t="shared" si="1"/>
        <v>402110</v>
      </c>
      <c r="CH1">
        <f t="shared" si="1"/>
        <v>421722</v>
      </c>
      <c r="CI1">
        <f t="shared" si="1"/>
        <v>448655</v>
      </c>
      <c r="CJ1">
        <f t="shared" si="1"/>
        <v>474261</v>
      </c>
      <c r="CK1">
        <f t="shared" si="1"/>
        <v>511019</v>
      </c>
      <c r="CL1">
        <f t="shared" si="1"/>
        <v>542107</v>
      </c>
      <c r="CM1">
        <f t="shared" si="1"/>
        <v>568343</v>
      </c>
      <c r="CN1">
        <f t="shared" si="1"/>
        <v>592319</v>
      </c>
      <c r="CO1">
        <f t="shared" si="1"/>
        <v>623912</v>
      </c>
      <c r="CP1">
        <f t="shared" si="1"/>
        <v>645935</v>
      </c>
      <c r="CQ1">
        <f t="shared" si="1"/>
        <v>680532</v>
      </c>
      <c r="CR1">
        <f t="shared" si="1"/>
        <v>710702</v>
      </c>
      <c r="CS1">
        <f t="shared" si="1"/>
        <v>739672</v>
      </c>
      <c r="CT1">
        <f t="shared" si="1"/>
        <v>790374</v>
      </c>
      <c r="CU1">
        <f t="shared" si="1"/>
        <v>818192</v>
      </c>
      <c r="CV1">
        <f t="shared" si="1"/>
        <v>846763</v>
      </c>
      <c r="CW1">
        <f t="shared" si="1"/>
        <v>874457</v>
      </c>
      <c r="CX1">
        <f t="shared" si="1"/>
        <v>907832</v>
      </c>
      <c r="CY1">
        <f t="shared" si="1"/>
        <v>949315</v>
      </c>
      <c r="CZ1">
        <f t="shared" si="1"/>
        <v>1014775</v>
      </c>
      <c r="DA1">
        <f t="shared" si="1"/>
        <v>1053327</v>
      </c>
    </row>
    <row r="2" spans="1:105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s="1">
        <v>43832</v>
      </c>
      <c r="P2" s="1">
        <v>43863</v>
      </c>
      <c r="Q2" s="1">
        <v>43892</v>
      </c>
      <c r="R2" s="1">
        <v>43923</v>
      </c>
      <c r="S2" s="1">
        <v>43953</v>
      </c>
      <c r="T2" s="1">
        <v>43984</v>
      </c>
      <c r="U2" s="1">
        <v>44014</v>
      </c>
      <c r="V2" s="1">
        <v>44045</v>
      </c>
      <c r="W2" s="1">
        <v>44076</v>
      </c>
      <c r="X2" s="1">
        <v>44106</v>
      </c>
      <c r="Y2" s="1">
        <v>44137</v>
      </c>
      <c r="Z2" s="1">
        <v>44167</v>
      </c>
      <c r="AA2" t="s">
        <v>14</v>
      </c>
      <c r="AB2" t="s">
        <v>15</v>
      </c>
      <c r="AC2" t="s">
        <v>16</v>
      </c>
      <c r="AD2" t="s">
        <v>17</v>
      </c>
      <c r="AE2" t="s">
        <v>18</v>
      </c>
      <c r="AF2" t="s">
        <v>19</v>
      </c>
      <c r="AG2" t="s">
        <v>20</v>
      </c>
      <c r="AH2" t="s">
        <v>21</v>
      </c>
      <c r="AI2" t="s">
        <v>22</v>
      </c>
      <c r="AJ2" t="s">
        <v>23</v>
      </c>
      <c r="AK2" t="s">
        <v>24</v>
      </c>
      <c r="AL2" t="s">
        <v>25</v>
      </c>
      <c r="AM2" t="s">
        <v>26</v>
      </c>
      <c r="AN2" t="s">
        <v>27</v>
      </c>
      <c r="AO2" t="s">
        <v>28</v>
      </c>
      <c r="AP2" t="s">
        <v>29</v>
      </c>
      <c r="AQ2" t="s">
        <v>30</v>
      </c>
      <c r="AR2" s="1">
        <v>43833</v>
      </c>
      <c r="AS2" s="1">
        <v>43864</v>
      </c>
      <c r="AT2" s="1">
        <v>43893</v>
      </c>
      <c r="AU2" s="1">
        <v>43924</v>
      </c>
      <c r="AV2" s="1">
        <v>43954</v>
      </c>
      <c r="AW2" s="1">
        <v>43985</v>
      </c>
      <c r="AX2" s="1">
        <v>44015</v>
      </c>
      <c r="AY2" s="1">
        <v>44046</v>
      </c>
      <c r="AZ2" s="1">
        <v>44077</v>
      </c>
      <c r="BA2" s="1">
        <v>44107</v>
      </c>
      <c r="BB2" s="1">
        <v>44138</v>
      </c>
      <c r="BC2" s="1">
        <v>44168</v>
      </c>
      <c r="BD2" t="s">
        <v>31</v>
      </c>
      <c r="BE2" t="s">
        <v>32</v>
      </c>
      <c r="BF2" t="s">
        <v>33</v>
      </c>
      <c r="BG2" t="s">
        <v>236</v>
      </c>
      <c r="BH2" t="s">
        <v>237</v>
      </c>
      <c r="BI2" t="s">
        <v>238</v>
      </c>
      <c r="BJ2" t="s">
        <v>253</v>
      </c>
      <c r="BK2" t="s">
        <v>260</v>
      </c>
      <c r="BL2" t="s">
        <v>270</v>
      </c>
      <c r="BM2" t="s">
        <v>275</v>
      </c>
      <c r="BN2" t="s">
        <v>281</v>
      </c>
      <c r="BO2" t="s">
        <v>285</v>
      </c>
      <c r="BP2" t="s">
        <v>289</v>
      </c>
      <c r="BQ2" t="s">
        <v>294</v>
      </c>
      <c r="BR2" t="s">
        <v>305</v>
      </c>
      <c r="BS2" t="s">
        <v>307</v>
      </c>
      <c r="BT2" t="s">
        <v>314</v>
      </c>
      <c r="BU2" t="s">
        <v>315</v>
      </c>
      <c r="BV2" t="s">
        <v>317</v>
      </c>
      <c r="BW2" s="1">
        <v>43834</v>
      </c>
      <c r="BX2" s="1">
        <v>43865</v>
      </c>
      <c r="BY2" s="1">
        <v>43894</v>
      </c>
      <c r="BZ2" s="1">
        <v>43925</v>
      </c>
      <c r="CA2" s="1">
        <v>43955</v>
      </c>
      <c r="CB2" s="1">
        <v>43986</v>
      </c>
      <c r="CC2" s="1">
        <v>44016</v>
      </c>
      <c r="CD2" s="1">
        <v>44047</v>
      </c>
      <c r="CE2" s="1">
        <v>44078</v>
      </c>
      <c r="CF2" s="1">
        <v>44108</v>
      </c>
      <c r="CG2" s="1">
        <v>44139</v>
      </c>
      <c r="CH2" s="1">
        <v>44169</v>
      </c>
      <c r="CI2" t="s">
        <v>331</v>
      </c>
      <c r="CJ2" t="s">
        <v>332</v>
      </c>
      <c r="CK2" t="s">
        <v>333</v>
      </c>
      <c r="CL2" t="s">
        <v>334</v>
      </c>
      <c r="CM2" t="s">
        <v>335</v>
      </c>
      <c r="CN2" t="s">
        <v>336</v>
      </c>
      <c r="CO2" t="s">
        <v>337</v>
      </c>
      <c r="CP2" t="s">
        <v>338</v>
      </c>
      <c r="CQ2" t="s">
        <v>339</v>
      </c>
      <c r="CR2" t="s">
        <v>340</v>
      </c>
      <c r="CS2" t="s">
        <v>341</v>
      </c>
      <c r="CT2" t="s">
        <v>342</v>
      </c>
      <c r="CU2" t="s">
        <v>343</v>
      </c>
      <c r="CV2" t="s">
        <v>344</v>
      </c>
      <c r="CW2" t="s">
        <v>345</v>
      </c>
      <c r="CX2" t="s">
        <v>346</v>
      </c>
      <c r="CY2" t="s">
        <v>347</v>
      </c>
      <c r="CZ2" t="s">
        <v>348</v>
      </c>
      <c r="DA2" s="1">
        <v>43835</v>
      </c>
    </row>
    <row r="3" spans="1:105" x14ac:dyDescent="0.35">
      <c r="B3" t="s">
        <v>61</v>
      </c>
      <c r="C3">
        <v>33</v>
      </c>
      <c r="D3">
        <v>65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1</v>
      </c>
      <c r="BH3">
        <v>1</v>
      </c>
      <c r="BI3">
        <v>1</v>
      </c>
      <c r="BJ3">
        <v>1</v>
      </c>
      <c r="BK3">
        <v>1</v>
      </c>
      <c r="BL3">
        <v>1</v>
      </c>
      <c r="BM3">
        <v>1</v>
      </c>
      <c r="BN3">
        <v>1</v>
      </c>
      <c r="BO3">
        <v>1</v>
      </c>
      <c r="BP3">
        <v>2</v>
      </c>
      <c r="BQ3">
        <v>2</v>
      </c>
      <c r="BR3">
        <v>2</v>
      </c>
      <c r="BS3">
        <v>2</v>
      </c>
      <c r="BT3">
        <v>2</v>
      </c>
      <c r="BU3">
        <v>2</v>
      </c>
      <c r="BV3">
        <v>5</v>
      </c>
      <c r="BW3">
        <v>5</v>
      </c>
      <c r="BX3">
        <v>10</v>
      </c>
      <c r="BY3">
        <v>10</v>
      </c>
      <c r="BZ3">
        <v>10</v>
      </c>
      <c r="CA3">
        <v>15</v>
      </c>
      <c r="CB3">
        <v>18</v>
      </c>
      <c r="CC3">
        <v>18</v>
      </c>
      <c r="CD3">
        <v>29</v>
      </c>
      <c r="CE3">
        <v>32</v>
      </c>
      <c r="CF3">
        <v>32</v>
      </c>
      <c r="CG3">
        <v>32</v>
      </c>
      <c r="CH3">
        <v>32</v>
      </c>
      <c r="CI3">
        <v>32</v>
      </c>
      <c r="CJ3">
        <v>40</v>
      </c>
      <c r="CK3">
        <v>43</v>
      </c>
      <c r="CL3">
        <v>54</v>
      </c>
      <c r="CM3">
        <v>99</v>
      </c>
      <c r="CN3">
        <v>112</v>
      </c>
      <c r="CO3">
        <v>131</v>
      </c>
      <c r="CP3">
        <v>135</v>
      </c>
      <c r="CQ3">
        <v>150</v>
      </c>
      <c r="CR3">
        <v>166</v>
      </c>
      <c r="CS3">
        <v>179</v>
      </c>
      <c r="CT3">
        <v>188</v>
      </c>
      <c r="CU3">
        <v>188</v>
      </c>
      <c r="CV3">
        <v>207</v>
      </c>
      <c r="CW3">
        <v>220</v>
      </c>
      <c r="CX3">
        <v>228</v>
      </c>
      <c r="CY3">
        <v>252</v>
      </c>
      <c r="CZ3">
        <v>260</v>
      </c>
      <c r="DA3">
        <v>310</v>
      </c>
    </row>
    <row r="4" spans="1:105" x14ac:dyDescent="0.35">
      <c r="B4" t="s">
        <v>131</v>
      </c>
      <c r="C4">
        <v>41.153300000000002</v>
      </c>
      <c r="D4">
        <v>20.168299999999999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2</v>
      </c>
      <c r="BM4">
        <v>2</v>
      </c>
      <c r="BN4">
        <v>2</v>
      </c>
      <c r="BO4">
        <v>10</v>
      </c>
      <c r="BP4">
        <v>17</v>
      </c>
      <c r="BQ4">
        <v>17</v>
      </c>
      <c r="BR4">
        <v>31</v>
      </c>
      <c r="BS4">
        <v>31</v>
      </c>
      <c r="BT4">
        <v>33</v>
      </c>
      <c r="BU4">
        <v>44</v>
      </c>
      <c r="BV4">
        <v>52</v>
      </c>
      <c r="BW4">
        <v>67</v>
      </c>
      <c r="BX4">
        <v>76</v>
      </c>
      <c r="BY4">
        <v>89</v>
      </c>
      <c r="BZ4">
        <v>99</v>
      </c>
      <c r="CA4">
        <v>104</v>
      </c>
      <c r="CB4">
        <v>116</v>
      </c>
      <c r="CC4">
        <v>131</v>
      </c>
      <c r="CD4">
        <v>154</v>
      </c>
      <c r="CE4">
        <v>165</v>
      </c>
      <c r="CF4">
        <v>182</v>
      </c>
      <c r="CG4">
        <v>197</v>
      </c>
      <c r="CH4">
        <v>217</v>
      </c>
      <c r="CI4">
        <v>232</v>
      </c>
      <c r="CJ4">
        <v>248</v>
      </c>
      <c r="CK4">
        <v>251</v>
      </c>
      <c r="CL4">
        <v>277</v>
      </c>
      <c r="CM4">
        <v>283</v>
      </c>
      <c r="CN4">
        <v>302</v>
      </c>
      <c r="CO4">
        <v>314</v>
      </c>
      <c r="CP4">
        <v>327</v>
      </c>
      <c r="CQ4">
        <v>345</v>
      </c>
      <c r="CR4">
        <v>356</v>
      </c>
      <c r="CS4">
        <v>385</v>
      </c>
      <c r="CT4">
        <v>394</v>
      </c>
      <c r="CU4">
        <v>403</v>
      </c>
      <c r="CV4">
        <v>410</v>
      </c>
      <c r="CW4">
        <v>422</v>
      </c>
      <c r="CX4">
        <v>431</v>
      </c>
      <c r="CY4">
        <v>455</v>
      </c>
      <c r="CZ4">
        <v>470</v>
      </c>
      <c r="DA4">
        <v>488</v>
      </c>
    </row>
    <row r="5" spans="1:105" x14ac:dyDescent="0.35">
      <c r="B5" t="s">
        <v>64</v>
      </c>
      <c r="C5">
        <v>28.033899999999999</v>
      </c>
      <c r="D5">
        <v>1.6596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8</v>
      </c>
      <c r="BD5">
        <v>8</v>
      </c>
      <c r="BE5">
        <v>12</v>
      </c>
      <c r="BF5">
        <v>12</v>
      </c>
      <c r="BG5">
        <v>12</v>
      </c>
      <c r="BH5">
        <v>12</v>
      </c>
      <c r="BI5">
        <v>12</v>
      </c>
      <c r="BJ5">
        <v>32</v>
      </c>
      <c r="BK5">
        <v>32</v>
      </c>
      <c r="BL5">
        <v>32</v>
      </c>
      <c r="BM5">
        <v>65</v>
      </c>
      <c r="BN5">
        <v>65</v>
      </c>
      <c r="BO5">
        <v>24</v>
      </c>
      <c r="BP5">
        <v>65</v>
      </c>
      <c r="BQ5">
        <v>29</v>
      </c>
      <c r="BR5">
        <v>29</v>
      </c>
      <c r="BS5">
        <v>31</v>
      </c>
      <c r="BT5">
        <v>31</v>
      </c>
      <c r="BU5">
        <v>37</v>
      </c>
      <c r="BV5">
        <v>46</v>
      </c>
      <c r="BW5">
        <v>61</v>
      </c>
      <c r="BX5">
        <v>61</v>
      </c>
      <c r="BY5">
        <v>62</v>
      </c>
      <c r="BZ5">
        <v>90</v>
      </c>
      <c r="CA5">
        <v>90</v>
      </c>
      <c r="CB5">
        <v>90</v>
      </c>
      <c r="CC5">
        <v>113</v>
      </c>
      <c r="CD5">
        <v>237</v>
      </c>
      <c r="CE5">
        <v>347</v>
      </c>
      <c r="CF5">
        <v>405</v>
      </c>
      <c r="CG5">
        <v>460</v>
      </c>
      <c r="CH5">
        <v>591</v>
      </c>
      <c r="CI5">
        <v>601</v>
      </c>
      <c r="CJ5">
        <v>691</v>
      </c>
      <c r="CK5">
        <v>708</v>
      </c>
      <c r="CL5">
        <v>783</v>
      </c>
      <c r="CM5">
        <v>846</v>
      </c>
      <c r="CN5">
        <v>894</v>
      </c>
      <c r="CO5">
        <v>1047</v>
      </c>
      <c r="CP5">
        <v>1099</v>
      </c>
      <c r="CQ5">
        <v>1152</v>
      </c>
      <c r="CR5">
        <v>1204</v>
      </c>
      <c r="CS5">
        <v>1355</v>
      </c>
      <c r="CT5">
        <v>1408</v>
      </c>
      <c r="CU5">
        <v>1479</v>
      </c>
      <c r="CV5">
        <v>1508</v>
      </c>
      <c r="CW5">
        <v>1558</v>
      </c>
      <c r="CX5">
        <v>1651</v>
      </c>
      <c r="CY5">
        <v>1702</v>
      </c>
      <c r="CZ5">
        <v>1779</v>
      </c>
      <c r="DA5">
        <v>1821</v>
      </c>
    </row>
    <row r="6" spans="1:105" x14ac:dyDescent="0.35">
      <c r="B6" t="s">
        <v>96</v>
      </c>
      <c r="C6">
        <v>42.506300000000003</v>
      </c>
      <c r="D6">
        <v>1.5218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1</v>
      </c>
      <c r="BD6">
        <v>0</v>
      </c>
      <c r="BE6">
        <v>1</v>
      </c>
      <c r="BF6">
        <v>1</v>
      </c>
      <c r="BG6">
        <v>1</v>
      </c>
      <c r="BH6">
        <v>1</v>
      </c>
      <c r="BI6">
        <v>1</v>
      </c>
      <c r="BJ6">
        <v>1</v>
      </c>
      <c r="BK6">
        <v>1</v>
      </c>
      <c r="BL6">
        <v>1</v>
      </c>
      <c r="BM6">
        <v>1</v>
      </c>
      <c r="BN6">
        <v>1</v>
      </c>
      <c r="BO6">
        <v>1</v>
      </c>
      <c r="BP6">
        <v>1</v>
      </c>
      <c r="BQ6">
        <v>1</v>
      </c>
      <c r="BR6">
        <v>1</v>
      </c>
      <c r="BS6">
        <v>1</v>
      </c>
      <c r="BT6">
        <v>1</v>
      </c>
      <c r="BU6">
        <v>10</v>
      </c>
      <c r="BV6">
        <v>10</v>
      </c>
      <c r="BW6">
        <v>10</v>
      </c>
      <c r="BX6">
        <v>10</v>
      </c>
      <c r="BY6">
        <v>16</v>
      </c>
      <c r="BZ6">
        <v>21</v>
      </c>
      <c r="CA6">
        <v>26</v>
      </c>
      <c r="CB6">
        <v>31</v>
      </c>
      <c r="CC6">
        <v>39</v>
      </c>
      <c r="CD6">
        <v>52</v>
      </c>
      <c r="CE6">
        <v>58</v>
      </c>
      <c r="CF6">
        <v>71</v>
      </c>
      <c r="CG6">
        <v>71</v>
      </c>
      <c r="CH6">
        <v>128</v>
      </c>
      <c r="CI6">
        <v>128</v>
      </c>
      <c r="CJ6">
        <v>128</v>
      </c>
      <c r="CK6">
        <v>169</v>
      </c>
      <c r="CL6">
        <v>169</v>
      </c>
      <c r="CM6">
        <v>191</v>
      </c>
      <c r="CN6">
        <v>205</v>
      </c>
      <c r="CO6">
        <v>235</v>
      </c>
      <c r="CP6">
        <v>248</v>
      </c>
      <c r="CQ6">
        <v>282</v>
      </c>
      <c r="CR6">
        <v>309</v>
      </c>
      <c r="CS6">
        <v>333</v>
      </c>
      <c r="CT6">
        <v>344</v>
      </c>
      <c r="CU6">
        <v>344</v>
      </c>
      <c r="CV6">
        <v>344</v>
      </c>
      <c r="CW6">
        <v>385</v>
      </c>
      <c r="CX6">
        <v>398</v>
      </c>
      <c r="CY6">
        <v>423</v>
      </c>
      <c r="CZ6">
        <v>468</v>
      </c>
      <c r="DA6">
        <v>468</v>
      </c>
    </row>
    <row r="7" spans="1:105" x14ac:dyDescent="0.35">
      <c r="B7" t="s">
        <v>263</v>
      </c>
      <c r="C7">
        <v>-11.2027</v>
      </c>
      <c r="D7">
        <v>17.873899999999999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1</v>
      </c>
      <c r="BW7">
        <v>1</v>
      </c>
      <c r="BX7">
        <v>1</v>
      </c>
      <c r="BY7">
        <v>1</v>
      </c>
      <c r="BZ7">
        <v>2</v>
      </c>
      <c r="CA7">
        <v>2</v>
      </c>
      <c r="CB7">
        <v>2</v>
      </c>
      <c r="CC7">
        <v>2</v>
      </c>
      <c r="CD7">
        <v>2</v>
      </c>
      <c r="CE7">
        <v>2</v>
      </c>
      <c r="CF7">
        <v>2</v>
      </c>
      <c r="CG7">
        <v>4</v>
      </c>
      <c r="CH7">
        <v>4</v>
      </c>
      <c r="CI7">
        <v>4</v>
      </c>
      <c r="CJ7">
        <v>5</v>
      </c>
      <c r="CK7">
        <v>5</v>
      </c>
      <c r="CL7">
        <v>5</v>
      </c>
      <c r="CM7">
        <v>5</v>
      </c>
      <c r="CN7">
        <v>6</v>
      </c>
      <c r="CO7">
        <v>6</v>
      </c>
      <c r="CP7">
        <v>6</v>
      </c>
      <c r="CQ7">
        <v>6</v>
      </c>
      <c r="CR7">
        <v>6</v>
      </c>
      <c r="CS7">
        <v>6</v>
      </c>
      <c r="CT7">
        <v>6</v>
      </c>
      <c r="CU7">
        <v>6</v>
      </c>
      <c r="CV7">
        <v>6</v>
      </c>
      <c r="CW7">
        <v>6</v>
      </c>
      <c r="CX7">
        <v>6</v>
      </c>
      <c r="CY7">
        <v>7</v>
      </c>
      <c r="CZ7">
        <v>7</v>
      </c>
      <c r="DA7">
        <v>11</v>
      </c>
    </row>
    <row r="8" spans="1:105" x14ac:dyDescent="0.35">
      <c r="B8" t="s">
        <v>212</v>
      </c>
      <c r="C8">
        <v>17.0608</v>
      </c>
      <c r="D8">
        <v>-61.796399999999998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3</v>
      </c>
      <c r="CK8">
        <v>3</v>
      </c>
      <c r="CL8">
        <v>3</v>
      </c>
      <c r="CM8">
        <v>3</v>
      </c>
      <c r="CN8">
        <v>3</v>
      </c>
      <c r="CO8">
        <v>3</v>
      </c>
      <c r="CP8">
        <v>3</v>
      </c>
      <c r="CQ8">
        <v>7</v>
      </c>
      <c r="CR8">
        <v>10</v>
      </c>
      <c r="CS8">
        <v>10</v>
      </c>
      <c r="CT8">
        <v>11</v>
      </c>
      <c r="CU8">
        <v>11</v>
      </c>
      <c r="CV8">
        <v>11</v>
      </c>
      <c r="CW8">
        <v>11</v>
      </c>
      <c r="CX8">
        <v>11</v>
      </c>
      <c r="CY8">
        <v>11</v>
      </c>
      <c r="CZ8">
        <v>11</v>
      </c>
      <c r="DA8">
        <v>15</v>
      </c>
    </row>
    <row r="9" spans="1:105" x14ac:dyDescent="0.35">
      <c r="B9" t="s">
        <v>102</v>
      </c>
      <c r="C9">
        <v>-38.4161</v>
      </c>
      <c r="D9">
        <v>-63.616700000000002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1</v>
      </c>
      <c r="BF9">
        <v>1</v>
      </c>
      <c r="BG9">
        <v>1</v>
      </c>
      <c r="BH9">
        <v>3</v>
      </c>
      <c r="BI9">
        <v>3</v>
      </c>
      <c r="BJ9">
        <v>3</v>
      </c>
      <c r="BK9">
        <v>3</v>
      </c>
      <c r="BL9">
        <v>3</v>
      </c>
      <c r="BM9">
        <v>3</v>
      </c>
      <c r="BN9">
        <v>3</v>
      </c>
      <c r="BO9">
        <v>52</v>
      </c>
      <c r="BP9">
        <v>52</v>
      </c>
      <c r="BQ9">
        <v>63</v>
      </c>
      <c r="BR9">
        <v>72</v>
      </c>
      <c r="BS9">
        <v>72</v>
      </c>
      <c r="BT9">
        <v>72</v>
      </c>
      <c r="BU9">
        <v>228</v>
      </c>
      <c r="BV9">
        <v>240</v>
      </c>
      <c r="BW9">
        <v>248</v>
      </c>
      <c r="BX9">
        <v>256</v>
      </c>
      <c r="BY9">
        <v>266</v>
      </c>
      <c r="BZ9">
        <v>279</v>
      </c>
      <c r="CA9">
        <v>280</v>
      </c>
      <c r="CB9">
        <v>325</v>
      </c>
      <c r="CC9">
        <v>338</v>
      </c>
      <c r="CD9">
        <v>358</v>
      </c>
      <c r="CE9">
        <v>365</v>
      </c>
      <c r="CF9">
        <v>375</v>
      </c>
      <c r="CG9">
        <v>440</v>
      </c>
      <c r="CH9">
        <v>468</v>
      </c>
      <c r="CI9">
        <v>515</v>
      </c>
      <c r="CJ9">
        <v>559</v>
      </c>
      <c r="CK9">
        <v>596</v>
      </c>
      <c r="CL9">
        <v>631</v>
      </c>
      <c r="CM9">
        <v>666</v>
      </c>
      <c r="CN9">
        <v>685</v>
      </c>
      <c r="CO9">
        <v>709</v>
      </c>
      <c r="CP9">
        <v>737</v>
      </c>
      <c r="CQ9">
        <v>840</v>
      </c>
      <c r="CR9">
        <v>872</v>
      </c>
      <c r="CS9">
        <v>919</v>
      </c>
      <c r="CT9">
        <v>976</v>
      </c>
      <c r="CU9">
        <v>1030</v>
      </c>
      <c r="CV9">
        <v>1107</v>
      </c>
      <c r="CW9">
        <v>1140</v>
      </c>
      <c r="CX9">
        <v>1162</v>
      </c>
      <c r="CY9">
        <v>1192</v>
      </c>
      <c r="CZ9">
        <v>1256</v>
      </c>
      <c r="DA9">
        <v>1292</v>
      </c>
    </row>
    <row r="10" spans="1:105" x14ac:dyDescent="0.35">
      <c r="B10" t="s">
        <v>92</v>
      </c>
      <c r="C10">
        <v>40.069099999999999</v>
      </c>
      <c r="D10">
        <v>45.038200000000003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1</v>
      </c>
      <c r="BI10">
        <v>1</v>
      </c>
      <c r="BJ10">
        <v>1</v>
      </c>
      <c r="BK10">
        <v>1</v>
      </c>
      <c r="BL10">
        <v>1</v>
      </c>
      <c r="BM10">
        <v>2</v>
      </c>
      <c r="BN10">
        <v>2</v>
      </c>
      <c r="BO10">
        <v>14</v>
      </c>
      <c r="BP10">
        <v>16</v>
      </c>
      <c r="BQ10">
        <v>18</v>
      </c>
      <c r="BR10">
        <v>28</v>
      </c>
      <c r="BS10">
        <v>30</v>
      </c>
      <c r="BT10">
        <v>30</v>
      </c>
      <c r="BU10">
        <v>30</v>
      </c>
      <c r="BV10">
        <v>30</v>
      </c>
      <c r="BW10">
        <v>31</v>
      </c>
      <c r="BX10">
        <v>33</v>
      </c>
      <c r="BY10">
        <v>43</v>
      </c>
      <c r="BZ10">
        <v>43</v>
      </c>
      <c r="CA10">
        <v>57</v>
      </c>
      <c r="CB10">
        <v>62</v>
      </c>
      <c r="CC10">
        <v>87</v>
      </c>
      <c r="CD10">
        <v>114</v>
      </c>
      <c r="CE10">
        <v>138</v>
      </c>
      <c r="CF10">
        <v>149</v>
      </c>
      <c r="CG10">
        <v>173</v>
      </c>
      <c r="CH10">
        <v>197</v>
      </c>
      <c r="CI10">
        <v>211</v>
      </c>
      <c r="CJ10">
        <v>265</v>
      </c>
      <c r="CK10">
        <v>297</v>
      </c>
      <c r="CL10">
        <v>358</v>
      </c>
      <c r="CM10">
        <v>402</v>
      </c>
      <c r="CN10">
        <v>523</v>
      </c>
      <c r="CO10">
        <v>545</v>
      </c>
      <c r="CP10">
        <v>580</v>
      </c>
      <c r="CQ10">
        <v>609</v>
      </c>
      <c r="CR10">
        <v>633</v>
      </c>
      <c r="CS10">
        <v>659</v>
      </c>
      <c r="CT10">
        <v>728</v>
      </c>
      <c r="CU10">
        <v>803</v>
      </c>
      <c r="CV10">
        <v>833</v>
      </c>
      <c r="CW10">
        <v>848</v>
      </c>
      <c r="CX10">
        <v>866</v>
      </c>
      <c r="CY10">
        <v>900</v>
      </c>
      <c r="CZ10">
        <v>929</v>
      </c>
      <c r="DA10">
        <v>977</v>
      </c>
    </row>
    <row r="11" spans="1:105" x14ac:dyDescent="0.35">
      <c r="A11" t="s">
        <v>200</v>
      </c>
      <c r="B11" t="s">
        <v>42</v>
      </c>
      <c r="C11">
        <v>-35.473500000000001</v>
      </c>
      <c r="D11">
        <v>149.01240000000001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1</v>
      </c>
      <c r="BR11">
        <v>1</v>
      </c>
      <c r="BS11">
        <v>2</v>
      </c>
      <c r="BT11">
        <v>2</v>
      </c>
      <c r="BU11">
        <v>2</v>
      </c>
      <c r="BV11">
        <v>3</v>
      </c>
      <c r="BW11">
        <v>8</v>
      </c>
      <c r="BX11">
        <v>11</v>
      </c>
      <c r="BY11">
        <v>18</v>
      </c>
      <c r="BZ11">
        <v>18</v>
      </c>
      <c r="CA11">
        <v>28</v>
      </c>
      <c r="CB11">
        <v>40</v>
      </c>
      <c r="CC11">
        <v>40</v>
      </c>
      <c r="CD11">
        <v>40</v>
      </c>
      <c r="CE11">
        <v>47</v>
      </c>
      <c r="CF11">
        <v>59</v>
      </c>
      <c r="CG11">
        <v>59</v>
      </c>
      <c r="CH11">
        <v>59</v>
      </c>
      <c r="CI11">
        <v>59</v>
      </c>
      <c r="CJ11">
        <v>72</v>
      </c>
      <c r="CK11">
        <v>72</v>
      </c>
      <c r="CL11">
        <v>82</v>
      </c>
      <c r="CM11">
        <v>81</v>
      </c>
      <c r="CN11">
        <v>88</v>
      </c>
      <c r="CO11">
        <v>88</v>
      </c>
      <c r="CP11">
        <v>91</v>
      </c>
      <c r="CQ11">
        <v>92</v>
      </c>
      <c r="CR11">
        <v>93</v>
      </c>
      <c r="CS11">
        <v>93</v>
      </c>
      <c r="CT11">
        <v>97</v>
      </c>
      <c r="CU11">
        <v>98</v>
      </c>
      <c r="CV11">
        <v>99</v>
      </c>
      <c r="CW11">
        <v>100</v>
      </c>
      <c r="CX11">
        <v>101</v>
      </c>
      <c r="CY11">
        <v>101</v>
      </c>
      <c r="CZ11">
        <v>103</v>
      </c>
      <c r="DA11">
        <v>103</v>
      </c>
    </row>
    <row r="12" spans="1:105" x14ac:dyDescent="0.35">
      <c r="A12" t="s">
        <v>41</v>
      </c>
      <c r="B12" t="s">
        <v>42</v>
      </c>
      <c r="C12">
        <v>-33.8688</v>
      </c>
      <c r="D12">
        <v>151.20930000000001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2</v>
      </c>
      <c r="N12">
        <v>2</v>
      </c>
      <c r="O12">
        <v>2</v>
      </c>
      <c r="P12">
        <v>2</v>
      </c>
      <c r="Q12">
        <v>2</v>
      </c>
      <c r="R12">
        <v>2</v>
      </c>
      <c r="S12">
        <v>2</v>
      </c>
      <c r="T12">
        <v>2</v>
      </c>
      <c r="U12">
        <v>2</v>
      </c>
      <c r="V12">
        <v>2</v>
      </c>
      <c r="W12">
        <v>2</v>
      </c>
      <c r="X12">
        <v>2</v>
      </c>
      <c r="Y12">
        <v>2</v>
      </c>
      <c r="Z12">
        <v>2</v>
      </c>
      <c r="AA12">
        <v>4</v>
      </c>
      <c r="AB12">
        <v>4</v>
      </c>
      <c r="AC12">
        <v>4</v>
      </c>
      <c r="AD12">
        <v>4</v>
      </c>
      <c r="AE12">
        <v>4</v>
      </c>
      <c r="AF12">
        <v>4</v>
      </c>
      <c r="AG12">
        <v>4</v>
      </c>
      <c r="AH12">
        <v>4</v>
      </c>
      <c r="AI12">
        <v>4</v>
      </c>
      <c r="AJ12">
        <v>4</v>
      </c>
      <c r="AK12">
        <v>4</v>
      </c>
      <c r="AL12">
        <v>4</v>
      </c>
      <c r="AM12">
        <v>4</v>
      </c>
      <c r="AN12">
        <v>4</v>
      </c>
      <c r="AO12">
        <v>4</v>
      </c>
      <c r="AP12">
        <v>4</v>
      </c>
      <c r="AQ12">
        <v>4</v>
      </c>
      <c r="AR12">
        <v>4</v>
      </c>
      <c r="AS12">
        <v>4</v>
      </c>
      <c r="AT12">
        <v>4</v>
      </c>
      <c r="AU12">
        <v>4</v>
      </c>
      <c r="AV12">
        <v>4</v>
      </c>
      <c r="AW12">
        <v>4</v>
      </c>
      <c r="AX12">
        <v>4</v>
      </c>
      <c r="AY12">
        <v>4</v>
      </c>
      <c r="AZ12">
        <v>4</v>
      </c>
      <c r="BA12">
        <v>4</v>
      </c>
      <c r="BB12">
        <v>4</v>
      </c>
      <c r="BC12">
        <v>4</v>
      </c>
      <c r="BD12">
        <v>4</v>
      </c>
      <c r="BE12">
        <v>4</v>
      </c>
      <c r="BF12">
        <v>4</v>
      </c>
      <c r="BG12">
        <v>4</v>
      </c>
      <c r="BH12">
        <v>4</v>
      </c>
      <c r="BI12">
        <v>4</v>
      </c>
      <c r="BJ12">
        <v>4</v>
      </c>
      <c r="BK12">
        <v>4</v>
      </c>
      <c r="BL12">
        <v>4</v>
      </c>
      <c r="BM12">
        <v>4</v>
      </c>
      <c r="BN12">
        <v>4</v>
      </c>
      <c r="BO12">
        <v>4</v>
      </c>
      <c r="BP12">
        <v>4</v>
      </c>
      <c r="BQ12">
        <v>4</v>
      </c>
      <c r="BR12">
        <v>4</v>
      </c>
      <c r="BS12">
        <v>4</v>
      </c>
      <c r="BT12">
        <v>4</v>
      </c>
      <c r="BU12">
        <v>4</v>
      </c>
      <c r="BV12">
        <v>4</v>
      </c>
      <c r="BW12">
        <v>4</v>
      </c>
      <c r="BX12">
        <v>4</v>
      </c>
      <c r="BY12">
        <v>4</v>
      </c>
      <c r="BZ12">
        <v>4</v>
      </c>
      <c r="CA12">
        <v>4</v>
      </c>
      <c r="CB12">
        <v>4</v>
      </c>
      <c r="CC12">
        <v>4</v>
      </c>
      <c r="CD12">
        <v>4</v>
      </c>
      <c r="CE12">
        <v>4</v>
      </c>
      <c r="CF12">
        <v>4</v>
      </c>
      <c r="CG12">
        <v>4</v>
      </c>
      <c r="CH12">
        <v>4</v>
      </c>
      <c r="CI12">
        <v>4</v>
      </c>
      <c r="CJ12">
        <v>4</v>
      </c>
      <c r="CK12">
        <v>4</v>
      </c>
      <c r="CL12">
        <v>4</v>
      </c>
      <c r="CM12">
        <v>1379</v>
      </c>
      <c r="CN12">
        <v>1379</v>
      </c>
      <c r="CO12">
        <v>1379</v>
      </c>
      <c r="CP12">
        <v>1379</v>
      </c>
      <c r="CQ12">
        <v>1755</v>
      </c>
      <c r="CR12">
        <v>1926</v>
      </c>
      <c r="CS12">
        <v>2006</v>
      </c>
      <c r="CT12">
        <v>2056</v>
      </c>
      <c r="CU12">
        <v>2193</v>
      </c>
      <c r="CV12">
        <v>2208</v>
      </c>
      <c r="CW12">
        <v>2227</v>
      </c>
      <c r="CX12">
        <v>2266</v>
      </c>
      <c r="CY12">
        <v>2284</v>
      </c>
      <c r="CZ12">
        <v>2293</v>
      </c>
      <c r="DA12">
        <v>2293</v>
      </c>
    </row>
    <row r="13" spans="1:105" x14ac:dyDescent="0.35">
      <c r="A13" t="s">
        <v>107</v>
      </c>
      <c r="B13" t="s">
        <v>42</v>
      </c>
      <c r="C13">
        <v>-12.4634</v>
      </c>
      <c r="D13">
        <v>130.84559999999999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1</v>
      </c>
      <c r="CA13">
        <v>1</v>
      </c>
      <c r="CB13">
        <v>2</v>
      </c>
      <c r="CC13">
        <v>2</v>
      </c>
      <c r="CD13">
        <v>2</v>
      </c>
      <c r="CE13">
        <v>2</v>
      </c>
      <c r="CF13">
        <v>2</v>
      </c>
      <c r="CG13">
        <v>2</v>
      </c>
      <c r="CH13">
        <v>2</v>
      </c>
      <c r="CI13">
        <v>2</v>
      </c>
      <c r="CJ13">
        <v>6</v>
      </c>
      <c r="CK13">
        <v>6</v>
      </c>
      <c r="CL13">
        <v>6</v>
      </c>
      <c r="CM13">
        <v>9</v>
      </c>
      <c r="CN13">
        <v>9</v>
      </c>
      <c r="CO13">
        <v>9</v>
      </c>
      <c r="CP13">
        <v>12</v>
      </c>
      <c r="CQ13">
        <v>15</v>
      </c>
      <c r="CR13">
        <v>16</v>
      </c>
      <c r="CS13">
        <v>16</v>
      </c>
      <c r="CT13">
        <v>20</v>
      </c>
      <c r="CU13">
        <v>23</v>
      </c>
      <c r="CV13">
        <v>23</v>
      </c>
      <c r="CW13">
        <v>23</v>
      </c>
      <c r="CX13">
        <v>25</v>
      </c>
      <c r="CY13">
        <v>25</v>
      </c>
      <c r="CZ13">
        <v>25</v>
      </c>
      <c r="DA13">
        <v>24</v>
      </c>
    </row>
    <row r="14" spans="1:105" x14ac:dyDescent="0.35">
      <c r="A14" t="s">
        <v>44</v>
      </c>
      <c r="B14" t="s">
        <v>42</v>
      </c>
      <c r="C14">
        <v>-28.0167</v>
      </c>
      <c r="D14">
        <v>153.4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8</v>
      </c>
      <c r="AW14">
        <v>8</v>
      </c>
      <c r="AX14">
        <v>8</v>
      </c>
      <c r="AY14">
        <v>8</v>
      </c>
      <c r="AZ14">
        <v>8</v>
      </c>
      <c r="BA14">
        <v>8</v>
      </c>
      <c r="BB14">
        <v>8</v>
      </c>
      <c r="BC14">
        <v>8</v>
      </c>
      <c r="BD14">
        <v>8</v>
      </c>
      <c r="BE14">
        <v>8</v>
      </c>
      <c r="BF14">
        <v>8</v>
      </c>
      <c r="BG14">
        <v>8</v>
      </c>
      <c r="BH14">
        <v>8</v>
      </c>
      <c r="BI14">
        <v>8</v>
      </c>
      <c r="BJ14">
        <v>8</v>
      </c>
      <c r="BK14">
        <v>8</v>
      </c>
      <c r="BL14">
        <v>8</v>
      </c>
      <c r="BM14">
        <v>8</v>
      </c>
      <c r="BN14">
        <v>8</v>
      </c>
      <c r="BO14">
        <v>8</v>
      </c>
      <c r="BP14">
        <v>8</v>
      </c>
      <c r="BQ14">
        <v>8</v>
      </c>
      <c r="BR14">
        <v>8</v>
      </c>
      <c r="BS14">
        <v>8</v>
      </c>
      <c r="BT14">
        <v>8</v>
      </c>
      <c r="BU14">
        <v>8</v>
      </c>
      <c r="BV14">
        <v>8</v>
      </c>
      <c r="BW14">
        <v>8</v>
      </c>
      <c r="BX14">
        <v>8</v>
      </c>
      <c r="BY14">
        <v>8</v>
      </c>
      <c r="BZ14">
        <v>8</v>
      </c>
      <c r="CA14">
        <v>8</v>
      </c>
      <c r="CB14">
        <v>173</v>
      </c>
      <c r="CC14">
        <v>173</v>
      </c>
      <c r="CD14">
        <v>173</v>
      </c>
      <c r="CE14">
        <v>345</v>
      </c>
      <c r="CF14">
        <v>372</v>
      </c>
      <c r="CG14">
        <v>372</v>
      </c>
      <c r="CH14">
        <v>372</v>
      </c>
      <c r="CI14">
        <v>372</v>
      </c>
      <c r="CJ14">
        <v>442</v>
      </c>
      <c r="CK14">
        <v>442</v>
      </c>
      <c r="CL14">
        <v>442</v>
      </c>
      <c r="CM14">
        <v>442</v>
      </c>
      <c r="CN14">
        <v>738</v>
      </c>
      <c r="CO14">
        <v>738</v>
      </c>
      <c r="CP14">
        <v>738</v>
      </c>
      <c r="CQ14">
        <v>738</v>
      </c>
      <c r="CR14">
        <v>738</v>
      </c>
      <c r="CS14">
        <v>738</v>
      </c>
      <c r="CT14">
        <v>738</v>
      </c>
      <c r="CU14">
        <v>803</v>
      </c>
      <c r="CV14">
        <v>926</v>
      </c>
      <c r="CW14">
        <v>926</v>
      </c>
      <c r="CX14">
        <v>934</v>
      </c>
      <c r="CY14">
        <v>943</v>
      </c>
      <c r="CZ14">
        <v>948</v>
      </c>
      <c r="DA14">
        <v>965</v>
      </c>
    </row>
    <row r="15" spans="1:105" x14ac:dyDescent="0.35">
      <c r="A15" t="s">
        <v>55</v>
      </c>
      <c r="B15" t="s">
        <v>42</v>
      </c>
      <c r="C15">
        <v>-34.9285</v>
      </c>
      <c r="D15">
        <v>138.60069999999999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2</v>
      </c>
      <c r="AF15">
        <v>2</v>
      </c>
      <c r="AG15">
        <v>2</v>
      </c>
      <c r="AH15">
        <v>2</v>
      </c>
      <c r="AI15">
        <v>2</v>
      </c>
      <c r="AJ15">
        <v>2</v>
      </c>
      <c r="AK15">
        <v>2</v>
      </c>
      <c r="AL15">
        <v>2</v>
      </c>
      <c r="AM15">
        <v>2</v>
      </c>
      <c r="AN15">
        <v>2</v>
      </c>
      <c r="AO15">
        <v>2</v>
      </c>
      <c r="AP15">
        <v>2</v>
      </c>
      <c r="AQ15">
        <v>2</v>
      </c>
      <c r="AR15">
        <v>2</v>
      </c>
      <c r="AS15">
        <v>2</v>
      </c>
      <c r="AT15">
        <v>2</v>
      </c>
      <c r="AU15">
        <v>2</v>
      </c>
      <c r="AV15">
        <v>2</v>
      </c>
      <c r="AW15">
        <v>2</v>
      </c>
      <c r="AX15">
        <v>2</v>
      </c>
      <c r="AY15">
        <v>2</v>
      </c>
      <c r="AZ15">
        <v>2</v>
      </c>
      <c r="BA15">
        <v>2</v>
      </c>
      <c r="BB15">
        <v>2</v>
      </c>
      <c r="BC15">
        <v>2</v>
      </c>
      <c r="BD15">
        <v>3</v>
      </c>
      <c r="BE15">
        <v>3</v>
      </c>
      <c r="BF15">
        <v>3</v>
      </c>
      <c r="BG15">
        <v>3</v>
      </c>
      <c r="BH15">
        <v>3</v>
      </c>
      <c r="BI15">
        <v>3</v>
      </c>
      <c r="BJ15">
        <v>3</v>
      </c>
      <c r="BK15">
        <v>3</v>
      </c>
      <c r="BL15">
        <v>3</v>
      </c>
      <c r="BM15">
        <v>3</v>
      </c>
      <c r="BN15">
        <v>3</v>
      </c>
      <c r="BO15">
        <v>3</v>
      </c>
      <c r="BP15">
        <v>6</v>
      </c>
      <c r="BQ15">
        <v>6</v>
      </c>
      <c r="BR15">
        <v>6</v>
      </c>
      <c r="BS15">
        <v>6</v>
      </c>
      <c r="BT15">
        <v>6</v>
      </c>
      <c r="BU15">
        <v>6</v>
      </c>
      <c r="BV15">
        <v>6</v>
      </c>
      <c r="BW15">
        <v>6</v>
      </c>
      <c r="BX15">
        <v>6</v>
      </c>
      <c r="BY15">
        <v>46</v>
      </c>
      <c r="BZ15">
        <v>46</v>
      </c>
      <c r="CA15">
        <v>46</v>
      </c>
      <c r="CB15">
        <v>53</v>
      </c>
      <c r="CC15">
        <v>53</v>
      </c>
      <c r="CD15">
        <v>53</v>
      </c>
      <c r="CE15">
        <v>120</v>
      </c>
      <c r="CF15">
        <v>179</v>
      </c>
      <c r="CG15">
        <v>179</v>
      </c>
      <c r="CH15">
        <v>179</v>
      </c>
      <c r="CI15">
        <v>179</v>
      </c>
      <c r="CJ15">
        <v>240</v>
      </c>
      <c r="CK15">
        <v>240</v>
      </c>
      <c r="CL15">
        <v>279</v>
      </c>
      <c r="CM15">
        <v>331</v>
      </c>
      <c r="CN15">
        <v>331</v>
      </c>
      <c r="CO15">
        <v>331</v>
      </c>
      <c r="CP15">
        <v>369</v>
      </c>
      <c r="CQ15">
        <v>376</v>
      </c>
      <c r="CR15">
        <v>388</v>
      </c>
      <c r="CS15">
        <v>394</v>
      </c>
      <c r="CT15">
        <v>401</v>
      </c>
      <c r="CU15">
        <v>402</v>
      </c>
      <c r="CV15">
        <v>411</v>
      </c>
      <c r="CW15">
        <v>414</v>
      </c>
      <c r="CX15">
        <v>420</v>
      </c>
      <c r="CY15">
        <v>420</v>
      </c>
      <c r="CZ15">
        <v>420</v>
      </c>
      <c r="DA15">
        <v>422</v>
      </c>
    </row>
    <row r="16" spans="1:105" x14ac:dyDescent="0.35">
      <c r="A16" t="s">
        <v>97</v>
      </c>
      <c r="B16" t="s">
        <v>42</v>
      </c>
      <c r="C16">
        <v>-41.454500000000003</v>
      </c>
      <c r="D16">
        <v>145.97069999999999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3</v>
      </c>
      <c r="BK16">
        <v>3</v>
      </c>
      <c r="BL16">
        <v>3</v>
      </c>
      <c r="BM16">
        <v>3</v>
      </c>
      <c r="BN16">
        <v>3</v>
      </c>
      <c r="BO16">
        <v>3</v>
      </c>
      <c r="BP16">
        <v>3</v>
      </c>
      <c r="BQ16">
        <v>3</v>
      </c>
      <c r="BR16">
        <v>3</v>
      </c>
      <c r="BS16">
        <v>5</v>
      </c>
      <c r="BT16">
        <v>5</v>
      </c>
      <c r="BU16">
        <v>5</v>
      </c>
      <c r="BV16">
        <v>5</v>
      </c>
      <c r="BW16">
        <v>5</v>
      </c>
      <c r="BX16">
        <v>5</v>
      </c>
      <c r="BY16">
        <v>5</v>
      </c>
      <c r="BZ16">
        <v>5</v>
      </c>
      <c r="CA16">
        <v>5</v>
      </c>
      <c r="CB16">
        <v>26</v>
      </c>
      <c r="CC16">
        <v>26</v>
      </c>
      <c r="CD16">
        <v>26</v>
      </c>
      <c r="CE16">
        <v>48</v>
      </c>
      <c r="CF16">
        <v>48</v>
      </c>
      <c r="CG16">
        <v>48</v>
      </c>
      <c r="CH16">
        <v>48</v>
      </c>
      <c r="CI16">
        <v>48</v>
      </c>
      <c r="CJ16">
        <v>53</v>
      </c>
      <c r="CK16">
        <v>53</v>
      </c>
      <c r="CL16">
        <v>67</v>
      </c>
      <c r="CM16">
        <v>67</v>
      </c>
      <c r="CN16">
        <v>67</v>
      </c>
      <c r="CO16">
        <v>67</v>
      </c>
      <c r="CP16">
        <v>71</v>
      </c>
      <c r="CQ16">
        <v>74</v>
      </c>
      <c r="CR16">
        <v>77</v>
      </c>
      <c r="CS16">
        <v>91</v>
      </c>
      <c r="CT16">
        <v>106</v>
      </c>
      <c r="CU16">
        <v>117</v>
      </c>
      <c r="CV16">
        <v>123</v>
      </c>
      <c r="CW16">
        <v>132</v>
      </c>
      <c r="CX16">
        <v>137</v>
      </c>
      <c r="CY16">
        <v>144</v>
      </c>
      <c r="CZ16">
        <v>153</v>
      </c>
      <c r="DA16">
        <v>157</v>
      </c>
    </row>
    <row r="17" spans="1:105" x14ac:dyDescent="0.35">
      <c r="A17" t="s">
        <v>43</v>
      </c>
      <c r="B17" t="s">
        <v>42</v>
      </c>
      <c r="C17">
        <v>-37.813600000000001</v>
      </c>
      <c r="D17">
        <v>144.9631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4</v>
      </c>
      <c r="AB17">
        <v>4</v>
      </c>
      <c r="AC17">
        <v>4</v>
      </c>
      <c r="AD17">
        <v>4</v>
      </c>
      <c r="AE17">
        <v>4</v>
      </c>
      <c r="AF17">
        <v>4</v>
      </c>
      <c r="AG17">
        <v>4</v>
      </c>
      <c r="AH17">
        <v>4</v>
      </c>
      <c r="AI17">
        <v>4</v>
      </c>
      <c r="AJ17">
        <v>4</v>
      </c>
      <c r="AK17">
        <v>4</v>
      </c>
      <c r="AL17">
        <v>4</v>
      </c>
      <c r="AM17">
        <v>4</v>
      </c>
      <c r="AN17">
        <v>4</v>
      </c>
      <c r="AO17">
        <v>4</v>
      </c>
      <c r="AP17">
        <v>4</v>
      </c>
      <c r="AQ17">
        <v>4</v>
      </c>
      <c r="AR17">
        <v>4</v>
      </c>
      <c r="AS17">
        <v>4</v>
      </c>
      <c r="AT17">
        <v>4</v>
      </c>
      <c r="AU17">
        <v>4</v>
      </c>
      <c r="AV17">
        <v>7</v>
      </c>
      <c r="AW17">
        <v>7</v>
      </c>
      <c r="AX17">
        <v>7</v>
      </c>
      <c r="AY17">
        <v>7</v>
      </c>
      <c r="AZ17">
        <v>7</v>
      </c>
      <c r="BA17">
        <v>7</v>
      </c>
      <c r="BB17">
        <v>7</v>
      </c>
      <c r="BC17">
        <v>7</v>
      </c>
      <c r="BD17">
        <v>8</v>
      </c>
      <c r="BE17">
        <v>8</v>
      </c>
      <c r="BF17">
        <v>8</v>
      </c>
      <c r="BG17">
        <v>8</v>
      </c>
      <c r="BH17">
        <v>8</v>
      </c>
      <c r="BI17">
        <v>8</v>
      </c>
      <c r="BJ17">
        <v>8</v>
      </c>
      <c r="BK17">
        <v>8</v>
      </c>
      <c r="BL17">
        <v>8</v>
      </c>
      <c r="BM17">
        <v>70</v>
      </c>
      <c r="BN17">
        <v>70</v>
      </c>
      <c r="BO17">
        <v>97</v>
      </c>
      <c r="BP17">
        <v>97</v>
      </c>
      <c r="BQ17">
        <v>149</v>
      </c>
      <c r="BR17">
        <v>171</v>
      </c>
      <c r="BS17">
        <v>191</v>
      </c>
      <c r="BT17">
        <v>191</v>
      </c>
      <c r="BU17">
        <v>191</v>
      </c>
      <c r="BV17">
        <v>291</v>
      </c>
      <c r="BW17">
        <v>343</v>
      </c>
      <c r="BX17">
        <v>422</v>
      </c>
      <c r="BY17">
        <v>476</v>
      </c>
      <c r="BZ17">
        <v>527</v>
      </c>
      <c r="CA17">
        <v>573</v>
      </c>
      <c r="CB17">
        <v>620</v>
      </c>
      <c r="CC17">
        <v>620</v>
      </c>
      <c r="CD17">
        <v>620</v>
      </c>
      <c r="CE17">
        <v>736</v>
      </c>
      <c r="CF17">
        <v>926</v>
      </c>
      <c r="CG17">
        <v>926</v>
      </c>
      <c r="CH17">
        <v>926</v>
      </c>
      <c r="CI17">
        <v>926</v>
      </c>
      <c r="CJ17">
        <v>1118</v>
      </c>
      <c r="CK17">
        <v>1118</v>
      </c>
      <c r="CL17">
        <v>1137</v>
      </c>
      <c r="CM17">
        <v>1159</v>
      </c>
      <c r="CN17">
        <v>1172</v>
      </c>
      <c r="CO17">
        <v>1172</v>
      </c>
      <c r="CP17">
        <v>1196</v>
      </c>
      <c r="CQ17">
        <v>1202</v>
      </c>
      <c r="CR17">
        <v>1243</v>
      </c>
      <c r="CS17">
        <v>1251</v>
      </c>
      <c r="CT17">
        <v>1254</v>
      </c>
      <c r="CU17">
        <v>1262</v>
      </c>
      <c r="CV17">
        <v>1265</v>
      </c>
      <c r="CW17">
        <v>1280</v>
      </c>
      <c r="CX17">
        <v>1287</v>
      </c>
      <c r="CY17">
        <v>1291</v>
      </c>
      <c r="CZ17">
        <v>1293</v>
      </c>
      <c r="DA17">
        <v>1300</v>
      </c>
    </row>
    <row r="18" spans="1:105" x14ac:dyDescent="0.35">
      <c r="A18" t="s">
        <v>85</v>
      </c>
      <c r="B18" t="s">
        <v>42</v>
      </c>
      <c r="C18">
        <v>-31.950500000000002</v>
      </c>
      <c r="D18">
        <v>115.8605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1</v>
      </c>
      <c r="BQ18">
        <v>1</v>
      </c>
      <c r="BR18">
        <v>1</v>
      </c>
      <c r="BS18">
        <v>28</v>
      </c>
      <c r="BT18">
        <v>28</v>
      </c>
      <c r="BU18">
        <v>41</v>
      </c>
      <c r="BV18">
        <v>41</v>
      </c>
      <c r="BW18">
        <v>48</v>
      </c>
      <c r="BX18">
        <v>64</v>
      </c>
      <c r="BY18">
        <v>92</v>
      </c>
      <c r="BZ18">
        <v>92</v>
      </c>
      <c r="CA18">
        <v>92</v>
      </c>
      <c r="CB18">
        <v>162</v>
      </c>
      <c r="CC18">
        <v>162</v>
      </c>
      <c r="CD18">
        <v>162</v>
      </c>
      <c r="CE18">
        <v>170</v>
      </c>
      <c r="CF18">
        <v>203</v>
      </c>
      <c r="CG18">
        <v>216</v>
      </c>
      <c r="CH18">
        <v>216</v>
      </c>
      <c r="CI18">
        <v>216</v>
      </c>
      <c r="CJ18">
        <v>251</v>
      </c>
      <c r="CK18">
        <v>251</v>
      </c>
      <c r="CL18">
        <v>338</v>
      </c>
      <c r="CM18">
        <v>340</v>
      </c>
      <c r="CN18">
        <v>340</v>
      </c>
      <c r="CO18">
        <v>340</v>
      </c>
      <c r="CP18">
        <v>435</v>
      </c>
      <c r="CQ18">
        <v>443</v>
      </c>
      <c r="CR18">
        <v>451</v>
      </c>
      <c r="CS18">
        <v>458</v>
      </c>
      <c r="CT18">
        <v>464</v>
      </c>
      <c r="CU18">
        <v>478</v>
      </c>
      <c r="CV18">
        <v>486</v>
      </c>
      <c r="CW18">
        <v>486</v>
      </c>
      <c r="CX18">
        <v>495</v>
      </c>
      <c r="CY18">
        <v>507</v>
      </c>
      <c r="CZ18">
        <v>507</v>
      </c>
      <c r="DA18">
        <v>511</v>
      </c>
    </row>
    <row r="19" spans="1:105" x14ac:dyDescent="0.35">
      <c r="B19" t="s">
        <v>67</v>
      </c>
      <c r="C19">
        <v>47.516199999999998</v>
      </c>
      <c r="D19">
        <v>14.5501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2</v>
      </c>
      <c r="BA19">
        <v>4</v>
      </c>
      <c r="BB19">
        <v>4</v>
      </c>
      <c r="BC19">
        <v>4</v>
      </c>
      <c r="BD19">
        <v>6</v>
      </c>
      <c r="BE19">
        <v>6</v>
      </c>
      <c r="BF19">
        <v>6</v>
      </c>
      <c r="BG19">
        <v>6</v>
      </c>
      <c r="BH19">
        <v>1</v>
      </c>
      <c r="BI19">
        <v>9</v>
      </c>
      <c r="BJ19">
        <v>9</v>
      </c>
      <c r="BK19">
        <v>9</v>
      </c>
      <c r="BL19">
        <v>9</v>
      </c>
      <c r="BM19">
        <v>9</v>
      </c>
      <c r="BN19">
        <v>9</v>
      </c>
      <c r="BO19">
        <v>9</v>
      </c>
      <c r="BP19">
        <v>9</v>
      </c>
      <c r="BQ19">
        <v>112</v>
      </c>
      <c r="BR19">
        <v>225</v>
      </c>
      <c r="BS19">
        <v>225</v>
      </c>
      <c r="BT19">
        <v>479</v>
      </c>
      <c r="BU19">
        <v>636</v>
      </c>
      <c r="BV19">
        <v>1095</v>
      </c>
      <c r="BW19">
        <v>1436</v>
      </c>
      <c r="BX19">
        <v>1749</v>
      </c>
      <c r="BY19">
        <v>2022</v>
      </c>
      <c r="BZ19">
        <v>2507</v>
      </c>
      <c r="CA19">
        <v>2998</v>
      </c>
      <c r="CB19">
        <v>3463</v>
      </c>
      <c r="CC19">
        <v>4046</v>
      </c>
      <c r="CD19">
        <v>4512</v>
      </c>
      <c r="CE19">
        <v>5240</v>
      </c>
      <c r="CF19">
        <v>6064</v>
      </c>
      <c r="CG19">
        <v>6604</v>
      </c>
      <c r="CH19">
        <v>6987</v>
      </c>
      <c r="CI19">
        <v>7343</v>
      </c>
      <c r="CJ19">
        <v>7633</v>
      </c>
      <c r="CK19">
        <v>8098</v>
      </c>
      <c r="CL19">
        <v>8986</v>
      </c>
      <c r="CM19">
        <v>9704</v>
      </c>
      <c r="CN19">
        <v>10214</v>
      </c>
      <c r="CO19">
        <v>10501</v>
      </c>
      <c r="CP19">
        <v>10631</v>
      </c>
      <c r="CQ19">
        <v>10971</v>
      </c>
      <c r="CR19">
        <v>11328</v>
      </c>
      <c r="CS19">
        <v>11694</v>
      </c>
      <c r="CT19">
        <v>11872</v>
      </c>
      <c r="CU19">
        <v>12103</v>
      </c>
      <c r="CV19">
        <v>12282</v>
      </c>
      <c r="CW19">
        <v>12362</v>
      </c>
      <c r="CX19">
        <v>12580</v>
      </c>
      <c r="CY19">
        <v>12779</v>
      </c>
      <c r="CZ19">
        <v>12907</v>
      </c>
      <c r="DA19">
        <v>13110</v>
      </c>
    </row>
    <row r="20" spans="1:105" x14ac:dyDescent="0.35">
      <c r="B20" t="s">
        <v>91</v>
      </c>
      <c r="C20">
        <v>40.143099999999997</v>
      </c>
      <c r="D20">
        <v>47.576900000000002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3</v>
      </c>
      <c r="BC20">
        <v>3</v>
      </c>
      <c r="BD20">
        <v>3</v>
      </c>
      <c r="BE20">
        <v>3</v>
      </c>
      <c r="BF20">
        <v>6</v>
      </c>
      <c r="BG20">
        <v>6</v>
      </c>
      <c r="BH20">
        <v>6</v>
      </c>
      <c r="BI20">
        <v>6</v>
      </c>
      <c r="BJ20">
        <v>6</v>
      </c>
      <c r="BK20">
        <v>6</v>
      </c>
      <c r="BL20">
        <v>11</v>
      </c>
      <c r="BM20">
        <v>10</v>
      </c>
      <c r="BN20">
        <v>10</v>
      </c>
      <c r="BO20">
        <v>10</v>
      </c>
      <c r="BP20">
        <v>10</v>
      </c>
      <c r="BQ20">
        <v>15</v>
      </c>
      <c r="BR20">
        <v>15</v>
      </c>
      <c r="BS20">
        <v>15</v>
      </c>
      <c r="BT20">
        <v>15</v>
      </c>
      <c r="BU20">
        <v>26</v>
      </c>
      <c r="BV20">
        <v>26</v>
      </c>
      <c r="BW20">
        <v>26</v>
      </c>
      <c r="BX20">
        <v>26</v>
      </c>
      <c r="BY20">
        <v>32</v>
      </c>
      <c r="BZ20">
        <v>32</v>
      </c>
      <c r="CA20">
        <v>32</v>
      </c>
      <c r="CB20">
        <v>44</v>
      </c>
      <c r="CC20">
        <v>44</v>
      </c>
      <c r="CD20">
        <v>63</v>
      </c>
      <c r="CE20">
        <v>101</v>
      </c>
      <c r="CF20">
        <v>159</v>
      </c>
      <c r="CG20">
        <v>200</v>
      </c>
      <c r="CH20">
        <v>250</v>
      </c>
      <c r="CI20">
        <v>289</v>
      </c>
      <c r="CJ20">
        <v>351</v>
      </c>
      <c r="CK20">
        <v>404</v>
      </c>
      <c r="CL20">
        <v>460</v>
      </c>
      <c r="CM20">
        <v>528</v>
      </c>
      <c r="CN20">
        <v>590</v>
      </c>
      <c r="CO20">
        <v>712</v>
      </c>
      <c r="CP20">
        <v>791</v>
      </c>
      <c r="CQ20">
        <v>865</v>
      </c>
      <c r="CR20">
        <v>907</v>
      </c>
      <c r="CS20">
        <v>948</v>
      </c>
      <c r="CT20">
        <v>1013</v>
      </c>
      <c r="CU20">
        <v>1080</v>
      </c>
      <c r="CV20">
        <v>1139</v>
      </c>
      <c r="CW20">
        <v>1162</v>
      </c>
      <c r="CX20">
        <v>1221</v>
      </c>
      <c r="CY20">
        <v>1267</v>
      </c>
      <c r="CZ20">
        <v>1325</v>
      </c>
      <c r="DA20">
        <v>1365</v>
      </c>
    </row>
    <row r="21" spans="1:105" x14ac:dyDescent="0.35">
      <c r="B21" t="s">
        <v>282</v>
      </c>
      <c r="C21">
        <v>25.034300000000002</v>
      </c>
      <c r="D21">
        <v>-77.396299999999997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1</v>
      </c>
      <c r="BP21">
        <v>1</v>
      </c>
      <c r="BQ21">
        <v>1</v>
      </c>
      <c r="BR21">
        <v>1</v>
      </c>
      <c r="BS21">
        <v>1</v>
      </c>
      <c r="BT21">
        <v>1</v>
      </c>
      <c r="BU21">
        <v>1</v>
      </c>
      <c r="BV21">
        <v>1</v>
      </c>
      <c r="BW21">
        <v>1</v>
      </c>
      <c r="BX21">
        <v>1</v>
      </c>
      <c r="BY21">
        <v>1</v>
      </c>
      <c r="BZ21">
        <v>0</v>
      </c>
      <c r="CA21">
        <v>0</v>
      </c>
      <c r="CB21">
        <v>4</v>
      </c>
      <c r="CC21">
        <v>5</v>
      </c>
      <c r="CD21">
        <v>5</v>
      </c>
      <c r="CE21">
        <v>5</v>
      </c>
      <c r="CF21">
        <v>5</v>
      </c>
      <c r="CG21">
        <v>5</v>
      </c>
      <c r="CH21">
        <v>5</v>
      </c>
      <c r="CI21">
        <v>6</v>
      </c>
      <c r="CJ21">
        <v>6</v>
      </c>
      <c r="CK21">
        <v>6</v>
      </c>
      <c r="CL21">
        <v>6</v>
      </c>
      <c r="CM21">
        <v>6</v>
      </c>
      <c r="CN21">
        <v>10</v>
      </c>
      <c r="CO21">
        <v>10</v>
      </c>
      <c r="CP21">
        <v>11</v>
      </c>
      <c r="CQ21">
        <v>12</v>
      </c>
      <c r="CR21">
        <v>12</v>
      </c>
      <c r="CS21">
        <v>14</v>
      </c>
      <c r="CT21">
        <v>15</v>
      </c>
      <c r="CU21">
        <v>15</v>
      </c>
      <c r="CV21">
        <v>22</v>
      </c>
      <c r="CW21">
        <v>22</v>
      </c>
      <c r="CX21">
        <v>23</v>
      </c>
      <c r="CY21">
        <v>23</v>
      </c>
      <c r="CZ21">
        <v>25</v>
      </c>
      <c r="DA21">
        <v>24</v>
      </c>
    </row>
    <row r="22" spans="1:105" x14ac:dyDescent="0.35">
      <c r="B22" t="s">
        <v>62</v>
      </c>
      <c r="C22">
        <v>26.0275</v>
      </c>
      <c r="D22">
        <v>50.55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4</v>
      </c>
      <c r="AX22">
        <v>4</v>
      </c>
      <c r="AY22">
        <v>4</v>
      </c>
      <c r="AZ22">
        <v>14</v>
      </c>
      <c r="BA22">
        <v>22</v>
      </c>
      <c r="BB22">
        <v>35</v>
      </c>
      <c r="BC22">
        <v>35</v>
      </c>
      <c r="BD22">
        <v>44</v>
      </c>
      <c r="BE22">
        <v>44</v>
      </c>
      <c r="BF22">
        <v>60</v>
      </c>
      <c r="BG22">
        <v>77</v>
      </c>
      <c r="BH22">
        <v>81</v>
      </c>
      <c r="BI22">
        <v>88</v>
      </c>
      <c r="BJ22">
        <v>100</v>
      </c>
      <c r="BK22">
        <v>100</v>
      </c>
      <c r="BL22">
        <v>125</v>
      </c>
      <c r="BM22">
        <v>149</v>
      </c>
      <c r="BN22">
        <v>149</v>
      </c>
      <c r="BO22">
        <v>177</v>
      </c>
      <c r="BP22">
        <v>177</v>
      </c>
      <c r="BQ22">
        <v>204</v>
      </c>
      <c r="BR22">
        <v>227</v>
      </c>
      <c r="BS22">
        <v>265</v>
      </c>
      <c r="BT22">
        <v>272</v>
      </c>
      <c r="BU22">
        <v>279</v>
      </c>
      <c r="BV22">
        <v>295</v>
      </c>
      <c r="BW22">
        <v>337</v>
      </c>
      <c r="BX22">
        <v>381</v>
      </c>
      <c r="BY22">
        <v>382</v>
      </c>
      <c r="BZ22">
        <v>423</v>
      </c>
      <c r="CA22">
        <v>431</v>
      </c>
      <c r="CB22">
        <v>458</v>
      </c>
      <c r="CC22">
        <v>458</v>
      </c>
      <c r="CD22">
        <v>477</v>
      </c>
      <c r="CE22">
        <v>519</v>
      </c>
      <c r="CF22">
        <v>539</v>
      </c>
      <c r="CG22">
        <v>555</v>
      </c>
      <c r="CH22">
        <v>558</v>
      </c>
      <c r="CI22">
        <v>591</v>
      </c>
      <c r="CJ22">
        <v>645</v>
      </c>
      <c r="CK22">
        <v>663</v>
      </c>
      <c r="CL22">
        <v>703</v>
      </c>
      <c r="CM22">
        <v>725</v>
      </c>
      <c r="CN22">
        <v>755</v>
      </c>
      <c r="CO22">
        <v>759</v>
      </c>
      <c r="CP22">
        <v>769</v>
      </c>
      <c r="CQ22">
        <v>784</v>
      </c>
      <c r="CR22">
        <v>1026</v>
      </c>
      <c r="CS22">
        <v>1082</v>
      </c>
      <c r="CT22">
        <v>1113</v>
      </c>
      <c r="CU22">
        <v>1160</v>
      </c>
      <c r="CV22">
        <v>1189</v>
      </c>
      <c r="CW22">
        <v>1218</v>
      </c>
      <c r="CX22">
        <v>1310</v>
      </c>
      <c r="CY22">
        <v>1455</v>
      </c>
      <c r="CZ22">
        <v>1500</v>
      </c>
      <c r="DA22">
        <v>1555</v>
      </c>
    </row>
    <row r="23" spans="1:105" x14ac:dyDescent="0.35">
      <c r="B23" t="s">
        <v>126</v>
      </c>
      <c r="C23">
        <v>23.684999999999999</v>
      </c>
      <c r="D23">
        <v>90.356300000000005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2</v>
      </c>
      <c r="BH23">
        <v>3</v>
      </c>
      <c r="BI23">
        <v>3</v>
      </c>
      <c r="BJ23">
        <v>3</v>
      </c>
      <c r="BK23">
        <v>3</v>
      </c>
      <c r="BL23">
        <v>3</v>
      </c>
      <c r="BM23">
        <v>3</v>
      </c>
      <c r="BN23">
        <v>3</v>
      </c>
      <c r="BO23">
        <v>5</v>
      </c>
      <c r="BP23">
        <v>7</v>
      </c>
      <c r="BQ23">
        <v>11</v>
      </c>
      <c r="BR23">
        <v>11</v>
      </c>
      <c r="BS23">
        <v>15</v>
      </c>
      <c r="BT23">
        <v>15</v>
      </c>
      <c r="BU23">
        <v>19</v>
      </c>
      <c r="BV23">
        <v>25</v>
      </c>
      <c r="BW23">
        <v>25</v>
      </c>
      <c r="BX23">
        <v>25</v>
      </c>
      <c r="BY23">
        <v>26</v>
      </c>
      <c r="BZ23">
        <v>30</v>
      </c>
      <c r="CA23">
        <v>33</v>
      </c>
      <c r="CB23">
        <v>33</v>
      </c>
      <c r="CC23">
        <v>33</v>
      </c>
      <c r="CD23">
        <v>33</v>
      </c>
      <c r="CE23">
        <v>33</v>
      </c>
      <c r="CF23">
        <v>33</v>
      </c>
      <c r="CG23">
        <v>36</v>
      </c>
      <c r="CH23">
        <v>39</v>
      </c>
      <c r="CI23">
        <v>42</v>
      </c>
      <c r="CJ23">
        <v>42</v>
      </c>
      <c r="CK23">
        <v>49</v>
      </c>
      <c r="CL23">
        <v>49</v>
      </c>
      <c r="CM23">
        <v>58</v>
      </c>
      <c r="CN23">
        <v>66</v>
      </c>
      <c r="CO23">
        <v>75</v>
      </c>
      <c r="CP23">
        <v>85</v>
      </c>
      <c r="CQ23">
        <v>87</v>
      </c>
      <c r="CR23">
        <v>92</v>
      </c>
      <c r="CS23">
        <v>108</v>
      </c>
      <c r="CT23">
        <v>112</v>
      </c>
      <c r="CU23">
        <v>113</v>
      </c>
      <c r="CV23">
        <v>122</v>
      </c>
      <c r="CW23">
        <v>131</v>
      </c>
      <c r="CX23">
        <v>139</v>
      </c>
      <c r="CY23">
        <v>150</v>
      </c>
      <c r="CZ23">
        <v>160</v>
      </c>
      <c r="DA23">
        <v>174</v>
      </c>
    </row>
    <row r="24" spans="1:105" x14ac:dyDescent="0.35">
      <c r="B24" t="s">
        <v>245</v>
      </c>
      <c r="C24">
        <v>13.193899999999999</v>
      </c>
      <c r="D24">
        <v>-59.543199999999999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6</v>
      </c>
      <c r="CB24">
        <v>6</v>
      </c>
      <c r="CC24">
        <v>6</v>
      </c>
      <c r="CD24">
        <v>8</v>
      </c>
      <c r="CE24">
        <v>11</v>
      </c>
      <c r="CF24">
        <v>11</v>
      </c>
      <c r="CG24">
        <v>11</v>
      </c>
      <c r="CH24">
        <v>11</v>
      </c>
      <c r="CI24">
        <v>13</v>
      </c>
      <c r="CJ24">
        <v>13</v>
      </c>
      <c r="CK24">
        <v>15</v>
      </c>
      <c r="CL24">
        <v>15</v>
      </c>
      <c r="CM24">
        <v>15</v>
      </c>
      <c r="CN24">
        <v>17</v>
      </c>
      <c r="CO24">
        <v>17</v>
      </c>
      <c r="CP24">
        <v>19</v>
      </c>
      <c r="CQ24">
        <v>25</v>
      </c>
      <c r="CR24">
        <v>25</v>
      </c>
      <c r="CS24">
        <v>30</v>
      </c>
      <c r="CT24">
        <v>31</v>
      </c>
      <c r="CU24">
        <v>31</v>
      </c>
      <c r="CV24">
        <v>39</v>
      </c>
      <c r="CW24">
        <v>39</v>
      </c>
      <c r="CX24">
        <v>39</v>
      </c>
      <c r="CY24">
        <v>39</v>
      </c>
      <c r="CZ24">
        <v>39</v>
      </c>
      <c r="DA24">
        <v>39</v>
      </c>
    </row>
    <row r="25" spans="1:105" x14ac:dyDescent="0.35">
      <c r="B25" t="s">
        <v>79</v>
      </c>
      <c r="C25">
        <v>53.709800000000001</v>
      </c>
      <c r="D25">
        <v>27.953399999999998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1</v>
      </c>
      <c r="BA25">
        <v>3</v>
      </c>
      <c r="BB25">
        <v>3</v>
      </c>
      <c r="BC25">
        <v>3</v>
      </c>
      <c r="BD25">
        <v>3</v>
      </c>
      <c r="BE25">
        <v>3</v>
      </c>
      <c r="BF25">
        <v>3</v>
      </c>
      <c r="BG25">
        <v>3</v>
      </c>
      <c r="BH25">
        <v>3</v>
      </c>
      <c r="BI25">
        <v>5</v>
      </c>
      <c r="BJ25">
        <v>5</v>
      </c>
      <c r="BK25">
        <v>5</v>
      </c>
      <c r="BL25">
        <v>15</v>
      </c>
      <c r="BM25">
        <v>15</v>
      </c>
      <c r="BN25">
        <v>15</v>
      </c>
      <c r="BO25">
        <v>22</v>
      </c>
      <c r="BP25">
        <v>29</v>
      </c>
      <c r="BQ25">
        <v>29</v>
      </c>
      <c r="BR25">
        <v>32</v>
      </c>
      <c r="BS25">
        <v>32</v>
      </c>
      <c r="BT25">
        <v>32</v>
      </c>
      <c r="BU25">
        <v>32</v>
      </c>
      <c r="BV25">
        <v>47</v>
      </c>
      <c r="BW25">
        <v>53</v>
      </c>
      <c r="BX25">
        <v>53</v>
      </c>
      <c r="BY25">
        <v>53</v>
      </c>
      <c r="BZ25">
        <v>53</v>
      </c>
      <c r="CA25">
        <v>52</v>
      </c>
      <c r="CB25">
        <v>53</v>
      </c>
      <c r="CC25">
        <v>54</v>
      </c>
      <c r="CD25">
        <v>77</v>
      </c>
      <c r="CE25">
        <v>139</v>
      </c>
      <c r="CF25">
        <v>169</v>
      </c>
      <c r="CG25">
        <v>172</v>
      </c>
      <c r="CH25">
        <v>203</v>
      </c>
      <c r="CI25">
        <v>203</v>
      </c>
      <c r="CJ25">
        <v>203</v>
      </c>
      <c r="CK25">
        <v>203</v>
      </c>
      <c r="CL25">
        <v>203</v>
      </c>
      <c r="CM25">
        <v>342</v>
      </c>
      <c r="CN25">
        <v>342</v>
      </c>
      <c r="CO25">
        <v>494</v>
      </c>
      <c r="CP25">
        <v>514</v>
      </c>
      <c r="CQ25">
        <v>577</v>
      </c>
      <c r="CR25">
        <v>769</v>
      </c>
      <c r="CS25">
        <v>938</v>
      </c>
      <c r="CT25">
        <v>1120</v>
      </c>
      <c r="CU25">
        <v>1573</v>
      </c>
      <c r="CV25">
        <v>1695</v>
      </c>
      <c r="CW25">
        <v>1740</v>
      </c>
      <c r="CX25">
        <v>1993</v>
      </c>
      <c r="CY25">
        <v>2072</v>
      </c>
      <c r="CZ25">
        <v>2386</v>
      </c>
      <c r="DA25">
        <v>2918</v>
      </c>
    </row>
    <row r="26" spans="1:105" x14ac:dyDescent="0.35">
      <c r="B26" t="s">
        <v>56</v>
      </c>
      <c r="C26">
        <v>50.833300000000001</v>
      </c>
      <c r="D26">
        <v>4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1</v>
      </c>
      <c r="AP26">
        <v>1</v>
      </c>
      <c r="AQ26">
        <v>1</v>
      </c>
      <c r="AR26">
        <v>1</v>
      </c>
      <c r="AS26">
        <v>1</v>
      </c>
      <c r="AT26">
        <v>1</v>
      </c>
      <c r="AU26">
        <v>1</v>
      </c>
      <c r="AV26">
        <v>1</v>
      </c>
      <c r="AW26">
        <v>1</v>
      </c>
      <c r="AX26">
        <v>1</v>
      </c>
      <c r="AY26">
        <v>1</v>
      </c>
      <c r="AZ26">
        <v>1</v>
      </c>
      <c r="BA26">
        <v>1</v>
      </c>
      <c r="BB26">
        <v>1</v>
      </c>
      <c r="BC26">
        <v>1</v>
      </c>
      <c r="BD26">
        <v>1</v>
      </c>
      <c r="BE26">
        <v>1</v>
      </c>
      <c r="BF26">
        <v>1</v>
      </c>
      <c r="BG26">
        <v>1</v>
      </c>
      <c r="BH26">
        <v>1</v>
      </c>
      <c r="BI26">
        <v>31</v>
      </c>
      <c r="BJ26">
        <v>31</v>
      </c>
      <c r="BK26">
        <v>1</v>
      </c>
      <c r="BL26">
        <v>263</v>
      </c>
      <c r="BM26">
        <v>263</v>
      </c>
      <c r="BN26">
        <v>263</v>
      </c>
      <c r="BO26">
        <v>461</v>
      </c>
      <c r="BP26">
        <v>547</v>
      </c>
      <c r="BQ26">
        <v>675</v>
      </c>
      <c r="BR26">
        <v>858</v>
      </c>
      <c r="BS26">
        <v>1063</v>
      </c>
      <c r="BT26">
        <v>1359</v>
      </c>
      <c r="BU26">
        <v>1527</v>
      </c>
      <c r="BV26">
        <v>1696</v>
      </c>
      <c r="BW26">
        <v>2132</v>
      </c>
      <c r="BX26">
        <v>2495</v>
      </c>
      <c r="BY26">
        <v>2872</v>
      </c>
      <c r="BZ26">
        <v>3247</v>
      </c>
      <c r="CA26">
        <v>3751</v>
      </c>
      <c r="CB26">
        <v>3986</v>
      </c>
      <c r="CC26">
        <v>4157</v>
      </c>
      <c r="CD26">
        <v>4681</v>
      </c>
      <c r="CE26">
        <v>5164</v>
      </c>
      <c r="CF26">
        <v>5568</v>
      </c>
      <c r="CG26">
        <v>5986</v>
      </c>
      <c r="CH26">
        <v>6463</v>
      </c>
      <c r="CI26">
        <v>6707</v>
      </c>
      <c r="CJ26">
        <v>6868</v>
      </c>
      <c r="CK26">
        <v>7107</v>
      </c>
      <c r="CL26">
        <v>7562</v>
      </c>
      <c r="CM26">
        <v>7961</v>
      </c>
      <c r="CN26">
        <v>8348</v>
      </c>
      <c r="CO26">
        <v>8757</v>
      </c>
      <c r="CP26">
        <v>8895</v>
      </c>
      <c r="CQ26">
        <v>9002</v>
      </c>
      <c r="CR26">
        <v>9433</v>
      </c>
      <c r="CS26">
        <v>9800</v>
      </c>
      <c r="CT26">
        <v>10122</v>
      </c>
      <c r="CU26">
        <v>10417</v>
      </c>
      <c r="CV26">
        <v>10785</v>
      </c>
      <c r="CW26">
        <v>10878</v>
      </c>
      <c r="CX26">
        <v>10943</v>
      </c>
      <c r="CY26">
        <v>11283</v>
      </c>
      <c r="CZ26">
        <v>11576</v>
      </c>
      <c r="DA26">
        <v>11892</v>
      </c>
    </row>
    <row r="27" spans="1:105" x14ac:dyDescent="0.35">
      <c r="B27" t="s">
        <v>284</v>
      </c>
      <c r="C27">
        <v>13.193899999999999</v>
      </c>
      <c r="D27">
        <v>-59.543199999999999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2</v>
      </c>
      <c r="CP27">
        <v>2</v>
      </c>
      <c r="CQ27">
        <v>2</v>
      </c>
      <c r="CR27">
        <v>2</v>
      </c>
      <c r="CS27">
        <v>5</v>
      </c>
      <c r="CT27">
        <v>5</v>
      </c>
      <c r="CU27">
        <v>5</v>
      </c>
      <c r="CV27">
        <v>5</v>
      </c>
      <c r="CW27">
        <v>6</v>
      </c>
      <c r="CX27">
        <v>9</v>
      </c>
      <c r="CY27">
        <v>9</v>
      </c>
      <c r="CZ27">
        <v>9</v>
      </c>
      <c r="DA27">
        <v>13</v>
      </c>
    </row>
    <row r="28" spans="1:105" x14ac:dyDescent="0.35">
      <c r="B28" t="s">
        <v>240</v>
      </c>
      <c r="C28">
        <v>9.3077000000000005</v>
      </c>
      <c r="D28">
        <v>2.3157999999999999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1</v>
      </c>
      <c r="BW28">
        <v>1</v>
      </c>
      <c r="BX28">
        <v>1</v>
      </c>
      <c r="BY28">
        <v>2</v>
      </c>
      <c r="BZ28">
        <v>2</v>
      </c>
      <c r="CA28">
        <v>5</v>
      </c>
      <c r="CB28">
        <v>5</v>
      </c>
      <c r="CC28">
        <v>5</v>
      </c>
      <c r="CD28">
        <v>5</v>
      </c>
      <c r="CE28">
        <v>5</v>
      </c>
      <c r="CF28">
        <v>5</v>
      </c>
      <c r="CG28">
        <v>5</v>
      </c>
      <c r="CH28">
        <v>5</v>
      </c>
      <c r="CI28">
        <v>5</v>
      </c>
      <c r="CJ28">
        <v>18</v>
      </c>
      <c r="CK28">
        <v>18</v>
      </c>
      <c r="CL28">
        <v>18</v>
      </c>
      <c r="CM28">
        <v>18</v>
      </c>
      <c r="CN28">
        <v>18</v>
      </c>
      <c r="CO28">
        <v>18</v>
      </c>
      <c r="CP28">
        <v>27</v>
      </c>
      <c r="CQ28">
        <v>27</v>
      </c>
      <c r="CR28">
        <v>27</v>
      </c>
      <c r="CS28">
        <v>27</v>
      </c>
      <c r="CT28">
        <v>27</v>
      </c>
      <c r="CU28">
        <v>27</v>
      </c>
      <c r="CV28">
        <v>33</v>
      </c>
      <c r="CW28">
        <v>33</v>
      </c>
      <c r="CX28">
        <v>33</v>
      </c>
      <c r="CY28">
        <v>33</v>
      </c>
      <c r="CZ28">
        <v>33</v>
      </c>
      <c r="DA28">
        <v>42</v>
      </c>
    </row>
    <row r="29" spans="1:105" x14ac:dyDescent="0.35">
      <c r="B29" t="s">
        <v>114</v>
      </c>
      <c r="C29">
        <v>27.514199999999999</v>
      </c>
      <c r="D29">
        <v>90.433599999999998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1</v>
      </c>
      <c r="BY29">
        <v>2</v>
      </c>
      <c r="BZ29">
        <v>2</v>
      </c>
      <c r="CA29">
        <v>2</v>
      </c>
      <c r="CB29">
        <v>2</v>
      </c>
      <c r="CC29">
        <v>2</v>
      </c>
      <c r="CD29">
        <v>2</v>
      </c>
      <c r="CE29">
        <v>2</v>
      </c>
      <c r="CF29">
        <v>2</v>
      </c>
      <c r="CG29">
        <v>2</v>
      </c>
      <c r="CH29">
        <v>2</v>
      </c>
      <c r="CI29">
        <v>2</v>
      </c>
      <c r="CJ29">
        <v>2</v>
      </c>
      <c r="CK29">
        <v>2</v>
      </c>
      <c r="CL29">
        <v>2</v>
      </c>
      <c r="CM29">
        <v>2</v>
      </c>
      <c r="CN29">
        <v>2</v>
      </c>
      <c r="CO29">
        <v>2</v>
      </c>
      <c r="CP29">
        <v>2</v>
      </c>
      <c r="CQ29">
        <v>2</v>
      </c>
      <c r="CR29">
        <v>2</v>
      </c>
      <c r="CS29">
        <v>3</v>
      </c>
      <c r="CT29">
        <v>3</v>
      </c>
      <c r="CU29">
        <v>3</v>
      </c>
      <c r="CV29">
        <v>4</v>
      </c>
      <c r="CW29">
        <v>4</v>
      </c>
      <c r="CX29">
        <v>5</v>
      </c>
      <c r="CY29">
        <v>5</v>
      </c>
      <c r="CZ29">
        <v>5</v>
      </c>
      <c r="DA29">
        <v>5</v>
      </c>
    </row>
    <row r="30" spans="1:105" x14ac:dyDescent="0.35">
      <c r="B30" t="s">
        <v>183</v>
      </c>
      <c r="C30">
        <v>-16.290199999999999</v>
      </c>
      <c r="D30">
        <v>-63.588700000000003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1</v>
      </c>
      <c r="BX30">
        <v>1</v>
      </c>
      <c r="BY30">
        <v>1</v>
      </c>
      <c r="BZ30">
        <v>1</v>
      </c>
      <c r="CA30">
        <v>2</v>
      </c>
      <c r="CB30">
        <v>2</v>
      </c>
      <c r="CC30">
        <v>2</v>
      </c>
      <c r="CD30">
        <v>2</v>
      </c>
      <c r="CE30">
        <v>2</v>
      </c>
      <c r="CF30">
        <v>2</v>
      </c>
      <c r="CG30">
        <v>2</v>
      </c>
      <c r="CH30">
        <v>2</v>
      </c>
      <c r="CI30">
        <v>2</v>
      </c>
      <c r="CJ30">
        <v>6</v>
      </c>
      <c r="CK30">
        <v>7</v>
      </c>
      <c r="CL30">
        <v>14</v>
      </c>
      <c r="CM30">
        <v>26</v>
      </c>
      <c r="CN30">
        <v>31</v>
      </c>
      <c r="CO30">
        <v>31</v>
      </c>
      <c r="CP30">
        <v>31</v>
      </c>
      <c r="CQ30">
        <v>37</v>
      </c>
      <c r="CR30">
        <v>44</v>
      </c>
      <c r="CS30">
        <v>44</v>
      </c>
      <c r="CT30">
        <v>54</v>
      </c>
      <c r="CU30">
        <v>54</v>
      </c>
      <c r="CV30">
        <v>80</v>
      </c>
      <c r="CW30">
        <v>98</v>
      </c>
      <c r="CX30">
        <v>98</v>
      </c>
      <c r="CY30">
        <v>117</v>
      </c>
      <c r="CZ30">
        <v>117</v>
      </c>
      <c r="DA30">
        <v>134</v>
      </c>
    </row>
    <row r="31" spans="1:105" x14ac:dyDescent="0.35">
      <c r="B31" t="s">
        <v>111</v>
      </c>
      <c r="C31">
        <v>43.915900000000001</v>
      </c>
      <c r="D31">
        <v>17.679099999999998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2</v>
      </c>
      <c r="BI31">
        <v>2</v>
      </c>
      <c r="BJ31">
        <v>2</v>
      </c>
      <c r="BK31">
        <v>2</v>
      </c>
      <c r="BL31">
        <v>2</v>
      </c>
      <c r="BM31">
        <v>2</v>
      </c>
      <c r="BN31">
        <v>2</v>
      </c>
      <c r="BO31">
        <v>2</v>
      </c>
      <c r="BP31">
        <v>2</v>
      </c>
      <c r="BQ31">
        <v>2</v>
      </c>
      <c r="BR31">
        <v>5</v>
      </c>
      <c r="BS31">
        <v>5</v>
      </c>
      <c r="BT31">
        <v>8</v>
      </c>
      <c r="BU31">
        <v>17</v>
      </c>
      <c r="BV31">
        <v>17</v>
      </c>
      <c r="BW31">
        <v>19</v>
      </c>
      <c r="BX31">
        <v>20</v>
      </c>
      <c r="BY31">
        <v>27</v>
      </c>
      <c r="BZ31">
        <v>30</v>
      </c>
      <c r="CA31">
        <v>30</v>
      </c>
      <c r="CB31">
        <v>47</v>
      </c>
      <c r="CC31">
        <v>68</v>
      </c>
      <c r="CD31">
        <v>79</v>
      </c>
      <c r="CE31">
        <v>101</v>
      </c>
      <c r="CF31">
        <v>129</v>
      </c>
      <c r="CG31">
        <v>139</v>
      </c>
      <c r="CH31">
        <v>193</v>
      </c>
      <c r="CI31">
        <v>206</v>
      </c>
      <c r="CJ31">
        <v>236</v>
      </c>
      <c r="CK31">
        <v>253</v>
      </c>
      <c r="CL31">
        <v>277</v>
      </c>
      <c r="CM31">
        <v>320</v>
      </c>
      <c r="CN31">
        <v>338</v>
      </c>
      <c r="CO31">
        <v>347</v>
      </c>
      <c r="CP31">
        <v>381</v>
      </c>
      <c r="CQ31">
        <v>437</v>
      </c>
      <c r="CR31">
        <v>460</v>
      </c>
      <c r="CS31">
        <v>485</v>
      </c>
      <c r="CT31">
        <v>538</v>
      </c>
      <c r="CU31">
        <v>592</v>
      </c>
      <c r="CV31">
        <v>624</v>
      </c>
      <c r="CW31">
        <v>659</v>
      </c>
      <c r="CX31">
        <v>682</v>
      </c>
      <c r="CY31">
        <v>710</v>
      </c>
      <c r="CZ31">
        <v>727</v>
      </c>
      <c r="DA31">
        <v>755</v>
      </c>
    </row>
    <row r="32" spans="1:105" x14ac:dyDescent="0.35">
      <c r="B32" t="s">
        <v>70</v>
      </c>
      <c r="C32">
        <v>-14.234999999999999</v>
      </c>
      <c r="D32">
        <v>-51.9253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1</v>
      </c>
      <c r="BH32">
        <v>2</v>
      </c>
      <c r="BI32">
        <v>2</v>
      </c>
      <c r="BJ32">
        <v>2</v>
      </c>
      <c r="BK32">
        <v>2</v>
      </c>
      <c r="BL32">
        <v>2</v>
      </c>
      <c r="BM32">
        <v>2</v>
      </c>
      <c r="BN32">
        <v>2</v>
      </c>
      <c r="BO32">
        <v>2</v>
      </c>
      <c r="BP32">
        <v>2</v>
      </c>
      <c r="BQ32">
        <v>6</v>
      </c>
      <c r="BR32">
        <v>6</v>
      </c>
      <c r="BS32">
        <v>6</v>
      </c>
      <c r="BT32">
        <v>6</v>
      </c>
      <c r="BU32">
        <v>120</v>
      </c>
      <c r="BV32">
        <v>127</v>
      </c>
      <c r="BW32">
        <v>127</v>
      </c>
      <c r="BX32">
        <v>127</v>
      </c>
      <c r="BY32">
        <v>127</v>
      </c>
      <c r="BZ32">
        <v>127</v>
      </c>
      <c r="CA32">
        <v>127</v>
      </c>
      <c r="CB32">
        <v>127</v>
      </c>
      <c r="CC32">
        <v>127</v>
      </c>
      <c r="CD32">
        <v>127</v>
      </c>
      <c r="CE32">
        <v>173</v>
      </c>
      <c r="CF32">
        <v>173</v>
      </c>
      <c r="CG32">
        <v>173</v>
      </c>
      <c r="CH32">
        <v>173</v>
      </c>
      <c r="CI32">
        <v>173</v>
      </c>
      <c r="CJ32">
        <v>3046</v>
      </c>
      <c r="CK32">
        <v>14026</v>
      </c>
      <c r="CL32">
        <v>14026</v>
      </c>
      <c r="CM32">
        <v>14026</v>
      </c>
      <c r="CN32">
        <v>14026</v>
      </c>
      <c r="CO32">
        <v>22130</v>
      </c>
      <c r="CP32">
        <v>22130</v>
      </c>
      <c r="CQ32">
        <v>22991</v>
      </c>
      <c r="CR32">
        <v>25318</v>
      </c>
      <c r="CS32">
        <v>26573</v>
      </c>
      <c r="CT32">
        <v>27655</v>
      </c>
      <c r="CU32">
        <v>29160</v>
      </c>
      <c r="CV32">
        <v>30152</v>
      </c>
      <c r="CW32">
        <v>31142</v>
      </c>
      <c r="CX32">
        <v>32544</v>
      </c>
      <c r="CY32">
        <v>34132</v>
      </c>
      <c r="CZ32">
        <v>35935</v>
      </c>
      <c r="DA32">
        <v>38039</v>
      </c>
    </row>
    <row r="33" spans="1:105" x14ac:dyDescent="0.35">
      <c r="B33" t="s">
        <v>133</v>
      </c>
      <c r="C33">
        <v>4.5353000000000003</v>
      </c>
      <c r="D33">
        <v>114.7277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1</v>
      </c>
      <c r="BL33">
        <v>2</v>
      </c>
      <c r="BM33">
        <v>2</v>
      </c>
      <c r="BN33">
        <v>2</v>
      </c>
      <c r="BO33">
        <v>2</v>
      </c>
      <c r="BP33">
        <v>2</v>
      </c>
      <c r="BQ33">
        <v>5</v>
      </c>
      <c r="BR33">
        <v>11</v>
      </c>
      <c r="BS33">
        <v>25</v>
      </c>
      <c r="BT33">
        <v>34</v>
      </c>
      <c r="BU33">
        <v>38</v>
      </c>
      <c r="BV33">
        <v>45</v>
      </c>
      <c r="BW33">
        <v>52</v>
      </c>
      <c r="BX33">
        <v>56</v>
      </c>
      <c r="BY33">
        <v>65</v>
      </c>
      <c r="BZ33">
        <v>66</v>
      </c>
      <c r="CA33">
        <v>73</v>
      </c>
      <c r="CB33">
        <v>82</v>
      </c>
      <c r="CC33">
        <v>85</v>
      </c>
      <c r="CD33">
        <v>91</v>
      </c>
      <c r="CE33">
        <v>92</v>
      </c>
      <c r="CF33">
        <v>99</v>
      </c>
      <c r="CG33">
        <v>104</v>
      </c>
      <c r="CH33">
        <v>106</v>
      </c>
      <c r="CI33">
        <v>107</v>
      </c>
      <c r="CJ33">
        <v>107</v>
      </c>
      <c r="CK33">
        <v>108</v>
      </c>
      <c r="CL33">
        <v>108</v>
      </c>
      <c r="CM33">
        <v>112</v>
      </c>
      <c r="CN33">
        <v>113</v>
      </c>
      <c r="CO33">
        <v>115</v>
      </c>
      <c r="CP33">
        <v>116</v>
      </c>
      <c r="CQ33">
        <v>116</v>
      </c>
      <c r="CR33">
        <v>117</v>
      </c>
      <c r="CS33">
        <v>119</v>
      </c>
      <c r="CT33">
        <v>120</v>
      </c>
      <c r="CU33">
        <v>121</v>
      </c>
      <c r="CV33">
        <v>123</v>
      </c>
      <c r="CW33">
        <v>124</v>
      </c>
      <c r="CX33">
        <v>124</v>
      </c>
      <c r="CY33">
        <v>124</v>
      </c>
      <c r="CZ33">
        <v>124</v>
      </c>
      <c r="DA33">
        <v>124</v>
      </c>
    </row>
    <row r="34" spans="1:105" x14ac:dyDescent="0.35">
      <c r="B34" t="s">
        <v>124</v>
      </c>
      <c r="C34">
        <v>42.733899999999998</v>
      </c>
      <c r="D34">
        <v>25.485800000000001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3</v>
      </c>
      <c r="BM34">
        <v>3</v>
      </c>
      <c r="BN34">
        <v>3</v>
      </c>
      <c r="BO34">
        <v>3</v>
      </c>
      <c r="BP34">
        <v>4</v>
      </c>
      <c r="BQ34">
        <v>8</v>
      </c>
      <c r="BR34">
        <v>9</v>
      </c>
      <c r="BS34">
        <v>11</v>
      </c>
      <c r="BT34">
        <v>14</v>
      </c>
      <c r="BU34">
        <v>17</v>
      </c>
      <c r="BV34">
        <v>17</v>
      </c>
      <c r="BW34">
        <v>20</v>
      </c>
      <c r="BX34">
        <v>25</v>
      </c>
      <c r="BY34">
        <v>30</v>
      </c>
      <c r="BZ34">
        <v>34</v>
      </c>
      <c r="CA34">
        <v>37</v>
      </c>
      <c r="CB34">
        <v>39</v>
      </c>
      <c r="CC34">
        <v>42</v>
      </c>
      <c r="CD34">
        <v>42</v>
      </c>
      <c r="CE34">
        <v>48</v>
      </c>
      <c r="CF34">
        <v>54</v>
      </c>
      <c r="CG34">
        <v>62</v>
      </c>
      <c r="CH34">
        <v>68</v>
      </c>
      <c r="CI34">
        <v>71</v>
      </c>
      <c r="CJ34">
        <v>81</v>
      </c>
      <c r="CK34">
        <v>105</v>
      </c>
      <c r="CL34">
        <v>122</v>
      </c>
      <c r="CM34">
        <v>141</v>
      </c>
      <c r="CN34">
        <v>153</v>
      </c>
      <c r="CO34">
        <v>161</v>
      </c>
      <c r="CP34">
        <v>167</v>
      </c>
      <c r="CQ34">
        <v>170</v>
      </c>
      <c r="CR34">
        <v>174</v>
      </c>
      <c r="CS34">
        <v>190</v>
      </c>
      <c r="CT34">
        <v>197</v>
      </c>
      <c r="CU34">
        <v>197</v>
      </c>
      <c r="CV34">
        <v>205</v>
      </c>
      <c r="CW34">
        <v>206</v>
      </c>
      <c r="CX34">
        <v>222</v>
      </c>
      <c r="CY34">
        <v>243</v>
      </c>
      <c r="CZ34">
        <v>266</v>
      </c>
      <c r="DA34">
        <v>276</v>
      </c>
    </row>
    <row r="35" spans="1:105" x14ac:dyDescent="0.35">
      <c r="B35" t="s">
        <v>137</v>
      </c>
      <c r="C35">
        <v>12.238300000000001</v>
      </c>
      <c r="D35">
        <v>-1.5616000000000001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5</v>
      </c>
      <c r="BM35">
        <v>5</v>
      </c>
      <c r="BN35">
        <v>5</v>
      </c>
      <c r="BO35">
        <v>7</v>
      </c>
      <c r="BP35">
        <v>10</v>
      </c>
      <c r="BQ35">
        <v>10</v>
      </c>
      <c r="BR35">
        <v>12</v>
      </c>
      <c r="BS35">
        <v>21</v>
      </c>
      <c r="BT35">
        <v>23</v>
      </c>
      <c r="BU35">
        <v>31</v>
      </c>
      <c r="BV35">
        <v>32</v>
      </c>
      <c r="BW35">
        <v>46</v>
      </c>
      <c r="BX35">
        <v>50</v>
      </c>
      <c r="BY35">
        <v>50</v>
      </c>
      <c r="BZ35">
        <v>66</v>
      </c>
      <c r="CA35">
        <v>90</v>
      </c>
      <c r="CB35">
        <v>108</v>
      </c>
      <c r="CC35">
        <v>127</v>
      </c>
      <c r="CD35">
        <v>134</v>
      </c>
      <c r="CE35">
        <v>146</v>
      </c>
      <c r="CF35">
        <v>146</v>
      </c>
      <c r="CG35">
        <v>155</v>
      </c>
      <c r="CH35">
        <v>161</v>
      </c>
      <c r="CI35">
        <v>161</v>
      </c>
      <c r="CJ35">
        <v>177</v>
      </c>
      <c r="CK35">
        <v>226</v>
      </c>
      <c r="CL35">
        <v>257</v>
      </c>
      <c r="CM35">
        <v>294</v>
      </c>
      <c r="CN35">
        <v>321</v>
      </c>
      <c r="CO35">
        <v>338</v>
      </c>
      <c r="CP35">
        <v>357</v>
      </c>
      <c r="CQ35">
        <v>362</v>
      </c>
      <c r="CR35">
        <v>389</v>
      </c>
      <c r="CS35">
        <v>410</v>
      </c>
      <c r="CT35">
        <v>425</v>
      </c>
      <c r="CU35">
        <v>442</v>
      </c>
      <c r="CV35">
        <v>453</v>
      </c>
      <c r="CW35">
        <v>469</v>
      </c>
      <c r="CX35">
        <v>476</v>
      </c>
      <c r="CY35">
        <v>498</v>
      </c>
      <c r="CZ35">
        <v>506</v>
      </c>
      <c r="DA35">
        <v>517</v>
      </c>
    </row>
    <row r="36" spans="1:105" x14ac:dyDescent="0.35">
      <c r="B36" t="s">
        <v>264</v>
      </c>
      <c r="C36">
        <v>16.538799999999998</v>
      </c>
      <c r="D36">
        <v>-23.041799999999999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1</v>
      </c>
      <c r="CC36">
        <v>1</v>
      </c>
      <c r="CD36">
        <v>1</v>
      </c>
      <c r="CE36">
        <v>1</v>
      </c>
      <c r="CF36">
        <v>1</v>
      </c>
      <c r="CG36">
        <v>1</v>
      </c>
      <c r="CH36">
        <v>1</v>
      </c>
      <c r="CI36">
        <v>1</v>
      </c>
      <c r="CJ36">
        <v>1</v>
      </c>
      <c r="CK36">
        <v>1</v>
      </c>
      <c r="CL36">
        <v>1</v>
      </c>
      <c r="CM36">
        <v>1</v>
      </c>
      <c r="CN36">
        <v>1</v>
      </c>
      <c r="CO36">
        <v>1</v>
      </c>
      <c r="CP36">
        <v>1</v>
      </c>
      <c r="CQ36">
        <v>1</v>
      </c>
      <c r="CR36">
        <v>1</v>
      </c>
      <c r="CS36">
        <v>1</v>
      </c>
      <c r="CT36">
        <v>1</v>
      </c>
      <c r="CU36">
        <v>1</v>
      </c>
      <c r="CV36">
        <v>1</v>
      </c>
      <c r="CW36">
        <v>1</v>
      </c>
      <c r="CX36">
        <v>2</v>
      </c>
      <c r="CY36">
        <v>2</v>
      </c>
      <c r="CZ36">
        <v>4</v>
      </c>
      <c r="DA36">
        <v>18</v>
      </c>
    </row>
    <row r="37" spans="1:105" x14ac:dyDescent="0.35">
      <c r="B37" t="s">
        <v>45</v>
      </c>
      <c r="C37">
        <v>11.55</v>
      </c>
      <c r="D37">
        <v>104.91670000000001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1</v>
      </c>
      <c r="AA37">
        <v>1</v>
      </c>
      <c r="AB37">
        <v>1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1</v>
      </c>
      <c r="AK37">
        <v>1</v>
      </c>
      <c r="AL37">
        <v>1</v>
      </c>
      <c r="AM37">
        <v>1</v>
      </c>
      <c r="AN37">
        <v>1</v>
      </c>
      <c r="AO37">
        <v>1</v>
      </c>
      <c r="AP37">
        <v>1</v>
      </c>
      <c r="AQ37">
        <v>1</v>
      </c>
      <c r="AR37">
        <v>1</v>
      </c>
      <c r="AS37">
        <v>1</v>
      </c>
      <c r="AT37">
        <v>1</v>
      </c>
      <c r="AU37">
        <v>1</v>
      </c>
      <c r="AV37">
        <v>1</v>
      </c>
      <c r="AW37">
        <v>1</v>
      </c>
      <c r="AX37">
        <v>1</v>
      </c>
      <c r="AY37">
        <v>1</v>
      </c>
      <c r="AZ37">
        <v>1</v>
      </c>
      <c r="BA37">
        <v>1</v>
      </c>
      <c r="BB37">
        <v>1</v>
      </c>
      <c r="BC37">
        <v>1</v>
      </c>
      <c r="BD37">
        <v>1</v>
      </c>
      <c r="BE37">
        <v>1</v>
      </c>
      <c r="BF37">
        <v>1</v>
      </c>
      <c r="BG37">
        <v>1</v>
      </c>
      <c r="BH37">
        <v>1</v>
      </c>
      <c r="BI37">
        <v>1</v>
      </c>
      <c r="BJ37">
        <v>1</v>
      </c>
      <c r="BK37">
        <v>1</v>
      </c>
      <c r="BL37">
        <v>1</v>
      </c>
      <c r="BM37">
        <v>1</v>
      </c>
      <c r="BN37">
        <v>1</v>
      </c>
      <c r="BO37">
        <v>4</v>
      </c>
      <c r="BP37">
        <v>10</v>
      </c>
      <c r="BQ37">
        <v>10</v>
      </c>
      <c r="BR37">
        <v>11</v>
      </c>
      <c r="BS37">
        <v>13</v>
      </c>
      <c r="BT37">
        <v>21</v>
      </c>
      <c r="BU37">
        <v>21</v>
      </c>
      <c r="BV37">
        <v>23</v>
      </c>
      <c r="BW37">
        <v>25</v>
      </c>
      <c r="BX37">
        <v>34</v>
      </c>
      <c r="BY37">
        <v>35</v>
      </c>
      <c r="BZ37">
        <v>50</v>
      </c>
      <c r="CA37">
        <v>50</v>
      </c>
      <c r="CB37">
        <v>53</v>
      </c>
      <c r="CC37">
        <v>58</v>
      </c>
      <c r="CD37">
        <v>63</v>
      </c>
      <c r="CE37">
        <v>62</v>
      </c>
      <c r="CF37">
        <v>72</v>
      </c>
      <c r="CG37">
        <v>75</v>
      </c>
      <c r="CH37">
        <v>77</v>
      </c>
      <c r="CI37">
        <v>77</v>
      </c>
      <c r="CJ37">
        <v>91</v>
      </c>
      <c r="CK37">
        <v>96</v>
      </c>
      <c r="CL37">
        <v>98</v>
      </c>
      <c r="CM37">
        <v>98</v>
      </c>
      <c r="CN37">
        <v>103</v>
      </c>
      <c r="CO37">
        <v>105</v>
      </c>
      <c r="CP37">
        <v>107</v>
      </c>
      <c r="CQ37">
        <v>110</v>
      </c>
      <c r="CR37">
        <v>110</v>
      </c>
      <c r="CS37">
        <v>110</v>
      </c>
      <c r="CT37">
        <v>117</v>
      </c>
      <c r="CU37">
        <v>117</v>
      </c>
      <c r="CV37">
        <v>117</v>
      </c>
      <c r="CW37">
        <v>119</v>
      </c>
      <c r="CX37">
        <v>119</v>
      </c>
      <c r="CY37">
        <v>119</v>
      </c>
      <c r="CZ37">
        <v>119</v>
      </c>
      <c r="DA37">
        <v>120</v>
      </c>
    </row>
    <row r="38" spans="1:105" x14ac:dyDescent="0.35">
      <c r="B38" t="s">
        <v>115</v>
      </c>
      <c r="C38">
        <v>3.8479999999999999</v>
      </c>
      <c r="D38">
        <v>11.5021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2</v>
      </c>
      <c r="BQ38">
        <v>2</v>
      </c>
      <c r="BR38">
        <v>2</v>
      </c>
      <c r="BS38">
        <v>2</v>
      </c>
      <c r="BT38">
        <v>5</v>
      </c>
      <c r="BU38">
        <v>5</v>
      </c>
      <c r="BV38">
        <v>5</v>
      </c>
      <c r="BW38">
        <v>10</v>
      </c>
      <c r="BX38">
        <v>10</v>
      </c>
      <c r="BY38">
        <v>17</v>
      </c>
      <c r="BZ38">
        <v>17</v>
      </c>
      <c r="CA38">
        <v>17</v>
      </c>
      <c r="CB38">
        <v>17</v>
      </c>
      <c r="CC38">
        <v>43</v>
      </c>
      <c r="CD38">
        <v>60</v>
      </c>
      <c r="CE38">
        <v>60</v>
      </c>
      <c r="CF38">
        <v>98</v>
      </c>
      <c r="CG38">
        <v>98</v>
      </c>
      <c r="CH38">
        <v>98</v>
      </c>
      <c r="CI38">
        <v>98</v>
      </c>
      <c r="CJ38">
        <v>130</v>
      </c>
      <c r="CK38">
        <v>165</v>
      </c>
      <c r="CL38">
        <v>164</v>
      </c>
      <c r="CM38">
        <v>164</v>
      </c>
      <c r="CN38">
        <v>177</v>
      </c>
      <c r="CO38">
        <v>305</v>
      </c>
      <c r="CP38">
        <v>305</v>
      </c>
      <c r="CQ38">
        <v>329</v>
      </c>
      <c r="CR38">
        <v>397</v>
      </c>
      <c r="CS38">
        <v>668</v>
      </c>
      <c r="CT38">
        <v>668</v>
      </c>
      <c r="CU38">
        <v>697</v>
      </c>
      <c r="CV38">
        <v>786</v>
      </c>
      <c r="CW38">
        <v>805</v>
      </c>
      <c r="CX38">
        <v>915</v>
      </c>
      <c r="CY38">
        <v>934</v>
      </c>
      <c r="CZ38">
        <v>934</v>
      </c>
      <c r="DA38">
        <v>934</v>
      </c>
    </row>
    <row r="39" spans="1:105" x14ac:dyDescent="0.35">
      <c r="B39" t="s">
        <v>40</v>
      </c>
      <c r="C39">
        <v>56.130400000000002</v>
      </c>
      <c r="D39">
        <v>-106.3468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3</v>
      </c>
      <c r="AJ39">
        <v>3</v>
      </c>
      <c r="AK39">
        <v>3</v>
      </c>
      <c r="AL39">
        <v>3</v>
      </c>
      <c r="AM39">
        <v>3</v>
      </c>
      <c r="AN39">
        <v>3</v>
      </c>
      <c r="AO39">
        <v>6</v>
      </c>
      <c r="AP39">
        <v>6</v>
      </c>
      <c r="AQ39">
        <v>6</v>
      </c>
      <c r="AR39">
        <v>6</v>
      </c>
      <c r="AS39">
        <v>6</v>
      </c>
      <c r="AT39">
        <v>6</v>
      </c>
      <c r="AU39">
        <v>6</v>
      </c>
      <c r="AV39">
        <v>6</v>
      </c>
      <c r="AW39">
        <v>6</v>
      </c>
      <c r="AX39">
        <v>8</v>
      </c>
      <c r="AY39">
        <v>8</v>
      </c>
      <c r="AZ39">
        <v>8</v>
      </c>
      <c r="BA39">
        <v>8</v>
      </c>
      <c r="BB39">
        <v>8</v>
      </c>
      <c r="BC39">
        <v>8</v>
      </c>
      <c r="BD39">
        <v>8</v>
      </c>
      <c r="BE39">
        <v>8</v>
      </c>
      <c r="BF39">
        <v>8</v>
      </c>
      <c r="BG39">
        <v>9</v>
      </c>
      <c r="BH39">
        <v>9</v>
      </c>
      <c r="BI39">
        <v>9</v>
      </c>
      <c r="BJ39">
        <v>9</v>
      </c>
      <c r="BK39">
        <v>9</v>
      </c>
      <c r="BL39">
        <v>10</v>
      </c>
      <c r="BM39">
        <v>10</v>
      </c>
      <c r="BN39">
        <v>10</v>
      </c>
      <c r="BO39">
        <v>110</v>
      </c>
      <c r="BP39">
        <v>183</v>
      </c>
      <c r="BQ39">
        <v>184</v>
      </c>
      <c r="BR39">
        <v>256</v>
      </c>
      <c r="BS39">
        <v>466</v>
      </c>
      <c r="BT39">
        <v>466</v>
      </c>
      <c r="BU39">
        <v>466</v>
      </c>
      <c r="BV39">
        <v>1592</v>
      </c>
      <c r="BW39">
        <v>1324</v>
      </c>
      <c r="BX39">
        <v>1735</v>
      </c>
      <c r="BY39">
        <v>2175</v>
      </c>
      <c r="BZ39">
        <v>2577</v>
      </c>
      <c r="CA39">
        <v>3012</v>
      </c>
      <c r="CB39">
        <v>3256</v>
      </c>
      <c r="CC39">
        <v>3791</v>
      </c>
      <c r="CD39">
        <v>4154</v>
      </c>
      <c r="CE39">
        <v>5162</v>
      </c>
      <c r="CF39">
        <v>5855</v>
      </c>
      <c r="CG39">
        <v>6589</v>
      </c>
      <c r="CH39">
        <v>7123</v>
      </c>
      <c r="CI39">
        <v>7758</v>
      </c>
      <c r="CJ39">
        <v>8210</v>
      </c>
      <c r="CK39">
        <v>8966</v>
      </c>
      <c r="CL39">
        <v>9698</v>
      </c>
      <c r="CM39">
        <v>10545</v>
      </c>
      <c r="CN39">
        <v>10964</v>
      </c>
      <c r="CO39">
        <v>11847</v>
      </c>
      <c r="CP39">
        <v>12543</v>
      </c>
      <c r="CQ39">
        <v>13188</v>
      </c>
      <c r="CR39">
        <v>14454</v>
      </c>
      <c r="CS39">
        <v>14761</v>
      </c>
      <c r="CT39">
        <v>15149</v>
      </c>
      <c r="CU39">
        <v>16013</v>
      </c>
      <c r="CV39">
        <v>16883</v>
      </c>
      <c r="CW39">
        <v>18268</v>
      </c>
      <c r="CX39">
        <v>19231</v>
      </c>
      <c r="CY39">
        <v>20327</v>
      </c>
      <c r="CZ39">
        <v>21424</v>
      </c>
      <c r="DA39">
        <v>22764</v>
      </c>
    </row>
    <row r="40" spans="1:105" x14ac:dyDescent="0.35">
      <c r="B40" t="s">
        <v>231</v>
      </c>
      <c r="C40">
        <v>6.6111000000000004</v>
      </c>
      <c r="D40">
        <v>20.939399999999999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3</v>
      </c>
      <c r="CJ40">
        <v>4</v>
      </c>
      <c r="CK40">
        <v>4</v>
      </c>
      <c r="CL40">
        <v>4</v>
      </c>
      <c r="CM40">
        <v>4</v>
      </c>
      <c r="CN40">
        <v>4</v>
      </c>
      <c r="CO40">
        <v>4</v>
      </c>
      <c r="CP40">
        <v>4</v>
      </c>
      <c r="CQ40">
        <v>10</v>
      </c>
      <c r="CR40">
        <v>10</v>
      </c>
      <c r="CS40">
        <v>10</v>
      </c>
      <c r="CT40">
        <v>10</v>
      </c>
      <c r="CU40">
        <v>10</v>
      </c>
      <c r="CV40">
        <v>10</v>
      </c>
      <c r="CW40">
        <v>10</v>
      </c>
      <c r="CX40">
        <v>10</v>
      </c>
      <c r="CY40">
        <v>10</v>
      </c>
      <c r="CZ40">
        <v>10</v>
      </c>
      <c r="DA40">
        <v>10</v>
      </c>
    </row>
    <row r="41" spans="1:105" x14ac:dyDescent="0.35">
      <c r="B41" t="s">
        <v>256</v>
      </c>
      <c r="C41">
        <v>15.4542</v>
      </c>
      <c r="D41">
        <v>18.732199999999999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2</v>
      </c>
      <c r="CD41">
        <v>2</v>
      </c>
      <c r="CE41">
        <v>2</v>
      </c>
      <c r="CF41">
        <v>2</v>
      </c>
      <c r="CG41">
        <v>2</v>
      </c>
      <c r="CH41">
        <v>2</v>
      </c>
      <c r="CI41">
        <v>2</v>
      </c>
      <c r="CJ41">
        <v>2</v>
      </c>
      <c r="CK41">
        <v>2</v>
      </c>
      <c r="CL41">
        <v>5</v>
      </c>
      <c r="CM41">
        <v>5</v>
      </c>
      <c r="CN41">
        <v>8</v>
      </c>
      <c r="CO41">
        <v>8</v>
      </c>
      <c r="CP41">
        <v>8</v>
      </c>
      <c r="CQ41">
        <v>8</v>
      </c>
      <c r="CR41">
        <v>8</v>
      </c>
      <c r="CS41">
        <v>8</v>
      </c>
      <c r="CT41">
        <v>8</v>
      </c>
      <c r="CU41">
        <v>15</v>
      </c>
      <c r="CV41">
        <v>15</v>
      </c>
      <c r="CW41">
        <v>15</v>
      </c>
      <c r="CX41">
        <v>19</v>
      </c>
      <c r="CY41">
        <v>19</v>
      </c>
      <c r="CZ41">
        <v>33</v>
      </c>
      <c r="DA41">
        <v>33</v>
      </c>
    </row>
    <row r="42" spans="1:105" x14ac:dyDescent="0.35">
      <c r="B42" t="s">
        <v>103</v>
      </c>
      <c r="C42">
        <v>-35.6751</v>
      </c>
      <c r="D42">
        <v>-71.543000000000006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6</v>
      </c>
      <c r="BL42">
        <v>6</v>
      </c>
      <c r="BM42">
        <v>8</v>
      </c>
      <c r="BN42">
        <v>8</v>
      </c>
      <c r="BO42">
        <v>17</v>
      </c>
      <c r="BP42">
        <v>22</v>
      </c>
      <c r="BQ42">
        <v>22</v>
      </c>
      <c r="BR42">
        <v>43</v>
      </c>
      <c r="BS42">
        <v>61</v>
      </c>
      <c r="BT42">
        <v>75</v>
      </c>
      <c r="BU42">
        <v>156</v>
      </c>
      <c r="BV42">
        <v>156</v>
      </c>
      <c r="BW42">
        <v>234</v>
      </c>
      <c r="BX42">
        <v>335</v>
      </c>
      <c r="BY42">
        <v>427</v>
      </c>
      <c r="BZ42">
        <v>528</v>
      </c>
      <c r="CA42">
        <v>618</v>
      </c>
      <c r="CB42">
        <v>728</v>
      </c>
      <c r="CC42">
        <v>898</v>
      </c>
      <c r="CD42">
        <v>1115</v>
      </c>
      <c r="CE42">
        <v>1274</v>
      </c>
      <c r="CF42">
        <v>1571</v>
      </c>
      <c r="CG42">
        <v>1864</v>
      </c>
      <c r="CH42">
        <v>2059</v>
      </c>
      <c r="CI42">
        <v>2367</v>
      </c>
      <c r="CJ42">
        <v>2646</v>
      </c>
      <c r="CK42">
        <v>2937</v>
      </c>
      <c r="CL42">
        <v>3299</v>
      </c>
      <c r="CM42">
        <v>3621</v>
      </c>
      <c r="CN42">
        <v>4035</v>
      </c>
      <c r="CO42">
        <v>4338</v>
      </c>
      <c r="CP42">
        <v>4676</v>
      </c>
      <c r="CQ42">
        <v>4969</v>
      </c>
      <c r="CR42">
        <v>5386</v>
      </c>
      <c r="CS42">
        <v>5804</v>
      </c>
      <c r="CT42">
        <v>6327</v>
      </c>
      <c r="CU42">
        <v>6746</v>
      </c>
      <c r="CV42">
        <v>7024</v>
      </c>
      <c r="CW42">
        <v>7327</v>
      </c>
      <c r="CX42">
        <v>7710</v>
      </c>
      <c r="CY42">
        <v>8057</v>
      </c>
      <c r="CZ42">
        <v>8580</v>
      </c>
      <c r="DA42">
        <v>9018</v>
      </c>
    </row>
    <row r="43" spans="1:105" x14ac:dyDescent="0.35">
      <c r="A43" t="s">
        <v>150</v>
      </c>
      <c r="B43" t="s">
        <v>142</v>
      </c>
      <c r="C43">
        <v>31.825700000000001</v>
      </c>
      <c r="D43">
        <v>117.2264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2</v>
      </c>
      <c r="M43">
        <v>2</v>
      </c>
      <c r="N43">
        <v>3</v>
      </c>
      <c r="O43">
        <v>5</v>
      </c>
      <c r="P43">
        <v>7</v>
      </c>
      <c r="Q43">
        <v>14</v>
      </c>
      <c r="R43">
        <v>20</v>
      </c>
      <c r="S43">
        <v>23</v>
      </c>
      <c r="T43">
        <v>34</v>
      </c>
      <c r="U43">
        <v>47</v>
      </c>
      <c r="V43">
        <v>59</v>
      </c>
      <c r="W43">
        <v>72</v>
      </c>
      <c r="X43">
        <v>88</v>
      </c>
      <c r="Y43">
        <v>105</v>
      </c>
      <c r="Z43">
        <v>127</v>
      </c>
      <c r="AA43">
        <v>157</v>
      </c>
      <c r="AB43">
        <v>193</v>
      </c>
      <c r="AC43">
        <v>221</v>
      </c>
      <c r="AD43">
        <v>255</v>
      </c>
      <c r="AE43">
        <v>280</v>
      </c>
      <c r="AF43">
        <v>361</v>
      </c>
      <c r="AG43">
        <v>413</v>
      </c>
      <c r="AH43">
        <v>474</v>
      </c>
      <c r="AI43">
        <v>539</v>
      </c>
      <c r="AJ43">
        <v>597</v>
      </c>
      <c r="AK43">
        <v>637</v>
      </c>
      <c r="AL43">
        <v>663</v>
      </c>
      <c r="AM43">
        <v>712</v>
      </c>
      <c r="AN43">
        <v>744</v>
      </c>
      <c r="AO43">
        <v>792</v>
      </c>
      <c r="AP43">
        <v>821</v>
      </c>
      <c r="AQ43">
        <v>868</v>
      </c>
      <c r="AR43">
        <v>873</v>
      </c>
      <c r="AS43">
        <v>917</v>
      </c>
      <c r="AT43">
        <v>936</v>
      </c>
      <c r="AU43">
        <v>956</v>
      </c>
      <c r="AV43">
        <v>970</v>
      </c>
      <c r="AW43">
        <v>979</v>
      </c>
      <c r="AX43">
        <v>979</v>
      </c>
      <c r="AY43">
        <v>984</v>
      </c>
      <c r="AZ43">
        <v>984</v>
      </c>
      <c r="BA43">
        <v>984</v>
      </c>
      <c r="BB43">
        <v>984</v>
      </c>
      <c r="BC43">
        <v>984</v>
      </c>
      <c r="BD43">
        <v>984</v>
      </c>
      <c r="BE43">
        <v>984</v>
      </c>
      <c r="BF43">
        <v>984</v>
      </c>
      <c r="BG43">
        <v>984</v>
      </c>
      <c r="BH43">
        <v>984</v>
      </c>
      <c r="BI43">
        <v>984</v>
      </c>
      <c r="BJ43">
        <v>984</v>
      </c>
      <c r="BK43">
        <v>984</v>
      </c>
      <c r="BL43">
        <v>984</v>
      </c>
      <c r="BM43">
        <v>984</v>
      </c>
      <c r="BN43">
        <v>984</v>
      </c>
      <c r="BO43">
        <v>984</v>
      </c>
      <c r="BP43">
        <v>984</v>
      </c>
      <c r="BQ43">
        <v>984</v>
      </c>
      <c r="BR43">
        <v>984</v>
      </c>
      <c r="BS43">
        <v>984</v>
      </c>
      <c r="BT43">
        <v>984</v>
      </c>
      <c r="BU43">
        <v>984</v>
      </c>
      <c r="BV43">
        <v>984</v>
      </c>
      <c r="BW43">
        <v>984</v>
      </c>
      <c r="BX43">
        <v>984</v>
      </c>
      <c r="BY43">
        <v>984</v>
      </c>
      <c r="BZ43">
        <v>984</v>
      </c>
      <c r="CA43">
        <v>984</v>
      </c>
      <c r="CB43">
        <v>984</v>
      </c>
      <c r="CC43">
        <v>984</v>
      </c>
      <c r="CD43">
        <v>984</v>
      </c>
      <c r="CE43">
        <v>984</v>
      </c>
      <c r="CF43">
        <v>984</v>
      </c>
      <c r="CG43">
        <v>984</v>
      </c>
      <c r="CH43">
        <v>984</v>
      </c>
      <c r="CI43">
        <v>984</v>
      </c>
      <c r="CJ43">
        <v>984</v>
      </c>
      <c r="CK43">
        <v>984</v>
      </c>
      <c r="CL43">
        <v>984</v>
      </c>
      <c r="CM43">
        <v>984</v>
      </c>
      <c r="CN43">
        <v>984</v>
      </c>
      <c r="CO43">
        <v>984</v>
      </c>
      <c r="CP43">
        <v>984</v>
      </c>
      <c r="CQ43">
        <v>984</v>
      </c>
      <c r="CR43">
        <v>984</v>
      </c>
      <c r="CS43">
        <v>984</v>
      </c>
      <c r="CT43">
        <v>985</v>
      </c>
      <c r="CU43">
        <v>985</v>
      </c>
      <c r="CV43">
        <v>985</v>
      </c>
      <c r="CW43">
        <v>985</v>
      </c>
      <c r="CX43">
        <v>985</v>
      </c>
      <c r="CY43">
        <v>985</v>
      </c>
      <c r="CZ43">
        <v>985</v>
      </c>
      <c r="DA43">
        <v>985</v>
      </c>
    </row>
    <row r="44" spans="1:105" x14ac:dyDescent="0.35">
      <c r="A44" t="s">
        <v>158</v>
      </c>
      <c r="B44" t="s">
        <v>142</v>
      </c>
      <c r="C44">
        <v>40.182400000000001</v>
      </c>
      <c r="D44">
        <v>116.41419999999999</v>
      </c>
      <c r="E44">
        <v>0</v>
      </c>
      <c r="F44">
        <v>0</v>
      </c>
      <c r="G44">
        <v>1</v>
      </c>
      <c r="H44">
        <v>2</v>
      </c>
      <c r="I44">
        <v>2</v>
      </c>
      <c r="J44">
        <v>2</v>
      </c>
      <c r="K44">
        <v>4</v>
      </c>
      <c r="L44">
        <v>4</v>
      </c>
      <c r="M44">
        <v>4</v>
      </c>
      <c r="N44">
        <v>5</v>
      </c>
      <c r="O44">
        <v>9</v>
      </c>
      <c r="P44">
        <v>9</v>
      </c>
      <c r="Q44">
        <v>12</v>
      </c>
      <c r="R44">
        <v>23</v>
      </c>
      <c r="S44">
        <v>24</v>
      </c>
      <c r="T44">
        <v>31</v>
      </c>
      <c r="U44">
        <v>33</v>
      </c>
      <c r="V44">
        <v>34</v>
      </c>
      <c r="W44">
        <v>37</v>
      </c>
      <c r="X44">
        <v>44</v>
      </c>
      <c r="Y44">
        <v>48</v>
      </c>
      <c r="Z44">
        <v>56</v>
      </c>
      <c r="AA44">
        <v>69</v>
      </c>
      <c r="AB44">
        <v>80</v>
      </c>
      <c r="AC44">
        <v>98</v>
      </c>
      <c r="AD44">
        <v>108</v>
      </c>
      <c r="AE44">
        <v>114</v>
      </c>
      <c r="AF44">
        <v>122</v>
      </c>
      <c r="AG44">
        <v>145</v>
      </c>
      <c r="AH44">
        <v>153</v>
      </c>
      <c r="AI44">
        <v>169</v>
      </c>
      <c r="AJ44">
        <v>178</v>
      </c>
      <c r="AK44">
        <v>189</v>
      </c>
      <c r="AL44">
        <v>198</v>
      </c>
      <c r="AM44">
        <v>215</v>
      </c>
      <c r="AN44">
        <v>235</v>
      </c>
      <c r="AO44">
        <v>248</v>
      </c>
      <c r="AP44">
        <v>257</v>
      </c>
      <c r="AQ44">
        <v>271</v>
      </c>
      <c r="AR44">
        <v>276</v>
      </c>
      <c r="AS44">
        <v>282</v>
      </c>
      <c r="AT44">
        <v>288</v>
      </c>
      <c r="AU44">
        <v>297</v>
      </c>
      <c r="AV44">
        <v>297</v>
      </c>
      <c r="AW44">
        <v>299</v>
      </c>
      <c r="AX44">
        <v>303</v>
      </c>
      <c r="AY44">
        <v>308</v>
      </c>
      <c r="AZ44">
        <v>315</v>
      </c>
      <c r="BA44">
        <v>320</v>
      </c>
      <c r="BB44">
        <v>326</v>
      </c>
      <c r="BC44">
        <v>334</v>
      </c>
      <c r="BD44">
        <v>342</v>
      </c>
      <c r="BE44">
        <v>349</v>
      </c>
      <c r="BF44">
        <v>353</v>
      </c>
      <c r="BG44">
        <v>360</v>
      </c>
      <c r="BH44">
        <v>369</v>
      </c>
      <c r="BI44">
        <v>378</v>
      </c>
      <c r="BJ44">
        <v>380</v>
      </c>
      <c r="BK44">
        <v>390</v>
      </c>
      <c r="BL44">
        <v>396</v>
      </c>
      <c r="BM44">
        <v>400</v>
      </c>
      <c r="BN44">
        <v>400</v>
      </c>
      <c r="BO44">
        <v>401</v>
      </c>
      <c r="BP44">
        <v>403</v>
      </c>
      <c r="BQ44">
        <v>406</v>
      </c>
      <c r="BR44">
        <v>408</v>
      </c>
      <c r="BS44">
        <v>410</v>
      </c>
      <c r="BT44">
        <v>412</v>
      </c>
      <c r="BU44">
        <v>415</v>
      </c>
      <c r="BV44">
        <v>418</v>
      </c>
      <c r="BW44">
        <v>418</v>
      </c>
      <c r="BX44">
        <v>424</v>
      </c>
      <c r="BY44">
        <v>434</v>
      </c>
      <c r="BZ44">
        <v>438</v>
      </c>
      <c r="CA44">
        <v>441</v>
      </c>
      <c r="CB44">
        <v>443</v>
      </c>
      <c r="CC44">
        <v>448</v>
      </c>
      <c r="CD44">
        <v>455</v>
      </c>
      <c r="CE44">
        <v>464</v>
      </c>
      <c r="CF44">
        <v>469</v>
      </c>
      <c r="CG44">
        <v>474</v>
      </c>
      <c r="CH44">
        <v>479</v>
      </c>
      <c r="CI44">
        <v>484</v>
      </c>
      <c r="CJ44">
        <v>491</v>
      </c>
      <c r="CK44">
        <v>495</v>
      </c>
      <c r="CL44">
        <v>503</v>
      </c>
      <c r="CM44">
        <v>509</v>
      </c>
      <c r="CN44">
        <v>509</v>
      </c>
      <c r="CO44">
        <v>510</v>
      </c>
      <c r="CP44">
        <v>514</v>
      </c>
      <c r="CQ44">
        <v>516</v>
      </c>
      <c r="CR44">
        <v>518</v>
      </c>
      <c r="CS44">
        <v>524</v>
      </c>
      <c r="CT44">
        <v>525</v>
      </c>
      <c r="CU44">
        <v>525</v>
      </c>
      <c r="CV44">
        <v>525</v>
      </c>
      <c r="CW44">
        <v>536</v>
      </c>
      <c r="CX44">
        <v>538</v>
      </c>
      <c r="CY44">
        <v>542</v>
      </c>
      <c r="CZ44">
        <v>547</v>
      </c>
      <c r="DA44">
        <v>547</v>
      </c>
    </row>
    <row r="45" spans="1:105" x14ac:dyDescent="0.35">
      <c r="A45" t="s">
        <v>154</v>
      </c>
      <c r="B45" t="s">
        <v>142</v>
      </c>
      <c r="C45">
        <v>30.057200000000002</v>
      </c>
      <c r="D45">
        <v>107.874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1</v>
      </c>
      <c r="M45">
        <v>1</v>
      </c>
      <c r="N45">
        <v>1</v>
      </c>
      <c r="O45">
        <v>3</v>
      </c>
      <c r="P45">
        <v>7</v>
      </c>
      <c r="Q45">
        <v>9</v>
      </c>
      <c r="R45">
        <v>9</v>
      </c>
      <c r="S45">
        <v>15</v>
      </c>
      <c r="T45">
        <v>24</v>
      </c>
      <c r="U45">
        <v>31</v>
      </c>
      <c r="V45">
        <v>39</v>
      </c>
      <c r="W45">
        <v>51</v>
      </c>
      <c r="X45">
        <v>66</v>
      </c>
      <c r="Y45">
        <v>79</v>
      </c>
      <c r="Z45">
        <v>102</v>
      </c>
      <c r="AA45">
        <v>128</v>
      </c>
      <c r="AB45">
        <v>152</v>
      </c>
      <c r="AC45">
        <v>184</v>
      </c>
      <c r="AD45">
        <v>207</v>
      </c>
      <c r="AE45">
        <v>225</v>
      </c>
      <c r="AF45">
        <v>254</v>
      </c>
      <c r="AG45">
        <v>274</v>
      </c>
      <c r="AH45">
        <v>299</v>
      </c>
      <c r="AI45">
        <v>316</v>
      </c>
      <c r="AJ45">
        <v>328</v>
      </c>
      <c r="AK45">
        <v>335</v>
      </c>
      <c r="AL45">
        <v>349</v>
      </c>
      <c r="AM45">
        <v>372</v>
      </c>
      <c r="AN45">
        <v>384</v>
      </c>
      <c r="AO45">
        <v>401</v>
      </c>
      <c r="AP45">
        <v>422</v>
      </c>
      <c r="AQ45">
        <v>438</v>
      </c>
      <c r="AR45">
        <v>450</v>
      </c>
      <c r="AS45">
        <v>469</v>
      </c>
      <c r="AT45">
        <v>490</v>
      </c>
      <c r="AU45">
        <v>502</v>
      </c>
      <c r="AV45">
        <v>512</v>
      </c>
      <c r="AW45">
        <v>513</v>
      </c>
      <c r="AX45">
        <v>526</v>
      </c>
      <c r="AY45">
        <v>527</v>
      </c>
      <c r="AZ45">
        <v>542</v>
      </c>
      <c r="BA45">
        <v>547</v>
      </c>
      <c r="BB45">
        <v>554</v>
      </c>
      <c r="BC45">
        <v>564</v>
      </c>
      <c r="BD45">
        <v>566</v>
      </c>
      <c r="BE45">
        <v>569</v>
      </c>
      <c r="BF45">
        <v>570</v>
      </c>
      <c r="BG45">
        <v>570</v>
      </c>
      <c r="BH45">
        <v>570</v>
      </c>
      <c r="BI45">
        <v>570</v>
      </c>
      <c r="BJ45">
        <v>570</v>
      </c>
      <c r="BK45">
        <v>570</v>
      </c>
      <c r="BL45">
        <v>570</v>
      </c>
      <c r="BM45">
        <v>570</v>
      </c>
      <c r="BN45">
        <v>570</v>
      </c>
      <c r="BO45">
        <v>570</v>
      </c>
      <c r="BP45">
        <v>570</v>
      </c>
      <c r="BQ45">
        <v>570</v>
      </c>
      <c r="BR45">
        <v>570</v>
      </c>
      <c r="BS45">
        <v>570</v>
      </c>
      <c r="BT45">
        <v>570</v>
      </c>
      <c r="BU45">
        <v>570</v>
      </c>
      <c r="BV45">
        <v>570</v>
      </c>
      <c r="BW45">
        <v>570</v>
      </c>
      <c r="BX45">
        <v>570</v>
      </c>
      <c r="BY45">
        <v>570</v>
      </c>
      <c r="BZ45">
        <v>570</v>
      </c>
      <c r="CA45">
        <v>570</v>
      </c>
      <c r="CB45">
        <v>570</v>
      </c>
      <c r="CC45">
        <v>570</v>
      </c>
      <c r="CD45">
        <v>570</v>
      </c>
      <c r="CE45">
        <v>570</v>
      </c>
      <c r="CF45">
        <v>570</v>
      </c>
      <c r="CG45">
        <v>570</v>
      </c>
      <c r="CH45">
        <v>570</v>
      </c>
      <c r="CI45">
        <v>570</v>
      </c>
      <c r="CJ45">
        <v>570</v>
      </c>
      <c r="CK45">
        <v>570</v>
      </c>
      <c r="CL45">
        <v>570</v>
      </c>
      <c r="CM45">
        <v>570</v>
      </c>
      <c r="CN45">
        <v>570</v>
      </c>
      <c r="CO45">
        <v>570</v>
      </c>
      <c r="CP45">
        <v>570</v>
      </c>
      <c r="CQ45">
        <v>570</v>
      </c>
      <c r="CR45">
        <v>570</v>
      </c>
      <c r="CS45">
        <v>573</v>
      </c>
      <c r="CT45">
        <v>573</v>
      </c>
      <c r="CU45">
        <v>573</v>
      </c>
      <c r="CV45">
        <v>573</v>
      </c>
      <c r="CW45">
        <v>573</v>
      </c>
      <c r="CX45">
        <v>573</v>
      </c>
      <c r="CY45">
        <v>573</v>
      </c>
      <c r="CZ45">
        <v>573</v>
      </c>
      <c r="DA45">
        <v>573</v>
      </c>
    </row>
    <row r="46" spans="1:105" x14ac:dyDescent="0.35">
      <c r="A46" t="s">
        <v>161</v>
      </c>
      <c r="B46" t="s">
        <v>142</v>
      </c>
      <c r="C46">
        <v>26.078900000000001</v>
      </c>
      <c r="D46">
        <v>117.98739999999999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1</v>
      </c>
      <c r="R46">
        <v>3</v>
      </c>
      <c r="S46">
        <v>11</v>
      </c>
      <c r="T46">
        <v>14</v>
      </c>
      <c r="U46">
        <v>20</v>
      </c>
      <c r="V46">
        <v>24</v>
      </c>
      <c r="W46">
        <v>35</v>
      </c>
      <c r="X46">
        <v>39</v>
      </c>
      <c r="Y46">
        <v>45</v>
      </c>
      <c r="Z46">
        <v>53</v>
      </c>
      <c r="AA46">
        <v>57</v>
      </c>
      <c r="AB46">
        <v>63</v>
      </c>
      <c r="AC46">
        <v>71</v>
      </c>
      <c r="AD46">
        <v>82</v>
      </c>
      <c r="AE46">
        <v>90</v>
      </c>
      <c r="AF46">
        <v>93</v>
      </c>
      <c r="AG46">
        <v>112</v>
      </c>
      <c r="AH46">
        <v>126</v>
      </c>
      <c r="AI46">
        <v>149</v>
      </c>
      <c r="AJ46">
        <v>162</v>
      </c>
      <c r="AK46">
        <v>170</v>
      </c>
      <c r="AL46">
        <v>183</v>
      </c>
      <c r="AM46">
        <v>199</v>
      </c>
      <c r="AN46">
        <v>218</v>
      </c>
      <c r="AO46">
        <v>228</v>
      </c>
      <c r="AP46">
        <v>235</v>
      </c>
      <c r="AQ46">
        <v>243</v>
      </c>
      <c r="AR46">
        <v>247</v>
      </c>
      <c r="AS46">
        <v>255</v>
      </c>
      <c r="AT46">
        <v>260</v>
      </c>
      <c r="AU46">
        <v>270</v>
      </c>
      <c r="AV46">
        <v>277</v>
      </c>
      <c r="AW46">
        <v>284</v>
      </c>
      <c r="AX46">
        <v>295</v>
      </c>
      <c r="AY46">
        <v>295</v>
      </c>
      <c r="AZ46">
        <v>295</v>
      </c>
      <c r="BA46">
        <v>295</v>
      </c>
      <c r="BB46">
        <v>295</v>
      </c>
      <c r="BC46">
        <v>295</v>
      </c>
      <c r="BD46">
        <v>295</v>
      </c>
      <c r="BE46">
        <v>295</v>
      </c>
      <c r="BF46">
        <v>295</v>
      </c>
      <c r="BG46">
        <v>295</v>
      </c>
      <c r="BH46">
        <v>295</v>
      </c>
      <c r="BI46">
        <v>295</v>
      </c>
      <c r="BJ46">
        <v>295</v>
      </c>
      <c r="BK46">
        <v>295</v>
      </c>
      <c r="BL46">
        <v>295</v>
      </c>
      <c r="BM46">
        <v>295</v>
      </c>
      <c r="BN46">
        <v>295</v>
      </c>
      <c r="BO46">
        <v>295</v>
      </c>
      <c r="BP46">
        <v>295</v>
      </c>
      <c r="BQ46">
        <v>295</v>
      </c>
      <c r="BR46">
        <v>295</v>
      </c>
      <c r="BS46">
        <v>295</v>
      </c>
      <c r="BT46">
        <v>295</v>
      </c>
      <c r="BU46">
        <v>295</v>
      </c>
      <c r="BV46">
        <v>295</v>
      </c>
      <c r="BW46">
        <v>298</v>
      </c>
      <c r="BX46">
        <v>299</v>
      </c>
      <c r="BY46">
        <v>300</v>
      </c>
      <c r="BZ46">
        <v>301</v>
      </c>
      <c r="CA46">
        <v>303</v>
      </c>
      <c r="CB46">
        <v>305</v>
      </c>
      <c r="CC46">
        <v>305</v>
      </c>
      <c r="CD46">
        <v>308</v>
      </c>
      <c r="CE46">
        <v>308</v>
      </c>
      <c r="CF46">
        <v>311</v>
      </c>
      <c r="CG46">
        <v>317</v>
      </c>
      <c r="CH46">
        <v>321</v>
      </c>
      <c r="CI46">
        <v>325</v>
      </c>
      <c r="CJ46">
        <v>329</v>
      </c>
      <c r="CK46">
        <v>331</v>
      </c>
      <c r="CL46">
        <v>333</v>
      </c>
      <c r="CM46">
        <v>334</v>
      </c>
      <c r="CN46">
        <v>336</v>
      </c>
      <c r="CO46">
        <v>339</v>
      </c>
      <c r="CP46">
        <v>339</v>
      </c>
      <c r="CQ46">
        <v>341</v>
      </c>
      <c r="CR46">
        <v>342</v>
      </c>
      <c r="CS46">
        <v>346</v>
      </c>
      <c r="CT46">
        <v>349</v>
      </c>
      <c r="CU46">
        <v>349</v>
      </c>
      <c r="CV46">
        <v>349</v>
      </c>
      <c r="CW46">
        <v>349</v>
      </c>
      <c r="CX46">
        <v>352</v>
      </c>
      <c r="CY46">
        <v>353</v>
      </c>
      <c r="CZ46">
        <v>353</v>
      </c>
      <c r="DA46">
        <v>353</v>
      </c>
    </row>
    <row r="47" spans="1:105" x14ac:dyDescent="0.35">
      <c r="A47" t="s">
        <v>169</v>
      </c>
      <c r="B47" t="s">
        <v>142</v>
      </c>
      <c r="C47">
        <v>37.809899999999999</v>
      </c>
      <c r="D47">
        <v>101.0583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3</v>
      </c>
      <c r="Q47">
        <v>3</v>
      </c>
      <c r="R47">
        <v>4</v>
      </c>
      <c r="S47">
        <v>6</v>
      </c>
      <c r="T47">
        <v>6</v>
      </c>
      <c r="U47">
        <v>9</v>
      </c>
      <c r="V47">
        <v>12</v>
      </c>
      <c r="W47">
        <v>16</v>
      </c>
      <c r="X47">
        <v>17</v>
      </c>
      <c r="Y47">
        <v>24</v>
      </c>
      <c r="Z47">
        <v>31</v>
      </c>
      <c r="AA47">
        <v>39</v>
      </c>
      <c r="AB47">
        <v>39</v>
      </c>
      <c r="AC47">
        <v>49</v>
      </c>
      <c r="AD47">
        <v>54</v>
      </c>
      <c r="AE47">
        <v>58</v>
      </c>
      <c r="AF47">
        <v>62</v>
      </c>
      <c r="AG47">
        <v>65</v>
      </c>
      <c r="AH47">
        <v>71</v>
      </c>
      <c r="AI47">
        <v>76</v>
      </c>
      <c r="AJ47">
        <v>76</v>
      </c>
      <c r="AK47">
        <v>78</v>
      </c>
      <c r="AL47">
        <v>80</v>
      </c>
      <c r="AM47">
        <v>80</v>
      </c>
      <c r="AN47">
        <v>81</v>
      </c>
      <c r="AO47">
        <v>81</v>
      </c>
      <c r="AP47">
        <v>82</v>
      </c>
      <c r="AQ47">
        <v>82</v>
      </c>
      <c r="AR47">
        <v>84</v>
      </c>
      <c r="AS47">
        <v>85</v>
      </c>
      <c r="AT47">
        <v>86</v>
      </c>
      <c r="AU47">
        <v>87</v>
      </c>
      <c r="AV47">
        <v>87</v>
      </c>
      <c r="AW47">
        <v>87</v>
      </c>
      <c r="AX47">
        <v>87</v>
      </c>
      <c r="AY47">
        <v>87</v>
      </c>
      <c r="AZ47">
        <v>88</v>
      </c>
      <c r="BA47">
        <v>88</v>
      </c>
      <c r="BB47">
        <v>88</v>
      </c>
      <c r="BC47">
        <v>88</v>
      </c>
      <c r="BD47">
        <v>88</v>
      </c>
      <c r="BE47">
        <v>89</v>
      </c>
      <c r="BF47">
        <v>91</v>
      </c>
      <c r="BG47">
        <v>91</v>
      </c>
      <c r="BH47">
        <v>91</v>
      </c>
      <c r="BI47">
        <v>91</v>
      </c>
      <c r="BJ47">
        <v>91</v>
      </c>
      <c r="BK47">
        <v>98</v>
      </c>
      <c r="BL47">
        <v>113</v>
      </c>
      <c r="BM47">
        <v>114</v>
      </c>
      <c r="BN47">
        <v>114</v>
      </c>
      <c r="BO47">
        <v>119</v>
      </c>
      <c r="BP47">
        <v>119</v>
      </c>
      <c r="BQ47">
        <v>121</v>
      </c>
      <c r="BR47">
        <v>123</v>
      </c>
      <c r="BS47">
        <v>125</v>
      </c>
      <c r="BT47">
        <v>125</v>
      </c>
      <c r="BU47">
        <v>125</v>
      </c>
      <c r="BV47">
        <v>125</v>
      </c>
      <c r="BW47">
        <v>127</v>
      </c>
      <c r="BX47">
        <v>127</v>
      </c>
      <c r="BY47">
        <v>127</v>
      </c>
      <c r="BZ47">
        <v>131</v>
      </c>
      <c r="CA47">
        <v>131</v>
      </c>
      <c r="CB47">
        <v>132</v>
      </c>
      <c r="CC47">
        <v>132</v>
      </c>
      <c r="CD47">
        <v>133</v>
      </c>
      <c r="CE47">
        <v>135</v>
      </c>
      <c r="CF47">
        <v>135</v>
      </c>
      <c r="CG47">
        <v>135</v>
      </c>
      <c r="CH47">
        <v>135</v>
      </c>
      <c r="CI47">
        <v>135</v>
      </c>
      <c r="CJ47">
        <v>136</v>
      </c>
      <c r="CK47">
        <v>136</v>
      </c>
      <c r="CL47">
        <v>137</v>
      </c>
      <c r="CM47">
        <v>137</v>
      </c>
      <c r="CN47">
        <v>137</v>
      </c>
      <c r="CO47">
        <v>137</v>
      </c>
      <c r="CP47">
        <v>137</v>
      </c>
      <c r="CQ47">
        <v>137</v>
      </c>
      <c r="CR47">
        <v>137</v>
      </c>
      <c r="CS47">
        <v>137</v>
      </c>
      <c r="CT47">
        <v>137</v>
      </c>
      <c r="CU47">
        <v>137</v>
      </c>
      <c r="CV47">
        <v>137</v>
      </c>
      <c r="CW47">
        <v>137</v>
      </c>
      <c r="CX47">
        <v>137</v>
      </c>
      <c r="CY47">
        <v>137</v>
      </c>
      <c r="CZ47">
        <v>137</v>
      </c>
      <c r="DA47">
        <v>137</v>
      </c>
    </row>
    <row r="48" spans="1:105" x14ac:dyDescent="0.35">
      <c r="A48" t="s">
        <v>146</v>
      </c>
      <c r="B48" t="s">
        <v>142</v>
      </c>
      <c r="C48">
        <v>23.341699999999999</v>
      </c>
      <c r="D48">
        <v>113.42440000000001</v>
      </c>
      <c r="E48">
        <v>0</v>
      </c>
      <c r="F48">
        <v>2</v>
      </c>
      <c r="G48">
        <v>2</v>
      </c>
      <c r="H48">
        <v>2</v>
      </c>
      <c r="I48">
        <v>2</v>
      </c>
      <c r="J48">
        <v>4</v>
      </c>
      <c r="K48">
        <v>4</v>
      </c>
      <c r="L48">
        <v>5</v>
      </c>
      <c r="M48">
        <v>10</v>
      </c>
      <c r="N48">
        <v>11</v>
      </c>
      <c r="O48">
        <v>14</v>
      </c>
      <c r="P48">
        <v>15</v>
      </c>
      <c r="Q48">
        <v>21</v>
      </c>
      <c r="R48">
        <v>30</v>
      </c>
      <c r="S48">
        <v>49</v>
      </c>
      <c r="T48">
        <v>69</v>
      </c>
      <c r="U48">
        <v>88</v>
      </c>
      <c r="V48">
        <v>112</v>
      </c>
      <c r="W48">
        <v>141</v>
      </c>
      <c r="X48">
        <v>167</v>
      </c>
      <c r="Y48">
        <v>212</v>
      </c>
      <c r="Z48">
        <v>275</v>
      </c>
      <c r="AA48">
        <v>314</v>
      </c>
      <c r="AB48">
        <v>362</v>
      </c>
      <c r="AC48">
        <v>410</v>
      </c>
      <c r="AD48">
        <v>465</v>
      </c>
      <c r="AE48">
        <v>524</v>
      </c>
      <c r="AF48">
        <v>565</v>
      </c>
      <c r="AG48">
        <v>606</v>
      </c>
      <c r="AH48">
        <v>642</v>
      </c>
      <c r="AI48">
        <v>690</v>
      </c>
      <c r="AJ48">
        <v>728</v>
      </c>
      <c r="AK48">
        <v>755</v>
      </c>
      <c r="AL48">
        <v>786</v>
      </c>
      <c r="AM48">
        <v>822</v>
      </c>
      <c r="AN48">
        <v>851</v>
      </c>
      <c r="AO48">
        <v>890</v>
      </c>
      <c r="AP48">
        <v>935</v>
      </c>
      <c r="AQ48">
        <v>983</v>
      </c>
      <c r="AR48">
        <v>1016</v>
      </c>
      <c r="AS48">
        <v>1059</v>
      </c>
      <c r="AT48">
        <v>1101</v>
      </c>
      <c r="AU48">
        <v>1133</v>
      </c>
      <c r="AV48">
        <v>1181</v>
      </c>
      <c r="AW48">
        <v>1216</v>
      </c>
      <c r="AX48">
        <v>1237</v>
      </c>
      <c r="AY48">
        <v>1256</v>
      </c>
      <c r="AZ48">
        <v>1260</v>
      </c>
      <c r="BA48">
        <v>1274</v>
      </c>
      <c r="BB48">
        <v>1282</v>
      </c>
      <c r="BC48">
        <v>1289</v>
      </c>
      <c r="BD48">
        <v>1296</v>
      </c>
      <c r="BE48">
        <v>1299</v>
      </c>
      <c r="BF48">
        <v>1304</v>
      </c>
      <c r="BG48">
        <v>1306</v>
      </c>
      <c r="BH48">
        <v>1307</v>
      </c>
      <c r="BI48">
        <v>1313</v>
      </c>
      <c r="BJ48">
        <v>1318</v>
      </c>
      <c r="BK48">
        <v>1323</v>
      </c>
      <c r="BL48">
        <v>1325</v>
      </c>
      <c r="BM48">
        <v>1329</v>
      </c>
      <c r="BN48">
        <v>1332</v>
      </c>
      <c r="BO48">
        <v>1333</v>
      </c>
      <c r="BP48">
        <v>1336</v>
      </c>
      <c r="BQ48">
        <v>1336</v>
      </c>
      <c r="BR48">
        <v>1337</v>
      </c>
      <c r="BS48">
        <v>1341</v>
      </c>
      <c r="BT48">
        <v>1349</v>
      </c>
      <c r="BU48">
        <v>1351</v>
      </c>
      <c r="BV48">
        <v>1356</v>
      </c>
      <c r="BW48">
        <v>1357</v>
      </c>
      <c r="BX48">
        <v>1365</v>
      </c>
      <c r="BY48">
        <v>1368</v>
      </c>
      <c r="BZ48">
        <v>1378</v>
      </c>
      <c r="CA48">
        <v>1387</v>
      </c>
      <c r="CB48">
        <v>1395</v>
      </c>
      <c r="CC48">
        <v>1401</v>
      </c>
      <c r="CD48">
        <v>1411</v>
      </c>
      <c r="CE48">
        <v>1423</v>
      </c>
      <c r="CF48">
        <v>1434</v>
      </c>
      <c r="CG48">
        <v>1437</v>
      </c>
      <c r="CH48">
        <v>1443</v>
      </c>
      <c r="CI48">
        <v>1454</v>
      </c>
      <c r="CJ48">
        <v>1458</v>
      </c>
      <c r="CK48">
        <v>1462</v>
      </c>
      <c r="CL48">
        <v>1471</v>
      </c>
      <c r="CM48">
        <v>1475</v>
      </c>
      <c r="CN48">
        <v>1482</v>
      </c>
      <c r="CO48">
        <v>1490</v>
      </c>
      <c r="CP48">
        <v>1494</v>
      </c>
      <c r="CQ48">
        <v>1501</v>
      </c>
      <c r="CR48">
        <v>1511</v>
      </c>
      <c r="CS48">
        <v>1528</v>
      </c>
      <c r="CT48">
        <v>1534</v>
      </c>
      <c r="CU48">
        <v>1542</v>
      </c>
      <c r="CV48">
        <v>1542</v>
      </c>
      <c r="CW48">
        <v>1547</v>
      </c>
      <c r="CX48">
        <v>1554</v>
      </c>
      <c r="CY48">
        <v>1557</v>
      </c>
      <c r="CZ48">
        <v>1565</v>
      </c>
      <c r="DA48">
        <v>1565</v>
      </c>
    </row>
    <row r="49" spans="1:105" x14ac:dyDescent="0.35">
      <c r="A49" t="s">
        <v>162</v>
      </c>
      <c r="B49" t="s">
        <v>142</v>
      </c>
      <c r="C49">
        <v>23.829799999999999</v>
      </c>
      <c r="D49">
        <v>108.7881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2</v>
      </c>
      <c r="L49">
        <v>2</v>
      </c>
      <c r="M49">
        <v>2</v>
      </c>
      <c r="N49">
        <v>2</v>
      </c>
      <c r="O49">
        <v>2</v>
      </c>
      <c r="P49">
        <v>2</v>
      </c>
      <c r="Q49">
        <v>7</v>
      </c>
      <c r="R49">
        <v>10</v>
      </c>
      <c r="S49">
        <v>13</v>
      </c>
      <c r="T49">
        <v>14</v>
      </c>
      <c r="U49">
        <v>17</v>
      </c>
      <c r="V49">
        <v>17</v>
      </c>
      <c r="W49">
        <v>18</v>
      </c>
      <c r="X49">
        <v>24</v>
      </c>
      <c r="Y49">
        <v>33</v>
      </c>
      <c r="Z49">
        <v>32</v>
      </c>
      <c r="AA49">
        <v>33</v>
      </c>
      <c r="AB49">
        <v>36</v>
      </c>
      <c r="AC49">
        <v>44</v>
      </c>
      <c r="AD49">
        <v>49</v>
      </c>
      <c r="AE49">
        <v>53</v>
      </c>
      <c r="AF49">
        <v>69</v>
      </c>
      <c r="AG49">
        <v>86</v>
      </c>
      <c r="AH49">
        <v>90</v>
      </c>
      <c r="AI49">
        <v>97</v>
      </c>
      <c r="AJ49">
        <v>104</v>
      </c>
      <c r="AK49">
        <v>106</v>
      </c>
      <c r="AL49">
        <v>112</v>
      </c>
      <c r="AM49">
        <v>134</v>
      </c>
      <c r="AN49">
        <v>147</v>
      </c>
      <c r="AO49">
        <v>161</v>
      </c>
      <c r="AP49">
        <v>168</v>
      </c>
      <c r="AQ49">
        <v>176</v>
      </c>
      <c r="AR49">
        <v>181</v>
      </c>
      <c r="AS49">
        <v>192</v>
      </c>
      <c r="AT49">
        <v>202</v>
      </c>
      <c r="AU49">
        <v>210</v>
      </c>
      <c r="AV49">
        <v>214</v>
      </c>
      <c r="AW49">
        <v>217</v>
      </c>
      <c r="AX49">
        <v>218</v>
      </c>
      <c r="AY49">
        <v>223</v>
      </c>
      <c r="AZ49">
        <v>230</v>
      </c>
      <c r="BA49">
        <v>234</v>
      </c>
      <c r="BB49">
        <v>238</v>
      </c>
      <c r="BC49">
        <v>241</v>
      </c>
      <c r="BD49">
        <v>243</v>
      </c>
      <c r="BE49">
        <v>243</v>
      </c>
      <c r="BF49">
        <v>243</v>
      </c>
      <c r="BG49">
        <v>248</v>
      </c>
      <c r="BH49">
        <v>248</v>
      </c>
      <c r="BI49">
        <v>250</v>
      </c>
      <c r="BJ49">
        <v>250</v>
      </c>
      <c r="BK49">
        <v>250</v>
      </c>
      <c r="BL49">
        <v>250</v>
      </c>
      <c r="BM49">
        <v>250</v>
      </c>
      <c r="BN49">
        <v>250</v>
      </c>
      <c r="BO49">
        <v>250</v>
      </c>
      <c r="BP49">
        <v>250</v>
      </c>
      <c r="BQ49">
        <v>250</v>
      </c>
      <c r="BR49">
        <v>250</v>
      </c>
      <c r="BS49">
        <v>250</v>
      </c>
      <c r="BT49">
        <v>250</v>
      </c>
      <c r="BU49">
        <v>250</v>
      </c>
      <c r="BV49">
        <v>250</v>
      </c>
      <c r="BW49">
        <v>250</v>
      </c>
      <c r="BX49">
        <v>252</v>
      </c>
      <c r="BY49">
        <v>252</v>
      </c>
      <c r="BZ49">
        <v>252</v>
      </c>
      <c r="CA49">
        <v>252</v>
      </c>
      <c r="CB49">
        <v>252</v>
      </c>
      <c r="CC49">
        <v>252</v>
      </c>
      <c r="CD49">
        <v>252</v>
      </c>
      <c r="CE49">
        <v>252</v>
      </c>
      <c r="CF49">
        <v>252</v>
      </c>
      <c r="CG49">
        <v>252</v>
      </c>
      <c r="CH49">
        <v>252</v>
      </c>
      <c r="CI49">
        <v>252</v>
      </c>
      <c r="CJ49">
        <v>252</v>
      </c>
      <c r="CK49">
        <v>252</v>
      </c>
      <c r="CL49">
        <v>252</v>
      </c>
      <c r="CM49">
        <v>252</v>
      </c>
      <c r="CN49">
        <v>252</v>
      </c>
      <c r="CO49">
        <v>252</v>
      </c>
      <c r="CP49">
        <v>252</v>
      </c>
      <c r="CQ49">
        <v>252</v>
      </c>
      <c r="CR49">
        <v>252</v>
      </c>
      <c r="CS49">
        <v>252</v>
      </c>
      <c r="CT49">
        <v>252</v>
      </c>
      <c r="CU49">
        <v>252</v>
      </c>
      <c r="CV49">
        <v>252</v>
      </c>
      <c r="CW49">
        <v>252</v>
      </c>
      <c r="CX49">
        <v>252</v>
      </c>
      <c r="CY49">
        <v>252</v>
      </c>
      <c r="CZ49">
        <v>252</v>
      </c>
      <c r="DA49">
        <v>252</v>
      </c>
    </row>
    <row r="50" spans="1:105" x14ac:dyDescent="0.35">
      <c r="A50" t="s">
        <v>166</v>
      </c>
      <c r="B50" t="s">
        <v>142</v>
      </c>
      <c r="C50">
        <v>26.8154</v>
      </c>
      <c r="D50">
        <v>106.87479999999999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1</v>
      </c>
      <c r="M50">
        <v>1</v>
      </c>
      <c r="N50">
        <v>2</v>
      </c>
      <c r="O50">
        <v>2</v>
      </c>
      <c r="P50">
        <v>2</v>
      </c>
      <c r="Q50">
        <v>2</v>
      </c>
      <c r="R50">
        <v>2</v>
      </c>
      <c r="S50">
        <v>9</v>
      </c>
      <c r="T50">
        <v>6</v>
      </c>
      <c r="U50">
        <v>6</v>
      </c>
      <c r="V50">
        <v>7</v>
      </c>
      <c r="W50">
        <v>7</v>
      </c>
      <c r="X50">
        <v>10</v>
      </c>
      <c r="Y50">
        <v>17</v>
      </c>
      <c r="Z50">
        <v>18</v>
      </c>
      <c r="AA50">
        <v>27</v>
      </c>
      <c r="AB50">
        <v>28</v>
      </c>
      <c r="AC50">
        <v>41</v>
      </c>
      <c r="AD50">
        <v>46</v>
      </c>
      <c r="AE50">
        <v>57</v>
      </c>
      <c r="AF50">
        <v>66</v>
      </c>
      <c r="AG50">
        <v>70</v>
      </c>
      <c r="AH50">
        <v>72</v>
      </c>
      <c r="AI50">
        <v>77</v>
      </c>
      <c r="AJ50">
        <v>90</v>
      </c>
      <c r="AK50">
        <v>102</v>
      </c>
      <c r="AL50">
        <v>102</v>
      </c>
      <c r="AM50">
        <v>104</v>
      </c>
      <c r="AN50">
        <v>104</v>
      </c>
      <c r="AO50">
        <v>112</v>
      </c>
      <c r="AP50">
        <v>112</v>
      </c>
      <c r="AQ50">
        <v>112</v>
      </c>
      <c r="AR50">
        <v>112</v>
      </c>
      <c r="AS50">
        <v>114</v>
      </c>
      <c r="AT50">
        <v>114</v>
      </c>
      <c r="AU50">
        <v>114</v>
      </c>
      <c r="AV50">
        <v>114</v>
      </c>
      <c r="AW50">
        <v>114</v>
      </c>
      <c r="AX50">
        <v>115</v>
      </c>
      <c r="AY50">
        <v>117</v>
      </c>
      <c r="AZ50">
        <v>123</v>
      </c>
      <c r="BA50">
        <v>129</v>
      </c>
      <c r="BB50">
        <v>133</v>
      </c>
      <c r="BC50">
        <v>137</v>
      </c>
      <c r="BD50">
        <v>140</v>
      </c>
      <c r="BE50">
        <v>143</v>
      </c>
      <c r="BF50">
        <v>143</v>
      </c>
      <c r="BG50">
        <v>144</v>
      </c>
      <c r="BH50">
        <v>144</v>
      </c>
      <c r="BI50">
        <v>144</v>
      </c>
      <c r="BJ50">
        <v>144</v>
      </c>
      <c r="BK50">
        <v>144</v>
      </c>
      <c r="BL50">
        <v>144</v>
      </c>
      <c r="BM50">
        <v>144</v>
      </c>
      <c r="BN50">
        <v>144</v>
      </c>
      <c r="BO50">
        <v>144</v>
      </c>
      <c r="BP50">
        <v>144</v>
      </c>
      <c r="BQ50">
        <v>144</v>
      </c>
      <c r="BR50">
        <v>144</v>
      </c>
      <c r="BS50">
        <v>144</v>
      </c>
      <c r="BT50">
        <v>144</v>
      </c>
      <c r="BU50">
        <v>144</v>
      </c>
      <c r="BV50">
        <v>144</v>
      </c>
      <c r="BW50">
        <v>144</v>
      </c>
      <c r="BX50">
        <v>144</v>
      </c>
      <c r="BY50">
        <v>144</v>
      </c>
      <c r="BZ50">
        <v>144</v>
      </c>
      <c r="CA50">
        <v>144</v>
      </c>
      <c r="CB50">
        <v>144</v>
      </c>
      <c r="CC50">
        <v>144</v>
      </c>
      <c r="CD50">
        <v>144</v>
      </c>
      <c r="CE50">
        <v>144</v>
      </c>
      <c r="CF50">
        <v>144</v>
      </c>
      <c r="CG50">
        <v>144</v>
      </c>
      <c r="CH50">
        <v>144</v>
      </c>
      <c r="CI50">
        <v>144</v>
      </c>
      <c r="CJ50">
        <v>144</v>
      </c>
      <c r="CK50">
        <v>144</v>
      </c>
      <c r="CL50">
        <v>144</v>
      </c>
      <c r="CM50">
        <v>144</v>
      </c>
      <c r="CN50">
        <v>144</v>
      </c>
      <c r="CO50">
        <v>145</v>
      </c>
      <c r="CP50">
        <v>145</v>
      </c>
      <c r="CQ50">
        <v>145</v>
      </c>
      <c r="CR50">
        <v>145</v>
      </c>
      <c r="CS50">
        <v>145</v>
      </c>
      <c r="CT50">
        <v>145</v>
      </c>
      <c r="CU50">
        <v>145</v>
      </c>
      <c r="CV50">
        <v>145</v>
      </c>
      <c r="CW50">
        <v>145</v>
      </c>
      <c r="CX50">
        <v>145</v>
      </c>
      <c r="CY50">
        <v>145</v>
      </c>
      <c r="CZ50">
        <v>145</v>
      </c>
      <c r="DA50">
        <v>145</v>
      </c>
    </row>
    <row r="51" spans="1:105" x14ac:dyDescent="0.35">
      <c r="A51" t="s">
        <v>165</v>
      </c>
      <c r="B51" t="s">
        <v>142</v>
      </c>
      <c r="C51">
        <v>19.195900000000002</v>
      </c>
      <c r="D51">
        <v>109.7453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1</v>
      </c>
      <c r="N51">
        <v>1</v>
      </c>
      <c r="O51">
        <v>1</v>
      </c>
      <c r="P51">
        <v>4</v>
      </c>
      <c r="Q51">
        <v>4</v>
      </c>
      <c r="R51">
        <v>5</v>
      </c>
      <c r="S51">
        <v>5</v>
      </c>
      <c r="T51">
        <v>8</v>
      </c>
      <c r="U51">
        <v>10</v>
      </c>
      <c r="V51">
        <v>14</v>
      </c>
      <c r="W51">
        <v>19</v>
      </c>
      <c r="X51">
        <v>19</v>
      </c>
      <c r="Y51">
        <v>20</v>
      </c>
      <c r="Z51">
        <v>27</v>
      </c>
      <c r="AA51">
        <v>30</v>
      </c>
      <c r="AB51">
        <v>43</v>
      </c>
      <c r="AC51">
        <v>39</v>
      </c>
      <c r="AD51">
        <v>52</v>
      </c>
      <c r="AE51">
        <v>59</v>
      </c>
      <c r="AF51">
        <v>79</v>
      </c>
      <c r="AG51">
        <v>84</v>
      </c>
      <c r="AH51">
        <v>86</v>
      </c>
      <c r="AI51">
        <v>95</v>
      </c>
      <c r="AJ51">
        <v>104</v>
      </c>
      <c r="AK51">
        <v>106</v>
      </c>
      <c r="AL51">
        <v>116</v>
      </c>
      <c r="AM51">
        <v>124</v>
      </c>
      <c r="AN51">
        <v>129</v>
      </c>
      <c r="AO51">
        <v>131</v>
      </c>
      <c r="AP51">
        <v>133</v>
      </c>
      <c r="AQ51">
        <v>148</v>
      </c>
      <c r="AR51">
        <v>149</v>
      </c>
      <c r="AS51">
        <v>151</v>
      </c>
      <c r="AT51">
        <v>155</v>
      </c>
      <c r="AU51">
        <v>158</v>
      </c>
      <c r="AV51">
        <v>158</v>
      </c>
      <c r="AW51">
        <v>158</v>
      </c>
      <c r="AX51">
        <v>158</v>
      </c>
      <c r="AY51">
        <v>159</v>
      </c>
      <c r="AZ51">
        <v>159</v>
      </c>
      <c r="BA51">
        <v>159</v>
      </c>
      <c r="BB51">
        <v>159</v>
      </c>
      <c r="BC51">
        <v>160</v>
      </c>
      <c r="BD51">
        <v>160</v>
      </c>
      <c r="BE51">
        <v>160</v>
      </c>
      <c r="BF51">
        <v>160</v>
      </c>
      <c r="BG51">
        <v>161</v>
      </c>
      <c r="BH51">
        <v>161</v>
      </c>
      <c r="BI51">
        <v>161</v>
      </c>
      <c r="BJ51">
        <v>161</v>
      </c>
      <c r="BK51">
        <v>161</v>
      </c>
      <c r="BL51">
        <v>161</v>
      </c>
      <c r="BM51">
        <v>161</v>
      </c>
      <c r="BN51">
        <v>161</v>
      </c>
      <c r="BO51">
        <v>168</v>
      </c>
      <c r="BP51">
        <v>168</v>
      </c>
      <c r="BQ51">
        <v>168</v>
      </c>
      <c r="BR51">
        <v>168</v>
      </c>
      <c r="BS51">
        <v>168</v>
      </c>
      <c r="BT51">
        <v>168</v>
      </c>
      <c r="BU51">
        <v>168</v>
      </c>
      <c r="BV51">
        <v>168</v>
      </c>
      <c r="BW51">
        <v>168</v>
      </c>
      <c r="BX51">
        <v>162</v>
      </c>
      <c r="BY51">
        <v>162</v>
      </c>
      <c r="BZ51">
        <v>162</v>
      </c>
      <c r="CA51">
        <v>162</v>
      </c>
      <c r="CB51">
        <v>162</v>
      </c>
      <c r="CC51">
        <v>162</v>
      </c>
      <c r="CD51">
        <v>162</v>
      </c>
      <c r="CE51">
        <v>162</v>
      </c>
      <c r="CF51">
        <v>162</v>
      </c>
      <c r="CG51">
        <v>162</v>
      </c>
      <c r="CH51">
        <v>162</v>
      </c>
      <c r="CI51">
        <v>162</v>
      </c>
      <c r="CJ51">
        <v>162</v>
      </c>
      <c r="CK51">
        <v>162</v>
      </c>
      <c r="CL51">
        <v>162</v>
      </c>
      <c r="CM51">
        <v>162</v>
      </c>
      <c r="CN51">
        <v>162</v>
      </c>
      <c r="CO51">
        <v>162</v>
      </c>
      <c r="CP51">
        <v>162</v>
      </c>
      <c r="CQ51">
        <v>162</v>
      </c>
      <c r="CR51">
        <v>162</v>
      </c>
      <c r="CS51">
        <v>162</v>
      </c>
      <c r="CT51">
        <v>162</v>
      </c>
      <c r="CU51">
        <v>162</v>
      </c>
      <c r="CV51">
        <v>162</v>
      </c>
      <c r="CW51">
        <v>162</v>
      </c>
      <c r="CX51">
        <v>162</v>
      </c>
      <c r="CY51">
        <v>162</v>
      </c>
      <c r="CZ51">
        <v>162</v>
      </c>
      <c r="DA51">
        <v>162</v>
      </c>
    </row>
    <row r="52" spans="1:105" x14ac:dyDescent="0.35">
      <c r="A52" t="s">
        <v>160</v>
      </c>
      <c r="B52" t="s">
        <v>142</v>
      </c>
      <c r="C52">
        <v>39.548999999999999</v>
      </c>
      <c r="D52">
        <v>116.1306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3</v>
      </c>
      <c r="Q52">
        <v>3</v>
      </c>
      <c r="R52">
        <v>4</v>
      </c>
      <c r="S52">
        <v>6</v>
      </c>
      <c r="T52">
        <v>13</v>
      </c>
      <c r="U52">
        <v>22</v>
      </c>
      <c r="V52">
        <v>30</v>
      </c>
      <c r="W52">
        <v>34</v>
      </c>
      <c r="X52">
        <v>41</v>
      </c>
      <c r="Y52">
        <v>48</v>
      </c>
      <c r="Z52">
        <v>54</v>
      </c>
      <c r="AA52">
        <v>68</v>
      </c>
      <c r="AB52">
        <v>87</v>
      </c>
      <c r="AC52">
        <v>101</v>
      </c>
      <c r="AD52">
        <v>105</v>
      </c>
      <c r="AE52">
        <v>122</v>
      </c>
      <c r="AF52">
        <v>136</v>
      </c>
      <c r="AG52">
        <v>152</v>
      </c>
      <c r="AH52">
        <v>169</v>
      </c>
      <c r="AI52">
        <v>184</v>
      </c>
      <c r="AJ52">
        <v>203</v>
      </c>
      <c r="AK52">
        <v>219</v>
      </c>
      <c r="AL52">
        <v>234</v>
      </c>
      <c r="AM52">
        <v>248</v>
      </c>
      <c r="AN52">
        <v>261</v>
      </c>
      <c r="AO52">
        <v>274</v>
      </c>
      <c r="AP52">
        <v>277</v>
      </c>
      <c r="AQ52">
        <v>282</v>
      </c>
      <c r="AR52">
        <v>294</v>
      </c>
      <c r="AS52">
        <v>296</v>
      </c>
      <c r="AT52">
        <v>300</v>
      </c>
      <c r="AU52">
        <v>301</v>
      </c>
      <c r="AV52">
        <v>304</v>
      </c>
      <c r="AW52">
        <v>305</v>
      </c>
      <c r="AX52">
        <v>307</v>
      </c>
      <c r="AY52">
        <v>307</v>
      </c>
      <c r="AZ52">
        <v>307</v>
      </c>
      <c r="BA52">
        <v>307</v>
      </c>
      <c r="BB52">
        <v>307</v>
      </c>
      <c r="BC52">
        <v>308</v>
      </c>
      <c r="BD52">
        <v>310</v>
      </c>
      <c r="BE52">
        <v>310</v>
      </c>
      <c r="BF52">
        <v>310</v>
      </c>
      <c r="BG52">
        <v>310</v>
      </c>
      <c r="BH52">
        <v>310</v>
      </c>
      <c r="BI52">
        <v>310</v>
      </c>
      <c r="BJ52">
        <v>310</v>
      </c>
      <c r="BK52">
        <v>310</v>
      </c>
      <c r="BL52">
        <v>310</v>
      </c>
      <c r="BM52">
        <v>310</v>
      </c>
      <c r="BN52">
        <v>310</v>
      </c>
      <c r="BO52">
        <v>310</v>
      </c>
      <c r="BP52">
        <v>310</v>
      </c>
      <c r="BQ52">
        <v>310</v>
      </c>
      <c r="BR52">
        <v>310</v>
      </c>
      <c r="BS52">
        <v>310</v>
      </c>
      <c r="BT52">
        <v>310</v>
      </c>
      <c r="BU52">
        <v>310</v>
      </c>
      <c r="BV52">
        <v>310</v>
      </c>
      <c r="BW52">
        <v>310</v>
      </c>
      <c r="BX52">
        <v>310</v>
      </c>
      <c r="BY52">
        <v>310</v>
      </c>
      <c r="BZ52">
        <v>310</v>
      </c>
      <c r="CA52">
        <v>310</v>
      </c>
      <c r="CB52">
        <v>310</v>
      </c>
      <c r="CC52">
        <v>312</v>
      </c>
      <c r="CD52">
        <v>312</v>
      </c>
      <c r="CE52">
        <v>313</v>
      </c>
      <c r="CF52">
        <v>313</v>
      </c>
      <c r="CG52">
        <v>313</v>
      </c>
      <c r="CH52">
        <v>313</v>
      </c>
      <c r="CI52">
        <v>313</v>
      </c>
      <c r="CJ52">
        <v>314</v>
      </c>
      <c r="CK52">
        <v>314</v>
      </c>
      <c r="CL52">
        <v>315</v>
      </c>
      <c r="CM52">
        <v>316</v>
      </c>
      <c r="CN52">
        <v>316</v>
      </c>
      <c r="CO52">
        <v>316</v>
      </c>
      <c r="CP52">
        <v>317</v>
      </c>
      <c r="CQ52">
        <v>317</v>
      </c>
      <c r="CR52">
        <v>317</v>
      </c>
      <c r="CS52">
        <v>317</v>
      </c>
      <c r="CT52">
        <v>318</v>
      </c>
      <c r="CU52">
        <v>318</v>
      </c>
      <c r="CV52">
        <v>318</v>
      </c>
      <c r="CW52">
        <v>318</v>
      </c>
      <c r="CX52">
        <v>318</v>
      </c>
      <c r="CY52">
        <v>318</v>
      </c>
      <c r="CZ52">
        <v>318</v>
      </c>
      <c r="DA52">
        <v>318</v>
      </c>
    </row>
    <row r="53" spans="1:105" x14ac:dyDescent="0.35">
      <c r="A53" t="s">
        <v>156</v>
      </c>
      <c r="B53" t="s">
        <v>142</v>
      </c>
      <c r="C53">
        <v>47.861999999999902</v>
      </c>
      <c r="D53">
        <v>127.7615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2</v>
      </c>
      <c r="P53">
        <v>2</v>
      </c>
      <c r="Q53">
        <v>2</v>
      </c>
      <c r="R53">
        <v>4</v>
      </c>
      <c r="S53">
        <v>7</v>
      </c>
      <c r="T53">
        <v>8</v>
      </c>
      <c r="U53">
        <v>12</v>
      </c>
      <c r="V53">
        <v>13</v>
      </c>
      <c r="W53">
        <v>14</v>
      </c>
      <c r="X53">
        <v>30</v>
      </c>
      <c r="Y53">
        <v>28</v>
      </c>
      <c r="Z53">
        <v>31</v>
      </c>
      <c r="AA53">
        <v>33</v>
      </c>
      <c r="AB53">
        <v>47</v>
      </c>
      <c r="AC53">
        <v>68</v>
      </c>
      <c r="AD53">
        <v>79</v>
      </c>
      <c r="AE53">
        <v>85</v>
      </c>
      <c r="AF53">
        <v>111</v>
      </c>
      <c r="AG53">
        <v>120</v>
      </c>
      <c r="AH53">
        <v>136</v>
      </c>
      <c r="AI53">
        <v>175</v>
      </c>
      <c r="AJ53">
        <v>204</v>
      </c>
      <c r="AK53">
        <v>222</v>
      </c>
      <c r="AL53">
        <v>227</v>
      </c>
      <c r="AM53">
        <v>243</v>
      </c>
      <c r="AN53">
        <v>249</v>
      </c>
      <c r="AO53">
        <v>270</v>
      </c>
      <c r="AP53">
        <v>283</v>
      </c>
      <c r="AQ53">
        <v>301</v>
      </c>
      <c r="AR53">
        <v>342</v>
      </c>
      <c r="AS53">
        <v>356</v>
      </c>
      <c r="AT53">
        <v>366</v>
      </c>
      <c r="AU53">
        <v>373</v>
      </c>
      <c r="AV53">
        <v>379</v>
      </c>
      <c r="AW53">
        <v>396</v>
      </c>
      <c r="AX53">
        <v>403</v>
      </c>
      <c r="AY53">
        <v>412</v>
      </c>
      <c r="AZ53">
        <v>430</v>
      </c>
      <c r="BA53">
        <v>434</v>
      </c>
      <c r="BB53">
        <v>436</v>
      </c>
      <c r="BC53">
        <v>441</v>
      </c>
      <c r="BD53">
        <v>446</v>
      </c>
      <c r="BE53">
        <v>447</v>
      </c>
      <c r="BF53">
        <v>453</v>
      </c>
      <c r="BG53">
        <v>455</v>
      </c>
      <c r="BH53">
        <v>456</v>
      </c>
      <c r="BI53">
        <v>459</v>
      </c>
      <c r="BJ53">
        <v>460</v>
      </c>
      <c r="BK53">
        <v>463</v>
      </c>
      <c r="BL53">
        <v>463</v>
      </c>
      <c r="BM53">
        <v>466</v>
      </c>
      <c r="BN53">
        <v>465</v>
      </c>
      <c r="BO53">
        <v>468</v>
      </c>
      <c r="BP53">
        <v>468</v>
      </c>
      <c r="BQ53">
        <v>469</v>
      </c>
      <c r="BR53">
        <v>469</v>
      </c>
      <c r="BS53">
        <v>469</v>
      </c>
      <c r="BT53">
        <v>469</v>
      </c>
      <c r="BU53">
        <v>469</v>
      </c>
      <c r="BV53">
        <v>469</v>
      </c>
      <c r="BW53">
        <v>469</v>
      </c>
      <c r="BX53">
        <v>469</v>
      </c>
      <c r="BY53">
        <v>469</v>
      </c>
      <c r="BZ53">
        <v>469</v>
      </c>
      <c r="CA53">
        <v>469</v>
      </c>
      <c r="CB53">
        <v>469</v>
      </c>
      <c r="CC53">
        <v>469</v>
      </c>
      <c r="CD53">
        <v>470</v>
      </c>
      <c r="CE53">
        <v>470</v>
      </c>
      <c r="CF53">
        <v>470</v>
      </c>
      <c r="CG53">
        <v>470</v>
      </c>
      <c r="CH53">
        <v>470</v>
      </c>
      <c r="CI53">
        <v>470</v>
      </c>
      <c r="CJ53">
        <v>470</v>
      </c>
      <c r="CK53">
        <v>470</v>
      </c>
      <c r="CL53">
        <v>471</v>
      </c>
      <c r="CM53">
        <v>471</v>
      </c>
      <c r="CN53">
        <v>472</v>
      </c>
      <c r="CO53">
        <v>472</v>
      </c>
      <c r="CP53">
        <v>472</v>
      </c>
      <c r="CQ53">
        <v>475</v>
      </c>
      <c r="CR53">
        <v>479</v>
      </c>
      <c r="CS53">
        <v>485</v>
      </c>
      <c r="CT53">
        <v>508</v>
      </c>
      <c r="CU53">
        <v>511</v>
      </c>
      <c r="CV53">
        <v>556</v>
      </c>
      <c r="CW53">
        <v>586</v>
      </c>
      <c r="CX53">
        <v>587</v>
      </c>
      <c r="CY53">
        <v>587</v>
      </c>
      <c r="CZ53">
        <v>587</v>
      </c>
      <c r="DA53">
        <v>605</v>
      </c>
    </row>
    <row r="54" spans="1:105" x14ac:dyDescent="0.35">
      <c r="A54" t="s">
        <v>147</v>
      </c>
      <c r="B54" t="s">
        <v>142</v>
      </c>
      <c r="C54">
        <v>33.881999999999998</v>
      </c>
      <c r="D54">
        <v>113.613999999999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1</v>
      </c>
      <c r="M54">
        <v>2</v>
      </c>
      <c r="N54">
        <v>3</v>
      </c>
      <c r="O54">
        <v>3</v>
      </c>
      <c r="P54">
        <v>10</v>
      </c>
      <c r="Q54">
        <v>16</v>
      </c>
      <c r="R54">
        <v>27</v>
      </c>
      <c r="S54">
        <v>47</v>
      </c>
      <c r="T54">
        <v>56</v>
      </c>
      <c r="U54">
        <v>86</v>
      </c>
      <c r="V54">
        <v>116</v>
      </c>
      <c r="W54">
        <v>153</v>
      </c>
      <c r="X54">
        <v>191</v>
      </c>
      <c r="Y54">
        <v>218</v>
      </c>
      <c r="Z54">
        <v>246</v>
      </c>
      <c r="AA54">
        <v>296</v>
      </c>
      <c r="AB54">
        <v>357</v>
      </c>
      <c r="AC54">
        <v>391</v>
      </c>
      <c r="AD54">
        <v>440</v>
      </c>
      <c r="AE54">
        <v>509</v>
      </c>
      <c r="AF54">
        <v>522</v>
      </c>
      <c r="AG54">
        <v>573</v>
      </c>
      <c r="AH54">
        <v>637</v>
      </c>
      <c r="AI54">
        <v>736</v>
      </c>
      <c r="AJ54">
        <v>830</v>
      </c>
      <c r="AK54">
        <v>868</v>
      </c>
      <c r="AL54">
        <v>943</v>
      </c>
      <c r="AM54">
        <v>1002</v>
      </c>
      <c r="AN54">
        <v>1033</v>
      </c>
      <c r="AO54">
        <v>1068</v>
      </c>
      <c r="AP54">
        <v>1112</v>
      </c>
      <c r="AQ54">
        <v>1170</v>
      </c>
      <c r="AR54">
        <v>1198</v>
      </c>
      <c r="AS54">
        <v>1205</v>
      </c>
      <c r="AT54">
        <v>1231</v>
      </c>
      <c r="AU54">
        <v>1234</v>
      </c>
      <c r="AV54">
        <v>1239</v>
      </c>
      <c r="AW54">
        <v>1244</v>
      </c>
      <c r="AX54">
        <v>1244</v>
      </c>
      <c r="AY54">
        <v>1247</v>
      </c>
      <c r="AZ54">
        <v>1247</v>
      </c>
      <c r="BA54">
        <v>1247</v>
      </c>
      <c r="BB54">
        <v>1249</v>
      </c>
      <c r="BC54">
        <v>1249</v>
      </c>
      <c r="BD54">
        <v>1249</v>
      </c>
      <c r="BE54">
        <v>1250</v>
      </c>
      <c r="BF54">
        <v>1250</v>
      </c>
      <c r="BG54">
        <v>1250</v>
      </c>
      <c r="BH54">
        <v>1250</v>
      </c>
      <c r="BI54">
        <v>1250</v>
      </c>
      <c r="BJ54">
        <v>1250</v>
      </c>
      <c r="BK54">
        <v>1250</v>
      </c>
      <c r="BL54">
        <v>1250</v>
      </c>
      <c r="BM54">
        <v>1250</v>
      </c>
      <c r="BN54">
        <v>1250</v>
      </c>
      <c r="BO54">
        <v>1250</v>
      </c>
      <c r="BP54">
        <v>1250</v>
      </c>
      <c r="BQ54">
        <v>1250</v>
      </c>
      <c r="BR54">
        <v>1250</v>
      </c>
      <c r="BS54">
        <v>1251</v>
      </c>
      <c r="BT54">
        <v>1251</v>
      </c>
      <c r="BU54">
        <v>1251</v>
      </c>
      <c r="BV54">
        <v>1251</v>
      </c>
      <c r="BW54">
        <v>1251</v>
      </c>
      <c r="BX54">
        <v>1251</v>
      </c>
      <c r="BY54">
        <v>1251</v>
      </c>
      <c r="BZ54">
        <v>1251</v>
      </c>
      <c r="CA54">
        <v>1251</v>
      </c>
      <c r="CB54">
        <v>1252</v>
      </c>
      <c r="CC54">
        <v>1252</v>
      </c>
      <c r="CD54">
        <v>1252</v>
      </c>
      <c r="CE54">
        <v>1252</v>
      </c>
      <c r="CF54">
        <v>1252</v>
      </c>
      <c r="CG54">
        <v>1252</v>
      </c>
      <c r="CH54">
        <v>1253</v>
      </c>
      <c r="CI54">
        <v>1253</v>
      </c>
      <c r="CJ54">
        <v>1254</v>
      </c>
      <c r="CK54">
        <v>1254</v>
      </c>
      <c r="CL54">
        <v>1254</v>
      </c>
      <c r="CM54">
        <v>1254</v>
      </c>
      <c r="CN54">
        <v>1254</v>
      </c>
      <c r="CO54">
        <v>1254</v>
      </c>
      <c r="CP54">
        <v>1254</v>
      </c>
      <c r="CQ54">
        <v>1254</v>
      </c>
      <c r="CR54">
        <v>1254</v>
      </c>
      <c r="CS54">
        <v>1254</v>
      </c>
      <c r="CT54">
        <v>1254</v>
      </c>
      <c r="CU54">
        <v>1254</v>
      </c>
      <c r="CV54">
        <v>1254</v>
      </c>
      <c r="CW54">
        <v>1254</v>
      </c>
      <c r="CX54">
        <v>1254</v>
      </c>
      <c r="CY54">
        <v>1254</v>
      </c>
      <c r="CZ54">
        <v>1254</v>
      </c>
      <c r="DA54">
        <v>1254</v>
      </c>
    </row>
    <row r="55" spans="1:105" x14ac:dyDescent="0.35">
      <c r="A55" t="s">
        <v>170</v>
      </c>
      <c r="B55" t="s">
        <v>142</v>
      </c>
      <c r="C55">
        <v>22.3</v>
      </c>
      <c r="D55">
        <v>114.2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1</v>
      </c>
      <c r="AA55">
        <v>1</v>
      </c>
      <c r="AB55">
        <v>1</v>
      </c>
      <c r="AC55">
        <v>1</v>
      </c>
      <c r="AD55">
        <v>2</v>
      </c>
      <c r="AE55">
        <v>2</v>
      </c>
      <c r="AF55">
        <v>2</v>
      </c>
      <c r="AG55">
        <v>5</v>
      </c>
      <c r="AH55">
        <v>6</v>
      </c>
      <c r="AI55">
        <v>5</v>
      </c>
      <c r="AJ55">
        <v>6</v>
      </c>
      <c r="AK55">
        <v>11</v>
      </c>
      <c r="AL55">
        <v>19</v>
      </c>
      <c r="AM55">
        <v>19</v>
      </c>
      <c r="AN55">
        <v>24</v>
      </c>
      <c r="AO55">
        <v>24</v>
      </c>
      <c r="AP55">
        <v>30</v>
      </c>
      <c r="AQ55">
        <v>33</v>
      </c>
      <c r="AR55">
        <v>36</v>
      </c>
      <c r="AS55">
        <v>36</v>
      </c>
      <c r="AT55">
        <v>37</v>
      </c>
      <c r="AU55">
        <v>37</v>
      </c>
      <c r="AV55">
        <v>43</v>
      </c>
      <c r="AW55">
        <v>46</v>
      </c>
      <c r="AX55">
        <v>51</v>
      </c>
      <c r="AY55">
        <v>58</v>
      </c>
      <c r="AZ55">
        <v>59</v>
      </c>
      <c r="BA55">
        <v>65</v>
      </c>
      <c r="BB55">
        <v>65</v>
      </c>
      <c r="BC55">
        <v>67</v>
      </c>
      <c r="BD55">
        <v>77</v>
      </c>
      <c r="BE55">
        <v>78</v>
      </c>
      <c r="BF55">
        <v>81</v>
      </c>
      <c r="BG55">
        <v>84</v>
      </c>
      <c r="BH55">
        <v>88</v>
      </c>
      <c r="BI55">
        <v>92</v>
      </c>
      <c r="BJ55">
        <v>95</v>
      </c>
      <c r="BK55">
        <v>98</v>
      </c>
      <c r="BL55">
        <v>98</v>
      </c>
      <c r="BM55">
        <v>100</v>
      </c>
      <c r="BN55">
        <v>100</v>
      </c>
      <c r="BO55">
        <v>101</v>
      </c>
      <c r="BP55">
        <v>102</v>
      </c>
      <c r="BQ55">
        <v>110</v>
      </c>
      <c r="BR55">
        <v>110</v>
      </c>
      <c r="BS55">
        <v>112</v>
      </c>
      <c r="BT55">
        <v>112</v>
      </c>
      <c r="BU55">
        <v>123</v>
      </c>
      <c r="BV55">
        <v>128</v>
      </c>
      <c r="BW55">
        <v>147</v>
      </c>
      <c r="BX55">
        <v>147</v>
      </c>
      <c r="BY55">
        <v>173</v>
      </c>
      <c r="BZ55">
        <v>173</v>
      </c>
      <c r="CA55">
        <v>206</v>
      </c>
      <c r="CB55">
        <v>216</v>
      </c>
      <c r="CC55">
        <v>216</v>
      </c>
      <c r="CD55">
        <v>264</v>
      </c>
      <c r="CE55">
        <v>293</v>
      </c>
      <c r="CF55">
        <v>309</v>
      </c>
      <c r="CG55">
        <v>336</v>
      </c>
      <c r="CH55">
        <v>360</v>
      </c>
      <c r="CI55">
        <v>360</v>
      </c>
      <c r="CJ55">
        <v>434</v>
      </c>
      <c r="CK55">
        <v>459</v>
      </c>
      <c r="CL55">
        <v>485</v>
      </c>
      <c r="CM55">
        <v>533</v>
      </c>
      <c r="CN55">
        <v>568</v>
      </c>
      <c r="CO55">
        <v>602</v>
      </c>
      <c r="CP55">
        <v>630</v>
      </c>
      <c r="CQ55">
        <v>650</v>
      </c>
      <c r="CR55">
        <v>678</v>
      </c>
      <c r="CS55">
        <v>699</v>
      </c>
      <c r="CT55">
        <v>725</v>
      </c>
      <c r="CU55">
        <v>753</v>
      </c>
      <c r="CV55">
        <v>772</v>
      </c>
      <c r="CW55">
        <v>787</v>
      </c>
      <c r="CX55">
        <v>811</v>
      </c>
      <c r="CY55">
        <v>830</v>
      </c>
      <c r="CZ55">
        <v>846</v>
      </c>
      <c r="DA55">
        <v>859</v>
      </c>
    </row>
    <row r="56" spans="1:105" x14ac:dyDescent="0.35">
      <c r="A56" t="s">
        <v>141</v>
      </c>
      <c r="B56" t="s">
        <v>142</v>
      </c>
      <c r="C56">
        <v>30.9756</v>
      </c>
      <c r="D56">
        <v>112.27070000000001</v>
      </c>
      <c r="E56">
        <v>28</v>
      </c>
      <c r="F56">
        <v>28</v>
      </c>
      <c r="G56">
        <v>31</v>
      </c>
      <c r="H56">
        <v>32</v>
      </c>
      <c r="I56">
        <v>42</v>
      </c>
      <c r="J56">
        <v>45</v>
      </c>
      <c r="K56">
        <v>80</v>
      </c>
      <c r="L56">
        <v>88</v>
      </c>
      <c r="M56">
        <v>90</v>
      </c>
      <c r="N56">
        <v>141</v>
      </c>
      <c r="O56">
        <v>168</v>
      </c>
      <c r="P56">
        <v>295</v>
      </c>
      <c r="Q56">
        <v>386</v>
      </c>
      <c r="R56">
        <v>522</v>
      </c>
      <c r="S56">
        <v>633</v>
      </c>
      <c r="T56">
        <v>817</v>
      </c>
      <c r="U56">
        <v>1115</v>
      </c>
      <c r="V56">
        <v>1439</v>
      </c>
      <c r="W56">
        <v>1795</v>
      </c>
      <c r="X56">
        <v>2222</v>
      </c>
      <c r="Y56">
        <v>2639</v>
      </c>
      <c r="Z56">
        <v>2686</v>
      </c>
      <c r="AA56">
        <v>3459</v>
      </c>
      <c r="AB56">
        <v>4774</v>
      </c>
      <c r="AC56">
        <v>5623</v>
      </c>
      <c r="AD56">
        <v>6639</v>
      </c>
      <c r="AE56">
        <v>7862</v>
      </c>
      <c r="AF56">
        <v>9128</v>
      </c>
      <c r="AG56">
        <v>10337</v>
      </c>
      <c r="AH56">
        <v>11788</v>
      </c>
      <c r="AI56">
        <v>11881</v>
      </c>
      <c r="AJ56">
        <v>15299</v>
      </c>
      <c r="AK56">
        <v>15343</v>
      </c>
      <c r="AL56">
        <v>16748</v>
      </c>
      <c r="AM56">
        <v>18971</v>
      </c>
      <c r="AN56">
        <v>20969</v>
      </c>
      <c r="AO56">
        <v>23383</v>
      </c>
      <c r="AP56">
        <v>26403</v>
      </c>
      <c r="AQ56">
        <v>28993</v>
      </c>
      <c r="AR56">
        <v>31536</v>
      </c>
      <c r="AS56">
        <v>33934</v>
      </c>
      <c r="AT56">
        <v>36208</v>
      </c>
      <c r="AU56">
        <v>38557</v>
      </c>
      <c r="AV56">
        <v>40592</v>
      </c>
      <c r="AW56">
        <v>42033</v>
      </c>
      <c r="AX56">
        <v>43500</v>
      </c>
      <c r="AY56">
        <v>45235</v>
      </c>
      <c r="AZ56">
        <v>46488</v>
      </c>
      <c r="BA56">
        <v>47743</v>
      </c>
      <c r="BB56">
        <v>49134</v>
      </c>
      <c r="BC56">
        <v>50318</v>
      </c>
      <c r="BD56">
        <v>51553</v>
      </c>
      <c r="BE56">
        <v>52960</v>
      </c>
      <c r="BF56">
        <v>54288</v>
      </c>
      <c r="BG56">
        <v>55142</v>
      </c>
      <c r="BH56">
        <v>56003</v>
      </c>
      <c r="BI56">
        <v>56927</v>
      </c>
      <c r="BJ56">
        <v>57682</v>
      </c>
      <c r="BK56">
        <v>58382</v>
      </c>
      <c r="BL56">
        <v>58946</v>
      </c>
      <c r="BM56">
        <v>59433</v>
      </c>
      <c r="BN56">
        <v>59879</v>
      </c>
      <c r="BO56">
        <v>60324</v>
      </c>
      <c r="BP56">
        <v>60811</v>
      </c>
      <c r="BQ56">
        <v>61201</v>
      </c>
      <c r="BR56">
        <v>61732</v>
      </c>
      <c r="BS56">
        <v>62098</v>
      </c>
      <c r="BT56">
        <v>62570</v>
      </c>
      <c r="BU56">
        <v>62889</v>
      </c>
      <c r="BV56">
        <v>63153</v>
      </c>
      <c r="BW56">
        <v>63326</v>
      </c>
      <c r="BX56">
        <v>63471</v>
      </c>
      <c r="BY56">
        <v>63612</v>
      </c>
      <c r="BZ56">
        <v>63762</v>
      </c>
      <c r="CA56">
        <v>63945</v>
      </c>
      <c r="CB56">
        <v>64014</v>
      </c>
      <c r="CC56">
        <v>64073</v>
      </c>
      <c r="CD56">
        <v>64142</v>
      </c>
      <c r="CE56">
        <v>64187</v>
      </c>
      <c r="CF56">
        <v>64236</v>
      </c>
      <c r="CG56">
        <v>64264</v>
      </c>
      <c r="CH56">
        <v>64281</v>
      </c>
      <c r="CI56">
        <v>64338</v>
      </c>
      <c r="CJ56">
        <v>64363</v>
      </c>
      <c r="CK56">
        <v>64402</v>
      </c>
      <c r="CL56">
        <v>64435</v>
      </c>
      <c r="CM56">
        <v>63487</v>
      </c>
      <c r="CN56">
        <v>63494</v>
      </c>
      <c r="CO56">
        <v>63507</v>
      </c>
      <c r="CP56">
        <v>63511</v>
      </c>
      <c r="CQ56">
        <v>63514</v>
      </c>
      <c r="CR56">
        <v>63519</v>
      </c>
      <c r="CS56">
        <v>63569</v>
      </c>
      <c r="CT56">
        <v>63593</v>
      </c>
      <c r="CU56">
        <v>63604</v>
      </c>
      <c r="CV56">
        <v>63616</v>
      </c>
      <c r="CW56">
        <v>63616</v>
      </c>
      <c r="CX56">
        <v>63616</v>
      </c>
      <c r="CY56">
        <v>63616</v>
      </c>
      <c r="CZ56">
        <v>63616</v>
      </c>
      <c r="DA56">
        <v>63616</v>
      </c>
    </row>
    <row r="57" spans="1:105" x14ac:dyDescent="0.35">
      <c r="A57" t="s">
        <v>149</v>
      </c>
      <c r="B57" t="s">
        <v>142</v>
      </c>
      <c r="C57">
        <v>27.610399999999998</v>
      </c>
      <c r="D57">
        <v>111.7088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2</v>
      </c>
      <c r="N57">
        <v>2</v>
      </c>
      <c r="O57">
        <v>8</v>
      </c>
      <c r="P57">
        <v>16</v>
      </c>
      <c r="Q57">
        <v>22</v>
      </c>
      <c r="R57">
        <v>31</v>
      </c>
      <c r="S57">
        <v>54</v>
      </c>
      <c r="T57">
        <v>81</v>
      </c>
      <c r="U57">
        <v>112</v>
      </c>
      <c r="V57">
        <v>156</v>
      </c>
      <c r="W57">
        <v>186</v>
      </c>
      <c r="X57">
        <v>208</v>
      </c>
      <c r="Y57">
        <v>247</v>
      </c>
      <c r="Z57">
        <v>304</v>
      </c>
      <c r="AA57">
        <v>339</v>
      </c>
      <c r="AB57">
        <v>364</v>
      </c>
      <c r="AC57">
        <v>425</v>
      </c>
      <c r="AD57">
        <v>464</v>
      </c>
      <c r="AE57">
        <v>498</v>
      </c>
      <c r="AF57">
        <v>527</v>
      </c>
      <c r="AG57">
        <v>561</v>
      </c>
      <c r="AH57">
        <v>634</v>
      </c>
      <c r="AI57">
        <v>661</v>
      </c>
      <c r="AJ57">
        <v>692</v>
      </c>
      <c r="AK57">
        <v>714</v>
      </c>
      <c r="AL57">
        <v>731</v>
      </c>
      <c r="AM57">
        <v>768</v>
      </c>
      <c r="AN57">
        <v>783</v>
      </c>
      <c r="AO57">
        <v>804</v>
      </c>
      <c r="AP57">
        <v>830</v>
      </c>
      <c r="AQ57">
        <v>846</v>
      </c>
      <c r="AR57">
        <v>866</v>
      </c>
      <c r="AS57">
        <v>887</v>
      </c>
      <c r="AT57">
        <v>906</v>
      </c>
      <c r="AU57">
        <v>916</v>
      </c>
      <c r="AV57">
        <v>938</v>
      </c>
      <c r="AW57">
        <v>955</v>
      </c>
      <c r="AX57">
        <v>960</v>
      </c>
      <c r="AY57">
        <v>968</v>
      </c>
      <c r="AZ57">
        <v>979</v>
      </c>
      <c r="BA57">
        <v>990</v>
      </c>
      <c r="BB57">
        <v>995</v>
      </c>
      <c r="BC57">
        <v>999</v>
      </c>
      <c r="BD57">
        <v>1005</v>
      </c>
      <c r="BE57">
        <v>1014</v>
      </c>
      <c r="BF57">
        <v>1014</v>
      </c>
      <c r="BG57">
        <v>1014</v>
      </c>
      <c r="BH57">
        <v>1014</v>
      </c>
      <c r="BI57">
        <v>1014</v>
      </c>
      <c r="BJ57">
        <v>1014</v>
      </c>
      <c r="BK57">
        <v>1014</v>
      </c>
      <c r="BL57">
        <v>1014</v>
      </c>
      <c r="BM57">
        <v>1014</v>
      </c>
      <c r="BN57">
        <v>1014</v>
      </c>
      <c r="BO57">
        <v>1014</v>
      </c>
      <c r="BP57">
        <v>1014</v>
      </c>
      <c r="BQ57">
        <v>1014</v>
      </c>
      <c r="BR57">
        <v>1014</v>
      </c>
      <c r="BS57">
        <v>1014</v>
      </c>
      <c r="BT57">
        <v>1014</v>
      </c>
      <c r="BU57">
        <v>1014</v>
      </c>
      <c r="BV57">
        <v>1014</v>
      </c>
      <c r="BW57">
        <v>1014</v>
      </c>
      <c r="BX57">
        <v>1014</v>
      </c>
      <c r="BY57">
        <v>1014</v>
      </c>
      <c r="BZ57">
        <v>1014</v>
      </c>
      <c r="CA57">
        <v>1014</v>
      </c>
      <c r="CB57">
        <v>1014</v>
      </c>
      <c r="CC57">
        <v>1014</v>
      </c>
      <c r="CD57">
        <v>1014</v>
      </c>
      <c r="CE57">
        <v>1014</v>
      </c>
      <c r="CF57">
        <v>1014</v>
      </c>
      <c r="CG57">
        <v>1014</v>
      </c>
      <c r="CH57">
        <v>1014</v>
      </c>
      <c r="CI57">
        <v>1014</v>
      </c>
      <c r="CJ57">
        <v>1014</v>
      </c>
      <c r="CK57">
        <v>1014</v>
      </c>
      <c r="CL57">
        <v>1014</v>
      </c>
      <c r="CM57">
        <v>1014</v>
      </c>
      <c r="CN57">
        <v>1015</v>
      </c>
      <c r="CO57">
        <v>1015</v>
      </c>
      <c r="CP57">
        <v>1015</v>
      </c>
      <c r="CQ57">
        <v>1015</v>
      </c>
      <c r="CR57">
        <v>1015</v>
      </c>
      <c r="CS57">
        <v>1015</v>
      </c>
      <c r="CT57">
        <v>1015</v>
      </c>
      <c r="CU57">
        <v>1015</v>
      </c>
      <c r="CV57">
        <v>1015</v>
      </c>
      <c r="CW57">
        <v>1015</v>
      </c>
      <c r="CX57">
        <v>1015</v>
      </c>
      <c r="CY57">
        <v>1015</v>
      </c>
      <c r="CZ57">
        <v>1015</v>
      </c>
      <c r="DA57">
        <v>1015</v>
      </c>
    </row>
    <row r="58" spans="1:105" x14ac:dyDescent="0.35">
      <c r="A58" t="s">
        <v>175</v>
      </c>
      <c r="B58" t="s">
        <v>142</v>
      </c>
      <c r="C58">
        <v>44.093499999999999</v>
      </c>
      <c r="D58">
        <v>113.9448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1</v>
      </c>
      <c r="O58">
        <v>1</v>
      </c>
      <c r="P58">
        <v>1</v>
      </c>
      <c r="Q58">
        <v>1</v>
      </c>
      <c r="R58">
        <v>1</v>
      </c>
      <c r="S58">
        <v>3</v>
      </c>
      <c r="T58">
        <v>4</v>
      </c>
      <c r="U58">
        <v>5</v>
      </c>
      <c r="V58">
        <v>5</v>
      </c>
      <c r="W58">
        <v>5</v>
      </c>
      <c r="X58">
        <v>5</v>
      </c>
      <c r="Y58">
        <v>5</v>
      </c>
      <c r="Z58">
        <v>6</v>
      </c>
      <c r="AA58">
        <v>6</v>
      </c>
      <c r="AB58">
        <v>6</v>
      </c>
      <c r="AC58">
        <v>7</v>
      </c>
      <c r="AD58">
        <v>8</v>
      </c>
      <c r="AE58">
        <v>8</v>
      </c>
      <c r="AF58">
        <v>8</v>
      </c>
      <c r="AG58">
        <v>10</v>
      </c>
      <c r="AH58">
        <v>16</v>
      </c>
      <c r="AI58">
        <v>17</v>
      </c>
      <c r="AJ58">
        <v>26</v>
      </c>
      <c r="AK58">
        <v>27</v>
      </c>
      <c r="AL58">
        <v>34</v>
      </c>
      <c r="AM58">
        <v>35</v>
      </c>
      <c r="AN58">
        <v>38</v>
      </c>
      <c r="AO58">
        <v>43</v>
      </c>
      <c r="AP58">
        <v>45</v>
      </c>
      <c r="AQ58">
        <v>49</v>
      </c>
      <c r="AR58">
        <v>52</v>
      </c>
      <c r="AS58">
        <v>54</v>
      </c>
      <c r="AT58">
        <v>59</v>
      </c>
      <c r="AU58">
        <v>63</v>
      </c>
      <c r="AV58">
        <v>65</v>
      </c>
      <c r="AW58">
        <v>65</v>
      </c>
      <c r="AX58">
        <v>67</v>
      </c>
      <c r="AY58">
        <v>70</v>
      </c>
      <c r="AZ58">
        <v>70</v>
      </c>
      <c r="BA58">
        <v>70</v>
      </c>
      <c r="BB58">
        <v>71</v>
      </c>
      <c r="BC58">
        <v>71</v>
      </c>
      <c r="BD58">
        <v>71</v>
      </c>
      <c r="BE58">
        <v>71</v>
      </c>
      <c r="BF58">
        <v>71</v>
      </c>
      <c r="BG58">
        <v>73</v>
      </c>
      <c r="BH58">
        <v>73</v>
      </c>
      <c r="BI58">
        <v>73</v>
      </c>
      <c r="BJ58">
        <v>74</v>
      </c>
      <c r="BK58">
        <v>74</v>
      </c>
      <c r="BL58">
        <v>74</v>
      </c>
      <c r="BM58">
        <v>74</v>
      </c>
      <c r="BN58">
        <v>74</v>
      </c>
      <c r="BO58">
        <v>74</v>
      </c>
      <c r="BP58">
        <v>74</v>
      </c>
      <c r="BQ58">
        <v>74</v>
      </c>
      <c r="BR58">
        <v>74</v>
      </c>
      <c r="BS58">
        <v>74</v>
      </c>
      <c r="BT58">
        <v>74</v>
      </c>
      <c r="BU58">
        <v>74</v>
      </c>
      <c r="BV58">
        <v>74</v>
      </c>
      <c r="BW58">
        <v>74</v>
      </c>
      <c r="BX58">
        <v>74</v>
      </c>
      <c r="BY58">
        <v>74</v>
      </c>
      <c r="BZ58">
        <v>74</v>
      </c>
      <c r="CA58">
        <v>74</v>
      </c>
      <c r="CB58">
        <v>74</v>
      </c>
      <c r="CC58">
        <v>74</v>
      </c>
      <c r="CD58">
        <v>74</v>
      </c>
      <c r="CE58">
        <v>79</v>
      </c>
      <c r="CF58">
        <v>79</v>
      </c>
      <c r="CG58">
        <v>79</v>
      </c>
      <c r="CH58">
        <v>83</v>
      </c>
      <c r="CI58">
        <v>83</v>
      </c>
      <c r="CJ58">
        <v>91</v>
      </c>
      <c r="CK58">
        <v>94</v>
      </c>
      <c r="CL58">
        <v>94</v>
      </c>
      <c r="CM58">
        <v>103</v>
      </c>
      <c r="CN58">
        <v>104</v>
      </c>
      <c r="CO58">
        <v>104</v>
      </c>
      <c r="CP58">
        <v>104</v>
      </c>
      <c r="CQ58">
        <v>108</v>
      </c>
      <c r="CR58">
        <v>108</v>
      </c>
      <c r="CS58">
        <v>108</v>
      </c>
      <c r="CT58">
        <v>114</v>
      </c>
      <c r="CU58">
        <v>121</v>
      </c>
      <c r="CV58">
        <v>129</v>
      </c>
      <c r="CW58">
        <v>145</v>
      </c>
      <c r="CX58">
        <v>146</v>
      </c>
      <c r="CY58">
        <v>150</v>
      </c>
      <c r="CZ58">
        <v>152</v>
      </c>
      <c r="DA58">
        <v>154</v>
      </c>
    </row>
    <row r="59" spans="1:105" x14ac:dyDescent="0.35">
      <c r="A59" t="s">
        <v>153</v>
      </c>
      <c r="B59" t="s">
        <v>142</v>
      </c>
      <c r="C59">
        <v>32.9711</v>
      </c>
      <c r="D59">
        <v>119.455</v>
      </c>
      <c r="E59">
        <v>0</v>
      </c>
      <c r="F59">
        <v>0</v>
      </c>
      <c r="G59">
        <v>0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5</v>
      </c>
      <c r="O59">
        <v>6</v>
      </c>
      <c r="P59">
        <v>7</v>
      </c>
      <c r="Q59">
        <v>8</v>
      </c>
      <c r="R59">
        <v>12</v>
      </c>
      <c r="S59">
        <v>23</v>
      </c>
      <c r="T59">
        <v>34</v>
      </c>
      <c r="U59">
        <v>43</v>
      </c>
      <c r="V59">
        <v>51</v>
      </c>
      <c r="W59">
        <v>71</v>
      </c>
      <c r="X59">
        <v>81</v>
      </c>
      <c r="Y59">
        <v>93</v>
      </c>
      <c r="Z59">
        <v>125</v>
      </c>
      <c r="AA59">
        <v>139</v>
      </c>
      <c r="AB59">
        <v>157</v>
      </c>
      <c r="AC59">
        <v>186</v>
      </c>
      <c r="AD59">
        <v>218</v>
      </c>
      <c r="AE59">
        <v>258</v>
      </c>
      <c r="AF59">
        <v>280</v>
      </c>
      <c r="AG59">
        <v>318</v>
      </c>
      <c r="AH59">
        <v>356</v>
      </c>
      <c r="AI59">
        <v>373</v>
      </c>
      <c r="AJ59">
        <v>401</v>
      </c>
      <c r="AK59">
        <v>418</v>
      </c>
      <c r="AL59">
        <v>452</v>
      </c>
      <c r="AM59">
        <v>458</v>
      </c>
      <c r="AN59">
        <v>478</v>
      </c>
      <c r="AO59">
        <v>498</v>
      </c>
      <c r="AP59">
        <v>515</v>
      </c>
      <c r="AQ59">
        <v>523</v>
      </c>
      <c r="AR59">
        <v>536</v>
      </c>
      <c r="AS59">
        <v>543</v>
      </c>
      <c r="AT59">
        <v>562</v>
      </c>
      <c r="AU59">
        <v>577</v>
      </c>
      <c r="AV59">
        <v>583</v>
      </c>
      <c r="AW59">
        <v>594</v>
      </c>
      <c r="AX59">
        <v>606</v>
      </c>
      <c r="AY59">
        <v>612</v>
      </c>
      <c r="AZ59">
        <v>621</v>
      </c>
      <c r="BA59">
        <v>627</v>
      </c>
      <c r="BB59">
        <v>627</v>
      </c>
      <c r="BC59">
        <v>629</v>
      </c>
      <c r="BD59">
        <v>630</v>
      </c>
      <c r="BE59">
        <v>630</v>
      </c>
      <c r="BF59">
        <v>631</v>
      </c>
      <c r="BG59">
        <v>631</v>
      </c>
      <c r="BH59">
        <v>631</v>
      </c>
      <c r="BI59">
        <v>631</v>
      </c>
      <c r="BJ59">
        <v>631</v>
      </c>
      <c r="BK59">
        <v>631</v>
      </c>
      <c r="BL59">
        <v>631</v>
      </c>
      <c r="BM59">
        <v>631</v>
      </c>
      <c r="BN59">
        <v>631</v>
      </c>
      <c r="BO59">
        <v>631</v>
      </c>
      <c r="BP59">
        <v>631</v>
      </c>
      <c r="BQ59">
        <v>631</v>
      </c>
      <c r="BR59">
        <v>631</v>
      </c>
      <c r="BS59">
        <v>631</v>
      </c>
      <c r="BT59">
        <v>631</v>
      </c>
      <c r="BU59">
        <v>631</v>
      </c>
      <c r="BV59">
        <v>631</v>
      </c>
      <c r="BW59">
        <v>631</v>
      </c>
      <c r="BX59">
        <v>631</v>
      </c>
      <c r="BY59">
        <v>632</v>
      </c>
      <c r="BZ59">
        <v>632</v>
      </c>
      <c r="CA59">
        <v>633</v>
      </c>
      <c r="CB59">
        <v>633</v>
      </c>
      <c r="CC59">
        <v>633</v>
      </c>
      <c r="CD59">
        <v>633</v>
      </c>
      <c r="CE59">
        <v>633</v>
      </c>
      <c r="CF59">
        <v>634</v>
      </c>
      <c r="CG59">
        <v>636</v>
      </c>
      <c r="CH59">
        <v>638</v>
      </c>
      <c r="CI59">
        <v>638</v>
      </c>
      <c r="CJ59">
        <v>641</v>
      </c>
      <c r="CK59">
        <v>642</v>
      </c>
      <c r="CL59">
        <v>642</v>
      </c>
      <c r="CM59">
        <v>643</v>
      </c>
      <c r="CN59">
        <v>643</v>
      </c>
      <c r="CO59">
        <v>643</v>
      </c>
      <c r="CP59">
        <v>643</v>
      </c>
      <c r="CQ59">
        <v>644</v>
      </c>
      <c r="CR59">
        <v>645</v>
      </c>
      <c r="CS59">
        <v>646</v>
      </c>
      <c r="CT59">
        <v>646</v>
      </c>
      <c r="CU59">
        <v>646</v>
      </c>
      <c r="CV59">
        <v>646</v>
      </c>
      <c r="CW59">
        <v>646</v>
      </c>
      <c r="CX59">
        <v>647</v>
      </c>
      <c r="CY59">
        <v>648</v>
      </c>
      <c r="CZ59">
        <v>650</v>
      </c>
      <c r="DA59">
        <v>650</v>
      </c>
    </row>
    <row r="60" spans="1:105" x14ac:dyDescent="0.35">
      <c r="A60" t="s">
        <v>151</v>
      </c>
      <c r="B60" t="s">
        <v>142</v>
      </c>
      <c r="C60">
        <v>27.614000000000001</v>
      </c>
      <c r="D60">
        <v>115.7221</v>
      </c>
      <c r="E60">
        <v>0</v>
      </c>
      <c r="F60">
        <v>0</v>
      </c>
      <c r="G60">
        <v>0</v>
      </c>
      <c r="H60">
        <v>0</v>
      </c>
      <c r="I60">
        <v>0</v>
      </c>
      <c r="J60">
        <v>2</v>
      </c>
      <c r="K60">
        <v>3</v>
      </c>
      <c r="L60">
        <v>3</v>
      </c>
      <c r="M60">
        <v>5</v>
      </c>
      <c r="N60">
        <v>7</v>
      </c>
      <c r="O60">
        <v>9</v>
      </c>
      <c r="P60">
        <v>12</v>
      </c>
      <c r="Q60">
        <v>18</v>
      </c>
      <c r="R60">
        <v>20</v>
      </c>
      <c r="S60">
        <v>27</v>
      </c>
      <c r="T60">
        <v>37</v>
      </c>
      <c r="U60">
        <v>45</v>
      </c>
      <c r="V60">
        <v>55</v>
      </c>
      <c r="W60">
        <v>73</v>
      </c>
      <c r="X60">
        <v>105</v>
      </c>
      <c r="Y60">
        <v>128</v>
      </c>
      <c r="Z60">
        <v>152</v>
      </c>
      <c r="AA60">
        <v>170</v>
      </c>
      <c r="AB60">
        <v>187</v>
      </c>
      <c r="AC60">
        <v>210</v>
      </c>
      <c r="AD60">
        <v>240</v>
      </c>
      <c r="AE60">
        <v>275</v>
      </c>
      <c r="AF60">
        <v>310</v>
      </c>
      <c r="AG60">
        <v>362</v>
      </c>
      <c r="AH60">
        <v>433</v>
      </c>
      <c r="AI60">
        <v>489</v>
      </c>
      <c r="AJ60">
        <v>555</v>
      </c>
      <c r="AK60">
        <v>613</v>
      </c>
      <c r="AL60">
        <v>645</v>
      </c>
      <c r="AM60">
        <v>683</v>
      </c>
      <c r="AN60">
        <v>719</v>
      </c>
      <c r="AO60">
        <v>754</v>
      </c>
      <c r="AP60">
        <v>790</v>
      </c>
      <c r="AQ60">
        <v>811</v>
      </c>
      <c r="AR60">
        <v>831</v>
      </c>
      <c r="AS60">
        <v>850</v>
      </c>
      <c r="AT60">
        <v>870</v>
      </c>
      <c r="AU60">
        <v>884</v>
      </c>
      <c r="AV60">
        <v>901</v>
      </c>
      <c r="AW60">
        <v>909</v>
      </c>
      <c r="AX60">
        <v>916</v>
      </c>
      <c r="AY60">
        <v>919</v>
      </c>
      <c r="AZ60">
        <v>923</v>
      </c>
      <c r="BA60">
        <v>927</v>
      </c>
      <c r="BB60">
        <v>932</v>
      </c>
      <c r="BC60">
        <v>934</v>
      </c>
      <c r="BD60">
        <v>934</v>
      </c>
      <c r="BE60">
        <v>934</v>
      </c>
      <c r="BF60">
        <v>934</v>
      </c>
      <c r="BG60">
        <v>934</v>
      </c>
      <c r="BH60">
        <v>934</v>
      </c>
      <c r="BI60">
        <v>934</v>
      </c>
      <c r="BJ60">
        <v>934</v>
      </c>
      <c r="BK60">
        <v>934</v>
      </c>
      <c r="BL60">
        <v>934</v>
      </c>
      <c r="BM60">
        <v>934</v>
      </c>
      <c r="BN60">
        <v>934</v>
      </c>
      <c r="BO60">
        <v>934</v>
      </c>
      <c r="BP60">
        <v>934</v>
      </c>
      <c r="BQ60">
        <v>934</v>
      </c>
      <c r="BR60">
        <v>934</v>
      </c>
      <c r="BS60">
        <v>934</v>
      </c>
      <c r="BT60">
        <v>934</v>
      </c>
      <c r="BU60">
        <v>935</v>
      </c>
      <c r="BV60">
        <v>935</v>
      </c>
      <c r="BW60">
        <v>935</v>
      </c>
      <c r="BX60">
        <v>935</v>
      </c>
      <c r="BY60">
        <v>935</v>
      </c>
      <c r="BZ60">
        <v>935</v>
      </c>
      <c r="CA60">
        <v>935</v>
      </c>
      <c r="CB60">
        <v>935</v>
      </c>
      <c r="CC60">
        <v>935</v>
      </c>
      <c r="CD60">
        <v>935</v>
      </c>
      <c r="CE60">
        <v>935</v>
      </c>
      <c r="CF60">
        <v>936</v>
      </c>
      <c r="CG60">
        <v>936</v>
      </c>
      <c r="CH60">
        <v>936</v>
      </c>
      <c r="CI60">
        <v>936</v>
      </c>
      <c r="CJ60">
        <v>936</v>
      </c>
      <c r="CK60">
        <v>936</v>
      </c>
      <c r="CL60">
        <v>936</v>
      </c>
      <c r="CM60">
        <v>936</v>
      </c>
      <c r="CN60">
        <v>936</v>
      </c>
      <c r="CO60">
        <v>936</v>
      </c>
      <c r="CP60">
        <v>936</v>
      </c>
      <c r="CQ60">
        <v>936</v>
      </c>
      <c r="CR60">
        <v>936</v>
      </c>
      <c r="CS60">
        <v>936</v>
      </c>
      <c r="CT60">
        <v>936</v>
      </c>
      <c r="CU60">
        <v>936</v>
      </c>
      <c r="CV60">
        <v>936</v>
      </c>
      <c r="CW60">
        <v>936</v>
      </c>
      <c r="CX60">
        <v>936</v>
      </c>
      <c r="CY60">
        <v>936</v>
      </c>
      <c r="CZ60">
        <v>936</v>
      </c>
      <c r="DA60">
        <v>936</v>
      </c>
    </row>
    <row r="61" spans="1:105" x14ac:dyDescent="0.35">
      <c r="A61" t="s">
        <v>172</v>
      </c>
      <c r="B61" t="s">
        <v>142</v>
      </c>
      <c r="C61">
        <v>43.6661</v>
      </c>
      <c r="D61">
        <v>126.1923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1</v>
      </c>
      <c r="N61">
        <v>1</v>
      </c>
      <c r="O61">
        <v>1</v>
      </c>
      <c r="P61">
        <v>1</v>
      </c>
      <c r="Q61">
        <v>1</v>
      </c>
      <c r="R61">
        <v>1</v>
      </c>
      <c r="S61">
        <v>2</v>
      </c>
      <c r="T61">
        <v>4</v>
      </c>
      <c r="U61">
        <v>4</v>
      </c>
      <c r="V61">
        <v>4</v>
      </c>
      <c r="W61">
        <v>12</v>
      </c>
      <c r="X61">
        <v>13</v>
      </c>
      <c r="Y61">
        <v>18</v>
      </c>
      <c r="Z61">
        <v>22</v>
      </c>
      <c r="AA61">
        <v>24</v>
      </c>
      <c r="AB61">
        <v>25</v>
      </c>
      <c r="AC61">
        <v>26</v>
      </c>
      <c r="AD61">
        <v>30</v>
      </c>
      <c r="AE61">
        <v>34</v>
      </c>
      <c r="AF61">
        <v>36</v>
      </c>
      <c r="AG61">
        <v>37</v>
      </c>
      <c r="AH61">
        <v>43</v>
      </c>
      <c r="AI61">
        <v>45</v>
      </c>
      <c r="AJ61">
        <v>52</v>
      </c>
      <c r="AK61">
        <v>54</v>
      </c>
      <c r="AL61">
        <v>60</v>
      </c>
      <c r="AM61">
        <v>63</v>
      </c>
      <c r="AN61">
        <v>65</v>
      </c>
      <c r="AO61">
        <v>67</v>
      </c>
      <c r="AP61">
        <v>73</v>
      </c>
      <c r="AQ61">
        <v>75</v>
      </c>
      <c r="AR61">
        <v>78</v>
      </c>
      <c r="AS61">
        <v>83</v>
      </c>
      <c r="AT61">
        <v>83</v>
      </c>
      <c r="AU61">
        <v>86</v>
      </c>
      <c r="AV61">
        <v>88</v>
      </c>
      <c r="AW61">
        <v>90</v>
      </c>
      <c r="AX61">
        <v>90</v>
      </c>
      <c r="AY61">
        <v>90</v>
      </c>
      <c r="AZ61">
        <v>91</v>
      </c>
      <c r="BA61">
        <v>91</v>
      </c>
      <c r="BB61">
        <v>91</v>
      </c>
      <c r="BC61">
        <v>91</v>
      </c>
      <c r="BD61">
        <v>91</v>
      </c>
      <c r="BE61">
        <v>91</v>
      </c>
      <c r="BF61">
        <v>91</v>
      </c>
      <c r="BG61">
        <v>92</v>
      </c>
      <c r="BH61">
        <v>92</v>
      </c>
      <c r="BI61">
        <v>92</v>
      </c>
      <c r="BJ61">
        <v>92</v>
      </c>
      <c r="BK61">
        <v>92</v>
      </c>
      <c r="BL61">
        <v>92</v>
      </c>
      <c r="BM61">
        <v>92</v>
      </c>
      <c r="BN61">
        <v>92</v>
      </c>
      <c r="BO61">
        <v>92</v>
      </c>
      <c r="BP61">
        <v>92</v>
      </c>
      <c r="BQ61">
        <v>92</v>
      </c>
      <c r="BR61">
        <v>92</v>
      </c>
      <c r="BS61">
        <v>92</v>
      </c>
      <c r="BT61">
        <v>92</v>
      </c>
      <c r="BU61">
        <v>92</v>
      </c>
      <c r="BV61">
        <v>92</v>
      </c>
      <c r="BW61">
        <v>92</v>
      </c>
      <c r="BX61">
        <v>92</v>
      </c>
      <c r="BY61">
        <v>92</v>
      </c>
      <c r="BZ61">
        <v>92</v>
      </c>
      <c r="CA61">
        <v>92</v>
      </c>
      <c r="CB61">
        <v>92</v>
      </c>
      <c r="CC61">
        <v>92</v>
      </c>
      <c r="CD61">
        <v>93</v>
      </c>
      <c r="CE61">
        <v>93</v>
      </c>
      <c r="CF61">
        <v>95</v>
      </c>
      <c r="CG61">
        <v>96</v>
      </c>
      <c r="CH61">
        <v>96</v>
      </c>
      <c r="CI61">
        <v>96</v>
      </c>
      <c r="CJ61">
        <v>96</v>
      </c>
      <c r="CK61">
        <v>96</v>
      </c>
      <c r="CL61">
        <v>96</v>
      </c>
      <c r="CM61">
        <v>97</v>
      </c>
      <c r="CN61">
        <v>97</v>
      </c>
      <c r="CO61">
        <v>97</v>
      </c>
      <c r="CP61">
        <v>97</v>
      </c>
      <c r="CQ61">
        <v>97</v>
      </c>
      <c r="CR61">
        <v>98</v>
      </c>
      <c r="CS61">
        <v>99</v>
      </c>
      <c r="CT61">
        <v>99</v>
      </c>
      <c r="CU61">
        <v>99</v>
      </c>
      <c r="CV61">
        <v>99</v>
      </c>
      <c r="CW61">
        <v>99</v>
      </c>
      <c r="CX61">
        <v>99</v>
      </c>
      <c r="CY61">
        <v>99</v>
      </c>
      <c r="CZ61">
        <v>101</v>
      </c>
      <c r="DA61">
        <v>102</v>
      </c>
    </row>
    <row r="62" spans="1:105" x14ac:dyDescent="0.35">
      <c r="A62" t="s">
        <v>171</v>
      </c>
      <c r="B62" t="s">
        <v>142</v>
      </c>
      <c r="C62">
        <v>41.2956</v>
      </c>
      <c r="D62">
        <v>122.60850000000001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1</v>
      </c>
      <c r="M62">
        <v>1</v>
      </c>
      <c r="N62">
        <v>1</v>
      </c>
      <c r="O62">
        <v>1</v>
      </c>
      <c r="P62">
        <v>1</v>
      </c>
      <c r="Q62">
        <v>1</v>
      </c>
      <c r="R62">
        <v>2</v>
      </c>
      <c r="S62">
        <v>4</v>
      </c>
      <c r="T62">
        <v>5</v>
      </c>
      <c r="U62">
        <v>7</v>
      </c>
      <c r="V62">
        <v>8</v>
      </c>
      <c r="W62">
        <v>12</v>
      </c>
      <c r="X62">
        <v>13</v>
      </c>
      <c r="Y62">
        <v>19</v>
      </c>
      <c r="Z62">
        <v>20</v>
      </c>
      <c r="AA62">
        <v>22</v>
      </c>
      <c r="AB62">
        <v>29</v>
      </c>
      <c r="AC62">
        <v>31</v>
      </c>
      <c r="AD62">
        <v>40</v>
      </c>
      <c r="AE62">
        <v>43</v>
      </c>
      <c r="AF62">
        <v>53</v>
      </c>
      <c r="AG62">
        <v>55</v>
      </c>
      <c r="AH62">
        <v>59</v>
      </c>
      <c r="AI62">
        <v>61</v>
      </c>
      <c r="AJ62">
        <v>66</v>
      </c>
      <c r="AK62">
        <v>73</v>
      </c>
      <c r="AL62">
        <v>80</v>
      </c>
      <c r="AM62">
        <v>83</v>
      </c>
      <c r="AN62">
        <v>88</v>
      </c>
      <c r="AO62">
        <v>93</v>
      </c>
      <c r="AP62">
        <v>93</v>
      </c>
      <c r="AQ62">
        <v>96</v>
      </c>
      <c r="AR62">
        <v>103</v>
      </c>
      <c r="AS62">
        <v>103</v>
      </c>
      <c r="AT62">
        <v>106</v>
      </c>
      <c r="AU62">
        <v>106</v>
      </c>
      <c r="AV62">
        <v>106</v>
      </c>
      <c r="AW62">
        <v>106</v>
      </c>
      <c r="AX62">
        <v>107</v>
      </c>
      <c r="AY62">
        <v>109</v>
      </c>
      <c r="AZ62">
        <v>109</v>
      </c>
      <c r="BA62">
        <v>111</v>
      </c>
      <c r="BB62">
        <v>111</v>
      </c>
      <c r="BC62">
        <v>112</v>
      </c>
      <c r="BD62">
        <v>112</v>
      </c>
      <c r="BE62">
        <v>113</v>
      </c>
      <c r="BF62">
        <v>114</v>
      </c>
      <c r="BG62">
        <v>115</v>
      </c>
      <c r="BH62">
        <v>120</v>
      </c>
      <c r="BI62">
        <v>122</v>
      </c>
      <c r="BJ62">
        <v>122</v>
      </c>
      <c r="BK62">
        <v>122</v>
      </c>
      <c r="BL62">
        <v>122</v>
      </c>
      <c r="BM62">
        <v>124</v>
      </c>
      <c r="BN62">
        <v>124</v>
      </c>
      <c r="BO62">
        <v>124</v>
      </c>
      <c r="BP62">
        <v>124</v>
      </c>
      <c r="BQ62">
        <v>124</v>
      </c>
      <c r="BR62">
        <v>124</v>
      </c>
      <c r="BS62">
        <v>124</v>
      </c>
      <c r="BT62">
        <v>124</v>
      </c>
      <c r="BU62">
        <v>124</v>
      </c>
      <c r="BV62">
        <v>124</v>
      </c>
      <c r="BW62">
        <v>124</v>
      </c>
      <c r="BX62">
        <v>124</v>
      </c>
      <c r="BY62">
        <v>124</v>
      </c>
      <c r="BZ62">
        <v>125</v>
      </c>
      <c r="CA62">
        <v>126</v>
      </c>
      <c r="CB62">
        <v>128</v>
      </c>
      <c r="CC62">
        <v>130</v>
      </c>
      <c r="CD62">
        <v>131</v>
      </c>
      <c r="CE62">
        <v>132</v>
      </c>
      <c r="CF62">
        <v>132</v>
      </c>
      <c r="CG62">
        <v>133</v>
      </c>
      <c r="CH62">
        <v>136</v>
      </c>
      <c r="CI62">
        <v>136</v>
      </c>
      <c r="CJ62">
        <v>138</v>
      </c>
      <c r="CK62">
        <v>138</v>
      </c>
      <c r="CL62">
        <v>140</v>
      </c>
      <c r="CM62">
        <v>140</v>
      </c>
      <c r="CN62">
        <v>142</v>
      </c>
      <c r="CO62">
        <v>142</v>
      </c>
      <c r="CP62">
        <v>143</v>
      </c>
      <c r="CQ62">
        <v>143</v>
      </c>
      <c r="CR62">
        <v>143</v>
      </c>
      <c r="CS62">
        <v>143</v>
      </c>
      <c r="CT62">
        <v>143</v>
      </c>
      <c r="CU62">
        <v>143</v>
      </c>
      <c r="CV62">
        <v>143</v>
      </c>
      <c r="CW62">
        <v>143</v>
      </c>
      <c r="CX62">
        <v>143</v>
      </c>
      <c r="CY62">
        <v>143</v>
      </c>
      <c r="CZ62">
        <v>143</v>
      </c>
      <c r="DA62">
        <v>144</v>
      </c>
    </row>
    <row r="63" spans="1:105" x14ac:dyDescent="0.35">
      <c r="A63" t="s">
        <v>181</v>
      </c>
      <c r="B63" t="s">
        <v>142</v>
      </c>
      <c r="C63">
        <v>22.166699999999999</v>
      </c>
      <c r="D63">
        <v>113.55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1</v>
      </c>
      <c r="U63">
        <v>1</v>
      </c>
      <c r="V63">
        <v>1</v>
      </c>
      <c r="W63">
        <v>1</v>
      </c>
      <c r="X63">
        <v>1</v>
      </c>
      <c r="Y63">
        <v>1</v>
      </c>
      <c r="Z63">
        <v>2</v>
      </c>
      <c r="AA63">
        <v>3</v>
      </c>
      <c r="AB63">
        <v>3</v>
      </c>
      <c r="AC63">
        <v>3</v>
      </c>
      <c r="AD63">
        <v>5</v>
      </c>
      <c r="AE63">
        <v>5</v>
      </c>
      <c r="AF63">
        <v>5</v>
      </c>
      <c r="AG63">
        <v>5</v>
      </c>
      <c r="AH63">
        <v>6</v>
      </c>
      <c r="AI63">
        <v>6</v>
      </c>
      <c r="AJ63">
        <v>6</v>
      </c>
      <c r="AK63">
        <v>6</v>
      </c>
      <c r="AL63">
        <v>6</v>
      </c>
      <c r="AM63">
        <v>7</v>
      </c>
      <c r="AN63">
        <v>7</v>
      </c>
      <c r="AO63">
        <v>8</v>
      </c>
      <c r="AP63">
        <v>8</v>
      </c>
      <c r="AQ63">
        <v>8</v>
      </c>
      <c r="AR63">
        <v>8</v>
      </c>
      <c r="AS63">
        <v>8</v>
      </c>
      <c r="AT63">
        <v>9</v>
      </c>
      <c r="AU63">
        <v>9</v>
      </c>
      <c r="AV63">
        <v>9</v>
      </c>
      <c r="AW63">
        <v>10</v>
      </c>
      <c r="AX63">
        <v>10</v>
      </c>
      <c r="AY63">
        <v>10</v>
      </c>
      <c r="AZ63">
        <v>10</v>
      </c>
      <c r="BA63">
        <v>10</v>
      </c>
      <c r="BB63">
        <v>10</v>
      </c>
      <c r="BC63">
        <v>10</v>
      </c>
      <c r="BD63">
        <v>10</v>
      </c>
      <c r="BE63">
        <v>10</v>
      </c>
      <c r="BF63">
        <v>10</v>
      </c>
      <c r="BG63">
        <v>10</v>
      </c>
      <c r="BH63">
        <v>10</v>
      </c>
      <c r="BI63">
        <v>10</v>
      </c>
      <c r="BJ63">
        <v>10</v>
      </c>
      <c r="BK63">
        <v>10</v>
      </c>
      <c r="BL63">
        <v>10</v>
      </c>
      <c r="BM63">
        <v>10</v>
      </c>
      <c r="BN63">
        <v>10</v>
      </c>
      <c r="BO63">
        <v>10</v>
      </c>
      <c r="BP63">
        <v>10</v>
      </c>
      <c r="BQ63">
        <v>10</v>
      </c>
      <c r="BR63">
        <v>10</v>
      </c>
      <c r="BS63">
        <v>10</v>
      </c>
      <c r="BT63">
        <v>10</v>
      </c>
      <c r="BU63">
        <v>10</v>
      </c>
      <c r="BV63">
        <v>10</v>
      </c>
      <c r="BW63">
        <v>10</v>
      </c>
      <c r="BX63">
        <v>10</v>
      </c>
      <c r="BY63">
        <v>10</v>
      </c>
      <c r="BZ63">
        <v>10</v>
      </c>
      <c r="CA63">
        <v>10</v>
      </c>
      <c r="CB63">
        <v>10</v>
      </c>
      <c r="CC63">
        <v>10</v>
      </c>
      <c r="CD63">
        <v>10</v>
      </c>
      <c r="CE63">
        <v>10</v>
      </c>
      <c r="CF63">
        <v>10</v>
      </c>
      <c r="CG63">
        <v>10</v>
      </c>
      <c r="CH63">
        <v>13</v>
      </c>
      <c r="CI63">
        <v>13</v>
      </c>
      <c r="CJ63">
        <v>13</v>
      </c>
      <c r="CK63">
        <v>16</v>
      </c>
      <c r="CL63">
        <v>16</v>
      </c>
      <c r="CM63">
        <v>16</v>
      </c>
      <c r="CN63">
        <v>17</v>
      </c>
      <c r="CO63">
        <v>20</v>
      </c>
      <c r="CP63">
        <v>22</v>
      </c>
      <c r="CQ63">
        <v>24</v>
      </c>
      <c r="CR63">
        <v>26</v>
      </c>
      <c r="CS63">
        <v>27</v>
      </c>
      <c r="CT63">
        <v>27</v>
      </c>
      <c r="CU63">
        <v>28</v>
      </c>
      <c r="CV63">
        <v>31</v>
      </c>
      <c r="CW63">
        <v>32</v>
      </c>
      <c r="CX63">
        <v>33</v>
      </c>
      <c r="CY63">
        <v>34</v>
      </c>
      <c r="CZ63">
        <v>35</v>
      </c>
      <c r="DA63">
        <v>35</v>
      </c>
    </row>
    <row r="64" spans="1:105" x14ac:dyDescent="0.35">
      <c r="A64" t="s">
        <v>176</v>
      </c>
      <c r="B64" t="s">
        <v>142</v>
      </c>
      <c r="C64">
        <v>37.269199999999998</v>
      </c>
      <c r="D64">
        <v>106.16549999999999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1</v>
      </c>
      <c r="R64">
        <v>1</v>
      </c>
      <c r="S64">
        <v>1</v>
      </c>
      <c r="T64">
        <v>1</v>
      </c>
      <c r="U64">
        <v>5</v>
      </c>
      <c r="V64">
        <v>15</v>
      </c>
      <c r="W64">
        <v>13</v>
      </c>
      <c r="X64">
        <v>13</v>
      </c>
      <c r="Y64">
        <v>22</v>
      </c>
      <c r="Z64">
        <v>24</v>
      </c>
      <c r="AA64">
        <v>24</v>
      </c>
      <c r="AB64">
        <v>24</v>
      </c>
      <c r="AC64">
        <v>33</v>
      </c>
      <c r="AD64">
        <v>33</v>
      </c>
      <c r="AE64">
        <v>35</v>
      </c>
      <c r="AF64">
        <v>42</v>
      </c>
      <c r="AG64">
        <v>42</v>
      </c>
      <c r="AH64">
        <v>44</v>
      </c>
      <c r="AI64">
        <v>48</v>
      </c>
      <c r="AJ64">
        <v>48</v>
      </c>
      <c r="AK64">
        <v>56</v>
      </c>
      <c r="AL64">
        <v>58</v>
      </c>
      <c r="AM64">
        <v>61</v>
      </c>
      <c r="AN64">
        <v>65</v>
      </c>
      <c r="AO64">
        <v>68</v>
      </c>
      <c r="AP64">
        <v>68</v>
      </c>
      <c r="AQ64">
        <v>69</v>
      </c>
      <c r="AR64">
        <v>69</v>
      </c>
      <c r="AS64">
        <v>69</v>
      </c>
      <c r="AT64">
        <v>69</v>
      </c>
      <c r="AU64">
        <v>69</v>
      </c>
      <c r="AV64">
        <v>69</v>
      </c>
      <c r="AW64">
        <v>71</v>
      </c>
      <c r="AX64">
        <v>71</v>
      </c>
      <c r="AY64">
        <v>71</v>
      </c>
      <c r="AZ64">
        <v>71</v>
      </c>
      <c r="BA64">
        <v>71</v>
      </c>
      <c r="BB64">
        <v>72</v>
      </c>
      <c r="BC64">
        <v>72</v>
      </c>
      <c r="BD64">
        <v>72</v>
      </c>
      <c r="BE64">
        <v>73</v>
      </c>
      <c r="BF64">
        <v>73</v>
      </c>
      <c r="BG64">
        <v>75</v>
      </c>
      <c r="BH64">
        <v>75</v>
      </c>
      <c r="BI64">
        <v>75</v>
      </c>
      <c r="BJ64">
        <v>75</v>
      </c>
      <c r="BK64">
        <v>75</v>
      </c>
      <c r="BL64">
        <v>75</v>
      </c>
      <c r="BM64">
        <v>75</v>
      </c>
      <c r="BN64">
        <v>75</v>
      </c>
      <c r="BO64">
        <v>75</v>
      </c>
      <c r="BP64">
        <v>75</v>
      </c>
      <c r="BQ64">
        <v>75</v>
      </c>
      <c r="BR64">
        <v>75</v>
      </c>
      <c r="BS64">
        <v>75</v>
      </c>
      <c r="BT64">
        <v>75</v>
      </c>
      <c r="BU64">
        <v>75</v>
      </c>
      <c r="BV64">
        <v>75</v>
      </c>
      <c r="BW64">
        <v>75</v>
      </c>
      <c r="BX64">
        <v>75</v>
      </c>
      <c r="BY64">
        <v>75</v>
      </c>
      <c r="BZ64">
        <v>75</v>
      </c>
      <c r="CA64">
        <v>75</v>
      </c>
      <c r="CB64">
        <v>75</v>
      </c>
      <c r="CC64">
        <v>75</v>
      </c>
      <c r="CD64">
        <v>75</v>
      </c>
      <c r="CE64">
        <v>75</v>
      </c>
      <c r="CF64">
        <v>75</v>
      </c>
      <c r="CG64">
        <v>75</v>
      </c>
      <c r="CH64">
        <v>75</v>
      </c>
      <c r="CI64">
        <v>75</v>
      </c>
      <c r="CJ64">
        <v>75</v>
      </c>
      <c r="CK64">
        <v>75</v>
      </c>
      <c r="CL64">
        <v>75</v>
      </c>
      <c r="CM64">
        <v>75</v>
      </c>
      <c r="CN64">
        <v>75</v>
      </c>
      <c r="CO64">
        <v>75</v>
      </c>
      <c r="CP64">
        <v>75</v>
      </c>
      <c r="CQ64">
        <v>75</v>
      </c>
      <c r="CR64">
        <v>75</v>
      </c>
      <c r="CS64">
        <v>75</v>
      </c>
      <c r="CT64">
        <v>75</v>
      </c>
      <c r="CU64">
        <v>75</v>
      </c>
      <c r="CV64">
        <v>75</v>
      </c>
      <c r="CW64">
        <v>75</v>
      </c>
      <c r="CX64">
        <v>75</v>
      </c>
      <c r="CY64">
        <v>75</v>
      </c>
      <c r="CZ64">
        <v>75</v>
      </c>
      <c r="DA64">
        <v>75</v>
      </c>
    </row>
    <row r="65" spans="1:105" x14ac:dyDescent="0.35">
      <c r="A65" t="s">
        <v>180</v>
      </c>
      <c r="B65" t="s">
        <v>142</v>
      </c>
      <c r="C65">
        <v>35.745199999999997</v>
      </c>
      <c r="D65">
        <v>95.995599999999996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3</v>
      </c>
      <c r="T65">
        <v>3</v>
      </c>
      <c r="U65">
        <v>3</v>
      </c>
      <c r="V65">
        <v>3</v>
      </c>
      <c r="W65">
        <v>3</v>
      </c>
      <c r="X65">
        <v>3</v>
      </c>
      <c r="Y65">
        <v>5</v>
      </c>
      <c r="Z65">
        <v>9</v>
      </c>
      <c r="AA65">
        <v>11</v>
      </c>
      <c r="AB65">
        <v>11</v>
      </c>
      <c r="AC65">
        <v>13</v>
      </c>
      <c r="AD65">
        <v>13</v>
      </c>
      <c r="AE65">
        <v>13</v>
      </c>
      <c r="AF65">
        <v>15</v>
      </c>
      <c r="AG65">
        <v>16</v>
      </c>
      <c r="AH65">
        <v>16</v>
      </c>
      <c r="AI65">
        <v>18</v>
      </c>
      <c r="AJ65">
        <v>18</v>
      </c>
      <c r="AK65">
        <v>18</v>
      </c>
      <c r="AL65">
        <v>18</v>
      </c>
      <c r="AM65">
        <v>18</v>
      </c>
      <c r="AN65">
        <v>18</v>
      </c>
      <c r="AO65">
        <v>18</v>
      </c>
      <c r="AP65">
        <v>18</v>
      </c>
      <c r="AQ65">
        <v>18</v>
      </c>
      <c r="AR65">
        <v>18</v>
      </c>
      <c r="AS65">
        <v>18</v>
      </c>
      <c r="AT65">
        <v>18</v>
      </c>
      <c r="AU65">
        <v>18</v>
      </c>
      <c r="AV65">
        <v>18</v>
      </c>
      <c r="AW65">
        <v>18</v>
      </c>
      <c r="AX65">
        <v>18</v>
      </c>
      <c r="AY65">
        <v>18</v>
      </c>
      <c r="AZ65">
        <v>18</v>
      </c>
      <c r="BA65">
        <v>18</v>
      </c>
      <c r="BB65">
        <v>18</v>
      </c>
      <c r="BC65">
        <v>18</v>
      </c>
      <c r="BD65">
        <v>18</v>
      </c>
      <c r="BE65">
        <v>18</v>
      </c>
      <c r="BF65">
        <v>18</v>
      </c>
      <c r="BG65">
        <v>18</v>
      </c>
      <c r="BH65">
        <v>18</v>
      </c>
      <c r="BI65">
        <v>18</v>
      </c>
      <c r="BJ65">
        <v>18</v>
      </c>
      <c r="BK65">
        <v>18</v>
      </c>
      <c r="BL65">
        <v>18</v>
      </c>
      <c r="BM65">
        <v>18</v>
      </c>
      <c r="BN65">
        <v>18</v>
      </c>
      <c r="BO65">
        <v>18</v>
      </c>
      <c r="BP65">
        <v>18</v>
      </c>
      <c r="BQ65">
        <v>18</v>
      </c>
      <c r="BR65">
        <v>18</v>
      </c>
      <c r="BS65">
        <v>18</v>
      </c>
      <c r="BT65">
        <v>18</v>
      </c>
      <c r="BU65">
        <v>18</v>
      </c>
      <c r="BV65">
        <v>18</v>
      </c>
      <c r="BW65">
        <v>18</v>
      </c>
      <c r="BX65">
        <v>18</v>
      </c>
      <c r="BY65">
        <v>18</v>
      </c>
      <c r="BZ65">
        <v>18</v>
      </c>
      <c r="CA65">
        <v>18</v>
      </c>
      <c r="CB65">
        <v>18</v>
      </c>
      <c r="CC65">
        <v>18</v>
      </c>
      <c r="CD65">
        <v>18</v>
      </c>
      <c r="CE65">
        <v>18</v>
      </c>
      <c r="CF65">
        <v>18</v>
      </c>
      <c r="CG65">
        <v>18</v>
      </c>
      <c r="CH65">
        <v>18</v>
      </c>
      <c r="CI65">
        <v>18</v>
      </c>
      <c r="CJ65">
        <v>18</v>
      </c>
      <c r="CK65">
        <v>18</v>
      </c>
      <c r="CL65">
        <v>18</v>
      </c>
      <c r="CM65">
        <v>18</v>
      </c>
      <c r="CN65">
        <v>18</v>
      </c>
      <c r="CO65">
        <v>18</v>
      </c>
      <c r="CP65">
        <v>18</v>
      </c>
      <c r="CQ65">
        <v>18</v>
      </c>
      <c r="CR65">
        <v>18</v>
      </c>
      <c r="CS65">
        <v>18</v>
      </c>
      <c r="CT65">
        <v>18</v>
      </c>
      <c r="CU65">
        <v>18</v>
      </c>
      <c r="CV65">
        <v>18</v>
      </c>
      <c r="CW65">
        <v>18</v>
      </c>
      <c r="CX65">
        <v>18</v>
      </c>
      <c r="CY65">
        <v>18</v>
      </c>
      <c r="CZ65">
        <v>18</v>
      </c>
      <c r="DA65">
        <v>18</v>
      </c>
    </row>
    <row r="66" spans="1:105" x14ac:dyDescent="0.35">
      <c r="A66" t="s">
        <v>163</v>
      </c>
      <c r="B66" t="s">
        <v>142</v>
      </c>
      <c r="C66">
        <v>35.191699999999997</v>
      </c>
      <c r="D66">
        <v>108.87009999999999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2</v>
      </c>
      <c r="S66">
        <v>6</v>
      </c>
      <c r="T66">
        <v>9</v>
      </c>
      <c r="U66">
        <v>17</v>
      </c>
      <c r="V66">
        <v>20</v>
      </c>
      <c r="W66">
        <v>25</v>
      </c>
      <c r="X66">
        <v>30</v>
      </c>
      <c r="Y66">
        <v>32</v>
      </c>
      <c r="Z66">
        <v>43</v>
      </c>
      <c r="AA66">
        <v>46</v>
      </c>
      <c r="AB66">
        <v>54</v>
      </c>
      <c r="AC66">
        <v>60</v>
      </c>
      <c r="AD66">
        <v>71</v>
      </c>
      <c r="AE66">
        <v>79</v>
      </c>
      <c r="AF66">
        <v>89</v>
      </c>
      <c r="AG66">
        <v>102</v>
      </c>
      <c r="AH66">
        <v>118</v>
      </c>
      <c r="AI66">
        <v>134</v>
      </c>
      <c r="AJ66">
        <v>149</v>
      </c>
      <c r="AK66">
        <v>163</v>
      </c>
      <c r="AL66">
        <v>173</v>
      </c>
      <c r="AM66">
        <v>186</v>
      </c>
      <c r="AN66">
        <v>192</v>
      </c>
      <c r="AO66">
        <v>195</v>
      </c>
      <c r="AP66">
        <v>199</v>
      </c>
      <c r="AQ66">
        <v>207</v>
      </c>
      <c r="AR66">
        <v>208</v>
      </c>
      <c r="AS66">
        <v>216</v>
      </c>
      <c r="AT66">
        <v>216</v>
      </c>
      <c r="AU66">
        <v>223</v>
      </c>
      <c r="AV66">
        <v>224</v>
      </c>
      <c r="AW66">
        <v>226</v>
      </c>
      <c r="AX66">
        <v>226</v>
      </c>
      <c r="AY66">
        <v>227</v>
      </c>
      <c r="AZ66">
        <v>227</v>
      </c>
      <c r="BA66">
        <v>227</v>
      </c>
      <c r="BB66">
        <v>232</v>
      </c>
      <c r="BC66">
        <v>232</v>
      </c>
      <c r="BD66">
        <v>232</v>
      </c>
      <c r="BE66">
        <v>232</v>
      </c>
      <c r="BF66">
        <v>232</v>
      </c>
      <c r="BG66">
        <v>233</v>
      </c>
      <c r="BH66">
        <v>236</v>
      </c>
      <c r="BI66">
        <v>237</v>
      </c>
      <c r="BJ66">
        <v>237</v>
      </c>
      <c r="BK66">
        <v>237</v>
      </c>
      <c r="BL66">
        <v>239</v>
      </c>
      <c r="BM66">
        <v>239</v>
      </c>
      <c r="BN66">
        <v>239</v>
      </c>
      <c r="BO66">
        <v>240</v>
      </c>
      <c r="BP66">
        <v>240</v>
      </c>
      <c r="BQ66">
        <v>242</v>
      </c>
      <c r="BR66">
        <v>242</v>
      </c>
      <c r="BS66">
        <v>242</v>
      </c>
      <c r="BT66">
        <v>242</v>
      </c>
      <c r="BU66">
        <v>242</v>
      </c>
      <c r="BV66">
        <v>242</v>
      </c>
      <c r="BW66">
        <v>242</v>
      </c>
      <c r="BX66">
        <v>242</v>
      </c>
      <c r="BY66">
        <v>244</v>
      </c>
      <c r="BZ66">
        <v>245</v>
      </c>
      <c r="CA66">
        <v>245</v>
      </c>
      <c r="CB66">
        <v>246</v>
      </c>
      <c r="CC66">
        <v>246</v>
      </c>
      <c r="CD66">
        <v>246</v>
      </c>
      <c r="CE66">
        <v>246</v>
      </c>
      <c r="CF66">
        <v>246</v>
      </c>
      <c r="CG66">
        <v>248</v>
      </c>
      <c r="CH66">
        <v>248</v>
      </c>
      <c r="CI66">
        <v>248</v>
      </c>
      <c r="CJ66">
        <v>248</v>
      </c>
      <c r="CK66">
        <v>251</v>
      </c>
      <c r="CL66">
        <v>251</v>
      </c>
      <c r="CM66">
        <v>252</v>
      </c>
      <c r="CN66">
        <v>252</v>
      </c>
      <c r="CO66">
        <v>252</v>
      </c>
      <c r="CP66">
        <v>252</v>
      </c>
      <c r="CQ66">
        <v>253</v>
      </c>
      <c r="CR66">
        <v>253</v>
      </c>
      <c r="CS66">
        <v>253</v>
      </c>
      <c r="CT66">
        <v>253</v>
      </c>
      <c r="CU66">
        <v>253</v>
      </c>
      <c r="CV66">
        <v>253</v>
      </c>
      <c r="CW66">
        <v>253</v>
      </c>
      <c r="CX66">
        <v>253</v>
      </c>
      <c r="CY66">
        <v>253</v>
      </c>
      <c r="CZ66">
        <v>254</v>
      </c>
      <c r="DA66">
        <v>254</v>
      </c>
    </row>
    <row r="67" spans="1:105" x14ac:dyDescent="0.35">
      <c r="A67" t="s">
        <v>152</v>
      </c>
      <c r="B67" t="s">
        <v>142</v>
      </c>
      <c r="C67">
        <v>36.342700000000001</v>
      </c>
      <c r="D67">
        <v>118.1498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1</v>
      </c>
      <c r="M67">
        <v>1</v>
      </c>
      <c r="N67">
        <v>2</v>
      </c>
      <c r="O67">
        <v>3</v>
      </c>
      <c r="P67">
        <v>6</v>
      </c>
      <c r="Q67">
        <v>7</v>
      </c>
      <c r="R67">
        <v>11</v>
      </c>
      <c r="S67">
        <v>15</v>
      </c>
      <c r="T67">
        <v>27</v>
      </c>
      <c r="U67">
        <v>37</v>
      </c>
      <c r="V67">
        <v>44</v>
      </c>
      <c r="W67">
        <v>63</v>
      </c>
      <c r="X67">
        <v>66</v>
      </c>
      <c r="Y67">
        <v>80</v>
      </c>
      <c r="Z67">
        <v>92</v>
      </c>
      <c r="AA67">
        <v>105</v>
      </c>
      <c r="AB67">
        <v>136</v>
      </c>
      <c r="AC67">
        <v>156</v>
      </c>
      <c r="AD67">
        <v>173</v>
      </c>
      <c r="AE67">
        <v>191</v>
      </c>
      <c r="AF67">
        <v>211</v>
      </c>
      <c r="AG67">
        <v>231</v>
      </c>
      <c r="AH67">
        <v>254</v>
      </c>
      <c r="AI67">
        <v>281</v>
      </c>
      <c r="AJ67">
        <v>302</v>
      </c>
      <c r="AK67">
        <v>321</v>
      </c>
      <c r="AL67">
        <v>343</v>
      </c>
      <c r="AM67">
        <v>355</v>
      </c>
      <c r="AN67">
        <v>377</v>
      </c>
      <c r="AO67">
        <v>387</v>
      </c>
      <c r="AP67">
        <v>405</v>
      </c>
      <c r="AQ67">
        <v>421</v>
      </c>
      <c r="AR67">
        <v>443</v>
      </c>
      <c r="AS67">
        <v>460</v>
      </c>
      <c r="AT67">
        <v>511</v>
      </c>
      <c r="AU67">
        <v>516</v>
      </c>
      <c r="AV67">
        <v>578</v>
      </c>
      <c r="AW67">
        <v>618</v>
      </c>
      <c r="AX67">
        <v>627</v>
      </c>
      <c r="AY67">
        <v>642</v>
      </c>
      <c r="AZ67">
        <v>700</v>
      </c>
      <c r="BA67">
        <v>719</v>
      </c>
      <c r="BB67">
        <v>726</v>
      </c>
      <c r="BC67">
        <v>734</v>
      </c>
      <c r="BD67">
        <v>739</v>
      </c>
      <c r="BE67">
        <v>741</v>
      </c>
      <c r="BF67">
        <v>741</v>
      </c>
      <c r="BG67">
        <v>746</v>
      </c>
      <c r="BH67">
        <v>746</v>
      </c>
      <c r="BI67">
        <v>746</v>
      </c>
      <c r="BJ67">
        <v>747</v>
      </c>
      <c r="BK67">
        <v>748</v>
      </c>
      <c r="BL67">
        <v>749</v>
      </c>
      <c r="BM67">
        <v>750</v>
      </c>
      <c r="BN67">
        <v>751</v>
      </c>
      <c r="BO67">
        <v>752</v>
      </c>
      <c r="BP67">
        <v>752</v>
      </c>
      <c r="BQ67">
        <v>752</v>
      </c>
      <c r="BR67">
        <v>752</v>
      </c>
      <c r="BS67">
        <v>752</v>
      </c>
      <c r="BT67">
        <v>752</v>
      </c>
      <c r="BU67">
        <v>753</v>
      </c>
      <c r="BV67">
        <v>753</v>
      </c>
      <c r="BW67">
        <v>753</v>
      </c>
      <c r="BX67">
        <v>753</v>
      </c>
      <c r="BY67">
        <v>754</v>
      </c>
      <c r="BZ67">
        <v>755</v>
      </c>
      <c r="CA67">
        <v>755</v>
      </c>
      <c r="CB67">
        <v>755</v>
      </c>
      <c r="CC67">
        <v>755</v>
      </c>
      <c r="CD67">
        <v>755</v>
      </c>
      <c r="CE67">
        <v>756</v>
      </c>
      <c r="CF67">
        <v>756</v>
      </c>
      <c r="CG67">
        <v>757</v>
      </c>
      <c r="CH67">
        <v>757</v>
      </c>
      <c r="CI67">
        <v>758</v>
      </c>
      <c r="CJ67">
        <v>759</v>
      </c>
      <c r="CK67">
        <v>761</v>
      </c>
      <c r="CL67">
        <v>761</v>
      </c>
      <c r="CM67">
        <v>761</v>
      </c>
      <c r="CN67">
        <v>765</v>
      </c>
      <c r="CO67">
        <v>765</v>
      </c>
      <c r="CP67">
        <v>765</v>
      </c>
      <c r="CQ67">
        <v>765</v>
      </c>
      <c r="CR67">
        <v>766</v>
      </c>
      <c r="CS67">
        <v>766</v>
      </c>
      <c r="CT67">
        <v>767</v>
      </c>
      <c r="CU67">
        <v>767</v>
      </c>
      <c r="CV67">
        <v>768</v>
      </c>
      <c r="CW67">
        <v>768</v>
      </c>
      <c r="CX67">
        <v>771</v>
      </c>
      <c r="CY67">
        <v>772</v>
      </c>
      <c r="CZ67">
        <v>772</v>
      </c>
      <c r="DA67">
        <v>772</v>
      </c>
    </row>
    <row r="68" spans="1:105" x14ac:dyDescent="0.35">
      <c r="A68" t="s">
        <v>159</v>
      </c>
      <c r="B68" t="s">
        <v>142</v>
      </c>
      <c r="C68">
        <v>31.201999999999899</v>
      </c>
      <c r="D68">
        <v>121.4491</v>
      </c>
      <c r="E68">
        <v>0</v>
      </c>
      <c r="F68">
        <v>0</v>
      </c>
      <c r="G68">
        <v>1</v>
      </c>
      <c r="H68">
        <v>1</v>
      </c>
      <c r="I68">
        <v>1</v>
      </c>
      <c r="J68">
        <v>3</v>
      </c>
      <c r="K68">
        <v>4</v>
      </c>
      <c r="L68">
        <v>5</v>
      </c>
      <c r="M68">
        <v>5</v>
      </c>
      <c r="N68">
        <v>9</v>
      </c>
      <c r="O68">
        <v>10</v>
      </c>
      <c r="P68">
        <v>10</v>
      </c>
      <c r="Q68">
        <v>10</v>
      </c>
      <c r="R68">
        <v>12</v>
      </c>
      <c r="S68">
        <v>15</v>
      </c>
      <c r="T68">
        <v>25</v>
      </c>
      <c r="U68">
        <v>30</v>
      </c>
      <c r="V68">
        <v>41</v>
      </c>
      <c r="W68">
        <v>44</v>
      </c>
      <c r="X68">
        <v>48</v>
      </c>
      <c r="Y68">
        <v>52</v>
      </c>
      <c r="Z68">
        <v>57</v>
      </c>
      <c r="AA68">
        <v>62</v>
      </c>
      <c r="AB68">
        <v>90</v>
      </c>
      <c r="AC68">
        <v>124</v>
      </c>
      <c r="AD68">
        <v>140</v>
      </c>
      <c r="AE68">
        <v>161</v>
      </c>
      <c r="AF68">
        <v>177</v>
      </c>
      <c r="AG68">
        <v>186</v>
      </c>
      <c r="AH68">
        <v>199</v>
      </c>
      <c r="AI68">
        <v>211</v>
      </c>
      <c r="AJ68">
        <v>227</v>
      </c>
      <c r="AK68">
        <v>249</v>
      </c>
      <c r="AL68">
        <v>261</v>
      </c>
      <c r="AM68">
        <v>268</v>
      </c>
      <c r="AN68">
        <v>272</v>
      </c>
      <c r="AO68">
        <v>276</v>
      </c>
      <c r="AP68">
        <v>279</v>
      </c>
      <c r="AQ68">
        <v>287</v>
      </c>
      <c r="AR68">
        <v>290</v>
      </c>
      <c r="AS68">
        <v>292</v>
      </c>
      <c r="AT68">
        <v>294</v>
      </c>
      <c r="AU68">
        <v>298</v>
      </c>
      <c r="AV68">
        <v>303</v>
      </c>
      <c r="AW68">
        <v>306</v>
      </c>
      <c r="AX68">
        <v>313</v>
      </c>
      <c r="AY68">
        <v>314</v>
      </c>
      <c r="AZ68">
        <v>315</v>
      </c>
      <c r="BA68">
        <v>319</v>
      </c>
      <c r="BB68">
        <v>320</v>
      </c>
      <c r="BC68">
        <v>321</v>
      </c>
      <c r="BD68">
        <v>324</v>
      </c>
      <c r="BE68">
        <v>324</v>
      </c>
      <c r="BF68">
        <v>324</v>
      </c>
      <c r="BG68">
        <v>325</v>
      </c>
      <c r="BH68">
        <v>325</v>
      </c>
      <c r="BI68">
        <v>326</v>
      </c>
      <c r="BJ68">
        <v>326</v>
      </c>
      <c r="BK68">
        <v>326</v>
      </c>
      <c r="BL68">
        <v>327</v>
      </c>
      <c r="BM68">
        <v>328</v>
      </c>
      <c r="BN68">
        <v>329</v>
      </c>
      <c r="BO68">
        <v>330</v>
      </c>
      <c r="BP68">
        <v>330</v>
      </c>
      <c r="BQ68">
        <v>331</v>
      </c>
      <c r="BR68">
        <v>334</v>
      </c>
      <c r="BS68">
        <v>334</v>
      </c>
      <c r="BT68">
        <v>334</v>
      </c>
      <c r="BU68">
        <v>338</v>
      </c>
      <c r="BV68">
        <v>341</v>
      </c>
      <c r="BW68">
        <v>341</v>
      </c>
      <c r="BX68">
        <v>343</v>
      </c>
      <c r="BY68">
        <v>348</v>
      </c>
      <c r="BZ68">
        <v>356</v>
      </c>
      <c r="CA68">
        <v>383</v>
      </c>
      <c r="CB68">
        <v>389</v>
      </c>
      <c r="CC68">
        <v>406</v>
      </c>
      <c r="CD68">
        <v>418</v>
      </c>
      <c r="CE68">
        <v>422</v>
      </c>
      <c r="CF68">
        <v>435</v>
      </c>
      <c r="CG68">
        <v>438</v>
      </c>
      <c r="CH68">
        <v>446</v>
      </c>
      <c r="CI68">
        <v>446</v>
      </c>
      <c r="CJ68">
        <v>468</v>
      </c>
      <c r="CK68">
        <v>485</v>
      </c>
      <c r="CL68">
        <v>489</v>
      </c>
      <c r="CM68">
        <v>512</v>
      </c>
      <c r="CN68">
        <v>512</v>
      </c>
      <c r="CO68">
        <v>521</v>
      </c>
      <c r="CP68">
        <v>530</v>
      </c>
      <c r="CQ68">
        <v>530</v>
      </c>
      <c r="CR68">
        <v>534</v>
      </c>
      <c r="CS68">
        <v>533</v>
      </c>
      <c r="CT68">
        <v>558</v>
      </c>
      <c r="CU68">
        <v>558</v>
      </c>
      <c r="CV68">
        <v>568</v>
      </c>
      <c r="CW68">
        <v>581</v>
      </c>
      <c r="CX68">
        <v>584</v>
      </c>
      <c r="CY68">
        <v>597</v>
      </c>
      <c r="CZ68">
        <v>599</v>
      </c>
      <c r="DA68">
        <v>612</v>
      </c>
    </row>
    <row r="69" spans="1:105" x14ac:dyDescent="0.35">
      <c r="A69" t="s">
        <v>168</v>
      </c>
      <c r="B69" t="s">
        <v>142</v>
      </c>
      <c r="C69">
        <v>37.5777</v>
      </c>
      <c r="D69">
        <v>112.29219999999999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1</v>
      </c>
      <c r="M69">
        <v>1</v>
      </c>
      <c r="N69">
        <v>1</v>
      </c>
      <c r="O69">
        <v>1</v>
      </c>
      <c r="P69">
        <v>3</v>
      </c>
      <c r="Q69">
        <v>2</v>
      </c>
      <c r="R69">
        <v>4</v>
      </c>
      <c r="S69">
        <v>5</v>
      </c>
      <c r="T69">
        <v>12</v>
      </c>
      <c r="U69">
        <v>15</v>
      </c>
      <c r="V69">
        <v>21</v>
      </c>
      <c r="W69">
        <v>25</v>
      </c>
      <c r="X69">
        <v>25</v>
      </c>
      <c r="Y69">
        <v>30</v>
      </c>
      <c r="Z69">
        <v>33</v>
      </c>
      <c r="AA69">
        <v>36</v>
      </c>
      <c r="AB69">
        <v>38</v>
      </c>
      <c r="AC69">
        <v>46</v>
      </c>
      <c r="AD69">
        <v>50</v>
      </c>
      <c r="AE69">
        <v>53</v>
      </c>
      <c r="AF69">
        <v>61</v>
      </c>
      <c r="AG69">
        <v>68</v>
      </c>
      <c r="AH69">
        <v>76</v>
      </c>
      <c r="AI69">
        <v>78</v>
      </c>
      <c r="AJ69">
        <v>81</v>
      </c>
      <c r="AK69">
        <v>88</v>
      </c>
      <c r="AL69">
        <v>94</v>
      </c>
      <c r="AM69">
        <v>98</v>
      </c>
      <c r="AN69">
        <v>104</v>
      </c>
      <c r="AO69">
        <v>107</v>
      </c>
      <c r="AP69">
        <v>112</v>
      </c>
      <c r="AQ69">
        <v>114</v>
      </c>
      <c r="AR69">
        <v>116</v>
      </c>
      <c r="AS69">
        <v>119</v>
      </c>
      <c r="AT69">
        <v>124</v>
      </c>
      <c r="AU69">
        <v>124</v>
      </c>
      <c r="AV69">
        <v>126</v>
      </c>
      <c r="AW69">
        <v>126</v>
      </c>
      <c r="AX69">
        <v>126</v>
      </c>
      <c r="AY69">
        <v>126</v>
      </c>
      <c r="AZ69">
        <v>127</v>
      </c>
      <c r="BA69">
        <v>131</v>
      </c>
      <c r="BB69">
        <v>131</v>
      </c>
      <c r="BC69">
        <v>132</v>
      </c>
      <c r="BD69">
        <v>133</v>
      </c>
      <c r="BE69">
        <v>133</v>
      </c>
      <c r="BF69">
        <v>133</v>
      </c>
      <c r="BG69">
        <v>133</v>
      </c>
      <c r="BH69">
        <v>133</v>
      </c>
      <c r="BI69">
        <v>133</v>
      </c>
      <c r="BJ69">
        <v>133</v>
      </c>
      <c r="BK69">
        <v>133</v>
      </c>
      <c r="BL69">
        <v>133</v>
      </c>
      <c r="BM69">
        <v>133</v>
      </c>
      <c r="BN69">
        <v>133</v>
      </c>
      <c r="BO69">
        <v>133</v>
      </c>
      <c r="BP69">
        <v>133</v>
      </c>
      <c r="BQ69">
        <v>133</v>
      </c>
      <c r="BR69">
        <v>133</v>
      </c>
      <c r="BS69">
        <v>133</v>
      </c>
      <c r="BT69">
        <v>133</v>
      </c>
      <c r="BU69">
        <v>133</v>
      </c>
      <c r="BV69">
        <v>133</v>
      </c>
      <c r="BW69">
        <v>133</v>
      </c>
      <c r="BX69">
        <v>133</v>
      </c>
      <c r="BY69">
        <v>133</v>
      </c>
      <c r="BZ69">
        <v>133</v>
      </c>
      <c r="CA69">
        <v>133</v>
      </c>
      <c r="CB69">
        <v>133</v>
      </c>
      <c r="CC69">
        <v>133</v>
      </c>
      <c r="CD69">
        <v>134</v>
      </c>
      <c r="CE69">
        <v>134</v>
      </c>
      <c r="CF69">
        <v>134</v>
      </c>
      <c r="CG69">
        <v>135</v>
      </c>
      <c r="CH69">
        <v>135</v>
      </c>
      <c r="CI69">
        <v>135</v>
      </c>
      <c r="CJ69">
        <v>135</v>
      </c>
      <c r="CK69">
        <v>135</v>
      </c>
      <c r="CL69">
        <v>135</v>
      </c>
      <c r="CM69">
        <v>135</v>
      </c>
      <c r="CN69">
        <v>135</v>
      </c>
      <c r="CO69">
        <v>135</v>
      </c>
      <c r="CP69">
        <v>135</v>
      </c>
      <c r="CQ69">
        <v>140</v>
      </c>
      <c r="CR69">
        <v>140</v>
      </c>
      <c r="CS69">
        <v>142</v>
      </c>
      <c r="CT69">
        <v>149</v>
      </c>
      <c r="CU69">
        <v>154</v>
      </c>
      <c r="CV69">
        <v>157</v>
      </c>
      <c r="CW69">
        <v>160</v>
      </c>
      <c r="CX69">
        <v>160</v>
      </c>
      <c r="CY69">
        <v>164</v>
      </c>
      <c r="CZ69">
        <v>172</v>
      </c>
      <c r="DA69">
        <v>172</v>
      </c>
    </row>
    <row r="70" spans="1:105" x14ac:dyDescent="0.35">
      <c r="A70" t="s">
        <v>155</v>
      </c>
      <c r="B70" t="s">
        <v>142</v>
      </c>
      <c r="C70">
        <v>30.617100000000001</v>
      </c>
      <c r="D70">
        <v>102.7103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1</v>
      </c>
      <c r="M70">
        <v>1</v>
      </c>
      <c r="N70">
        <v>1</v>
      </c>
      <c r="O70">
        <v>3</v>
      </c>
      <c r="P70">
        <v>11</v>
      </c>
      <c r="Q70">
        <v>14</v>
      </c>
      <c r="R70">
        <v>14</v>
      </c>
      <c r="S70">
        <v>24</v>
      </c>
      <c r="T70">
        <v>31</v>
      </c>
      <c r="U70">
        <v>42</v>
      </c>
      <c r="V70">
        <v>60</v>
      </c>
      <c r="W70">
        <v>71</v>
      </c>
      <c r="X70">
        <v>80</v>
      </c>
      <c r="Y70">
        <v>85</v>
      </c>
      <c r="Z70">
        <v>92</v>
      </c>
      <c r="AA70">
        <v>104</v>
      </c>
      <c r="AB70">
        <v>114</v>
      </c>
      <c r="AC70">
        <v>119</v>
      </c>
      <c r="AD70">
        <v>131</v>
      </c>
      <c r="AE70">
        <v>156</v>
      </c>
      <c r="AF70">
        <v>169</v>
      </c>
      <c r="AG70">
        <v>188</v>
      </c>
      <c r="AH70">
        <v>217</v>
      </c>
      <c r="AI70">
        <v>231</v>
      </c>
      <c r="AJ70">
        <v>250</v>
      </c>
      <c r="AK70">
        <v>261</v>
      </c>
      <c r="AL70">
        <v>276</v>
      </c>
      <c r="AM70">
        <v>289</v>
      </c>
      <c r="AN70">
        <v>307</v>
      </c>
      <c r="AO70">
        <v>321</v>
      </c>
      <c r="AP70">
        <v>338</v>
      </c>
      <c r="AQ70">
        <v>351</v>
      </c>
      <c r="AR70">
        <v>365</v>
      </c>
      <c r="AS70">
        <v>386</v>
      </c>
      <c r="AT70">
        <v>394</v>
      </c>
      <c r="AU70">
        <v>406</v>
      </c>
      <c r="AV70">
        <v>425</v>
      </c>
      <c r="AW70">
        <v>442</v>
      </c>
      <c r="AX70">
        <v>454</v>
      </c>
      <c r="AY70">
        <v>464</v>
      </c>
      <c r="AZ70">
        <v>466</v>
      </c>
      <c r="BA70">
        <v>478</v>
      </c>
      <c r="BB70">
        <v>488</v>
      </c>
      <c r="BC70">
        <v>498</v>
      </c>
      <c r="BD70">
        <v>503</v>
      </c>
      <c r="BE70">
        <v>511</v>
      </c>
      <c r="BF70">
        <v>516</v>
      </c>
      <c r="BG70">
        <v>516</v>
      </c>
      <c r="BH70">
        <v>520</v>
      </c>
      <c r="BI70">
        <v>525</v>
      </c>
      <c r="BJ70">
        <v>536</v>
      </c>
      <c r="BK70">
        <v>536</v>
      </c>
      <c r="BL70">
        <v>536</v>
      </c>
      <c r="BM70">
        <v>536</v>
      </c>
      <c r="BN70">
        <v>536</v>
      </c>
      <c r="BO70">
        <v>536</v>
      </c>
      <c r="BP70">
        <v>536</v>
      </c>
      <c r="BQ70">
        <v>536</v>
      </c>
      <c r="BR70">
        <v>536</v>
      </c>
      <c r="BS70">
        <v>536</v>
      </c>
      <c r="BT70">
        <v>536</v>
      </c>
      <c r="BU70">
        <v>536</v>
      </c>
      <c r="BV70">
        <v>536</v>
      </c>
      <c r="BW70">
        <v>537</v>
      </c>
      <c r="BX70">
        <v>537</v>
      </c>
      <c r="BY70">
        <v>537</v>
      </c>
      <c r="BZ70">
        <v>538</v>
      </c>
      <c r="CA70">
        <v>539</v>
      </c>
      <c r="CB70">
        <v>540</v>
      </c>
      <c r="CC70">
        <v>541</v>
      </c>
      <c r="CD70">
        <v>541</v>
      </c>
      <c r="CE70">
        <v>541</v>
      </c>
      <c r="CF70">
        <v>546</v>
      </c>
      <c r="CG70">
        <v>547</v>
      </c>
      <c r="CH70">
        <v>547</v>
      </c>
      <c r="CI70">
        <v>548</v>
      </c>
      <c r="CJ70">
        <v>548</v>
      </c>
      <c r="CK70">
        <v>550</v>
      </c>
      <c r="CL70">
        <v>552</v>
      </c>
      <c r="CM70">
        <v>552</v>
      </c>
      <c r="CN70">
        <v>553</v>
      </c>
      <c r="CO70">
        <v>554</v>
      </c>
      <c r="CP70">
        <v>554</v>
      </c>
      <c r="CQ70">
        <v>554</v>
      </c>
      <c r="CR70">
        <v>556</v>
      </c>
      <c r="CS70">
        <v>558</v>
      </c>
      <c r="CT70">
        <v>558</v>
      </c>
      <c r="CU70">
        <v>558</v>
      </c>
      <c r="CV70">
        <v>558</v>
      </c>
      <c r="CW70">
        <v>558</v>
      </c>
      <c r="CX70">
        <v>558</v>
      </c>
      <c r="CY70">
        <v>558</v>
      </c>
      <c r="CZ70">
        <v>558</v>
      </c>
      <c r="DA70">
        <v>558</v>
      </c>
    </row>
    <row r="71" spans="1:105" x14ac:dyDescent="0.35">
      <c r="A71" t="s">
        <v>167</v>
      </c>
      <c r="B71" t="s">
        <v>142</v>
      </c>
      <c r="C71">
        <v>39.305399999999999</v>
      </c>
      <c r="D71">
        <v>117.32299999999999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1</v>
      </c>
      <c r="Q71">
        <v>1</v>
      </c>
      <c r="R71">
        <v>2</v>
      </c>
      <c r="S71">
        <v>2</v>
      </c>
      <c r="T71">
        <v>2</v>
      </c>
      <c r="U71">
        <v>2</v>
      </c>
      <c r="V71">
        <v>4</v>
      </c>
      <c r="W71">
        <v>4</v>
      </c>
      <c r="X71">
        <v>8</v>
      </c>
      <c r="Y71">
        <v>10</v>
      </c>
      <c r="Z71">
        <v>11</v>
      </c>
      <c r="AA71">
        <v>21</v>
      </c>
      <c r="AB71">
        <v>31</v>
      </c>
      <c r="AC71">
        <v>37</v>
      </c>
      <c r="AD71">
        <v>45</v>
      </c>
      <c r="AE71">
        <v>46</v>
      </c>
      <c r="AF71">
        <v>48</v>
      </c>
      <c r="AG71">
        <v>54</v>
      </c>
      <c r="AH71">
        <v>59</v>
      </c>
      <c r="AI71">
        <v>62</v>
      </c>
      <c r="AJ71">
        <v>65</v>
      </c>
      <c r="AK71">
        <v>81</v>
      </c>
      <c r="AL71">
        <v>87</v>
      </c>
      <c r="AM71">
        <v>91</v>
      </c>
      <c r="AN71">
        <v>96</v>
      </c>
      <c r="AO71">
        <v>102</v>
      </c>
      <c r="AP71">
        <v>102</v>
      </c>
      <c r="AQ71">
        <v>109</v>
      </c>
      <c r="AR71">
        <v>111</v>
      </c>
      <c r="AS71">
        <v>111</v>
      </c>
      <c r="AT71">
        <v>124</v>
      </c>
      <c r="AU71">
        <v>124</v>
      </c>
      <c r="AV71">
        <v>128</v>
      </c>
      <c r="AW71">
        <v>128</v>
      </c>
      <c r="AX71">
        <v>128</v>
      </c>
      <c r="AY71">
        <v>128</v>
      </c>
      <c r="AZ71">
        <v>130</v>
      </c>
      <c r="BA71">
        <v>131</v>
      </c>
      <c r="BB71">
        <v>131</v>
      </c>
      <c r="BC71">
        <v>132</v>
      </c>
      <c r="BD71">
        <v>132</v>
      </c>
      <c r="BE71">
        <v>132</v>
      </c>
      <c r="BF71">
        <v>133</v>
      </c>
      <c r="BG71">
        <v>133</v>
      </c>
      <c r="BH71">
        <v>133</v>
      </c>
      <c r="BI71">
        <v>133</v>
      </c>
      <c r="BJ71">
        <v>133</v>
      </c>
      <c r="BK71">
        <v>133</v>
      </c>
      <c r="BL71">
        <v>133</v>
      </c>
      <c r="BM71">
        <v>133</v>
      </c>
      <c r="BN71">
        <v>133</v>
      </c>
      <c r="BO71">
        <v>133</v>
      </c>
      <c r="BP71">
        <v>133</v>
      </c>
      <c r="BQ71">
        <v>133</v>
      </c>
      <c r="BR71">
        <v>133</v>
      </c>
      <c r="BS71">
        <v>133</v>
      </c>
      <c r="BT71">
        <v>133</v>
      </c>
      <c r="BU71">
        <v>133</v>
      </c>
      <c r="BV71">
        <v>135</v>
      </c>
      <c r="BW71">
        <v>135</v>
      </c>
      <c r="BX71">
        <v>135</v>
      </c>
      <c r="BY71">
        <v>140</v>
      </c>
      <c r="BZ71">
        <v>144</v>
      </c>
      <c r="CA71">
        <v>144</v>
      </c>
      <c r="CB71">
        <v>144</v>
      </c>
      <c r="CC71">
        <v>151</v>
      </c>
      <c r="CD71">
        <v>152</v>
      </c>
      <c r="CE71">
        <v>152</v>
      </c>
      <c r="CF71">
        <v>158</v>
      </c>
      <c r="CG71">
        <v>161</v>
      </c>
      <c r="CH71">
        <v>161</v>
      </c>
      <c r="CI71">
        <v>164</v>
      </c>
      <c r="CJ71">
        <v>168</v>
      </c>
      <c r="CK71">
        <v>171</v>
      </c>
      <c r="CL71">
        <v>172</v>
      </c>
      <c r="CM71">
        <v>173</v>
      </c>
      <c r="CN71">
        <v>173</v>
      </c>
      <c r="CO71">
        <v>174</v>
      </c>
      <c r="CP71">
        <v>174</v>
      </c>
      <c r="CQ71">
        <v>176</v>
      </c>
      <c r="CR71">
        <v>176</v>
      </c>
      <c r="CS71">
        <v>179</v>
      </c>
      <c r="CT71">
        <v>181</v>
      </c>
      <c r="CU71">
        <v>182</v>
      </c>
      <c r="CV71">
        <v>182</v>
      </c>
      <c r="CW71">
        <v>182</v>
      </c>
      <c r="CX71">
        <v>183</v>
      </c>
      <c r="CY71">
        <v>183</v>
      </c>
      <c r="CZ71">
        <v>184</v>
      </c>
      <c r="DA71">
        <v>185</v>
      </c>
    </row>
    <row r="72" spans="1:105" x14ac:dyDescent="0.35">
      <c r="A72" t="s">
        <v>190</v>
      </c>
      <c r="B72" t="s">
        <v>142</v>
      </c>
      <c r="C72">
        <v>31.692699999999999</v>
      </c>
      <c r="D72">
        <v>88.092399999999998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1</v>
      </c>
      <c r="AA72">
        <v>1</v>
      </c>
      <c r="AB72">
        <v>1</v>
      </c>
      <c r="AC72">
        <v>1</v>
      </c>
      <c r="AD72">
        <v>1</v>
      </c>
      <c r="AE72">
        <v>1</v>
      </c>
      <c r="AF72">
        <v>1</v>
      </c>
      <c r="AG72">
        <v>1</v>
      </c>
      <c r="AH72">
        <v>1</v>
      </c>
      <c r="AI72">
        <v>1</v>
      </c>
      <c r="AJ72">
        <v>1</v>
      </c>
      <c r="AK72">
        <v>1</v>
      </c>
      <c r="AL72">
        <v>1</v>
      </c>
      <c r="AM72">
        <v>1</v>
      </c>
      <c r="AN72">
        <v>1</v>
      </c>
      <c r="AO72">
        <v>1</v>
      </c>
      <c r="AP72">
        <v>1</v>
      </c>
      <c r="AQ72">
        <v>1</v>
      </c>
      <c r="AR72">
        <v>1</v>
      </c>
      <c r="AS72">
        <v>1</v>
      </c>
      <c r="AT72">
        <v>1</v>
      </c>
      <c r="AU72">
        <v>1</v>
      </c>
      <c r="AV72">
        <v>1</v>
      </c>
      <c r="AW72">
        <v>1</v>
      </c>
      <c r="AX72">
        <v>1</v>
      </c>
      <c r="AY72">
        <v>1</v>
      </c>
      <c r="AZ72">
        <v>1</v>
      </c>
      <c r="BA72">
        <v>1</v>
      </c>
      <c r="BB72">
        <v>1</v>
      </c>
      <c r="BC72">
        <v>1</v>
      </c>
      <c r="BD72">
        <v>1</v>
      </c>
      <c r="BE72">
        <v>1</v>
      </c>
      <c r="BF72">
        <v>1</v>
      </c>
      <c r="BG72">
        <v>1</v>
      </c>
      <c r="BH72">
        <v>1</v>
      </c>
      <c r="BI72">
        <v>1</v>
      </c>
      <c r="BJ72">
        <v>1</v>
      </c>
      <c r="BK72">
        <v>1</v>
      </c>
      <c r="BL72">
        <v>1</v>
      </c>
      <c r="BM72">
        <v>1</v>
      </c>
      <c r="BN72">
        <v>1</v>
      </c>
      <c r="BO72">
        <v>1</v>
      </c>
      <c r="BP72">
        <v>1</v>
      </c>
      <c r="BQ72">
        <v>1</v>
      </c>
      <c r="BR72">
        <v>1</v>
      </c>
      <c r="BS72">
        <v>1</v>
      </c>
      <c r="BT72">
        <v>1</v>
      </c>
      <c r="BU72">
        <v>1</v>
      </c>
      <c r="BV72">
        <v>1</v>
      </c>
      <c r="BW72">
        <v>1</v>
      </c>
      <c r="BX72">
        <v>1</v>
      </c>
      <c r="BY72">
        <v>1</v>
      </c>
      <c r="BZ72">
        <v>1</v>
      </c>
      <c r="CA72">
        <v>1</v>
      </c>
      <c r="CB72">
        <v>1</v>
      </c>
      <c r="CC72">
        <v>1</v>
      </c>
      <c r="CD72">
        <v>1</v>
      </c>
      <c r="CE72">
        <v>1</v>
      </c>
      <c r="CF72">
        <v>1</v>
      </c>
      <c r="CG72">
        <v>1</v>
      </c>
      <c r="CH72">
        <v>1</v>
      </c>
      <c r="CI72">
        <v>1</v>
      </c>
      <c r="CJ72">
        <v>1</v>
      </c>
      <c r="CK72">
        <v>1</v>
      </c>
      <c r="CL72">
        <v>1</v>
      </c>
      <c r="CM72">
        <v>1</v>
      </c>
      <c r="CN72">
        <v>1</v>
      </c>
      <c r="CO72">
        <v>1</v>
      </c>
      <c r="CP72">
        <v>1</v>
      </c>
      <c r="CQ72">
        <v>1</v>
      </c>
      <c r="CR72">
        <v>1</v>
      </c>
      <c r="CS72">
        <v>1</v>
      </c>
      <c r="CT72">
        <v>1</v>
      </c>
      <c r="CU72">
        <v>1</v>
      </c>
      <c r="CV72">
        <v>1</v>
      </c>
      <c r="CW72">
        <v>1</v>
      </c>
      <c r="CX72">
        <v>1</v>
      </c>
      <c r="CY72">
        <v>1</v>
      </c>
      <c r="CZ72">
        <v>1</v>
      </c>
      <c r="DA72">
        <v>1</v>
      </c>
    </row>
    <row r="73" spans="1:105" x14ac:dyDescent="0.35">
      <c r="A73" t="s">
        <v>174</v>
      </c>
      <c r="B73" t="s">
        <v>142</v>
      </c>
      <c r="C73">
        <v>41.112900000000003</v>
      </c>
      <c r="D73">
        <v>85.240099999999998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3</v>
      </c>
      <c r="Z73">
        <v>3</v>
      </c>
      <c r="AA73">
        <v>6</v>
      </c>
      <c r="AB73">
        <v>6</v>
      </c>
      <c r="AC73">
        <v>10</v>
      </c>
      <c r="AD73">
        <v>12</v>
      </c>
      <c r="AE73">
        <v>12</v>
      </c>
      <c r="AF73">
        <v>12</v>
      </c>
      <c r="AG73">
        <v>20</v>
      </c>
      <c r="AH73">
        <v>22</v>
      </c>
      <c r="AI73">
        <v>24</v>
      </c>
      <c r="AJ73">
        <v>25</v>
      </c>
      <c r="AK73">
        <v>28</v>
      </c>
      <c r="AL73">
        <v>30</v>
      </c>
      <c r="AM73">
        <v>30</v>
      </c>
      <c r="AN73">
        <v>34</v>
      </c>
      <c r="AO73">
        <v>43</v>
      </c>
      <c r="AP73">
        <v>52</v>
      </c>
      <c r="AQ73">
        <v>62</v>
      </c>
      <c r="AR73">
        <v>64</v>
      </c>
      <c r="AS73">
        <v>66</v>
      </c>
      <c r="AT73">
        <v>68</v>
      </c>
      <c r="AU73">
        <v>69</v>
      </c>
      <c r="AV73">
        <v>70</v>
      </c>
      <c r="AW73">
        <v>71</v>
      </c>
      <c r="AX73">
        <v>72</v>
      </c>
      <c r="AY73">
        <v>73</v>
      </c>
      <c r="AZ73">
        <v>73</v>
      </c>
      <c r="BA73">
        <v>73</v>
      </c>
      <c r="BB73">
        <v>73</v>
      </c>
      <c r="BC73">
        <v>73</v>
      </c>
      <c r="BD73">
        <v>73</v>
      </c>
      <c r="BE73">
        <v>73</v>
      </c>
      <c r="BF73">
        <v>73</v>
      </c>
      <c r="BG73">
        <v>73</v>
      </c>
      <c r="BH73">
        <v>73</v>
      </c>
      <c r="BI73">
        <v>73</v>
      </c>
      <c r="BJ73">
        <v>73</v>
      </c>
      <c r="BK73">
        <v>73</v>
      </c>
      <c r="BL73">
        <v>73</v>
      </c>
      <c r="BM73">
        <v>73</v>
      </c>
      <c r="BN73">
        <v>73</v>
      </c>
      <c r="BO73">
        <v>73</v>
      </c>
      <c r="BP73">
        <v>73</v>
      </c>
      <c r="BQ73">
        <v>73</v>
      </c>
      <c r="BR73">
        <v>73</v>
      </c>
      <c r="BS73">
        <v>73</v>
      </c>
      <c r="BT73">
        <v>73</v>
      </c>
      <c r="BU73">
        <v>73</v>
      </c>
      <c r="BV73">
        <v>73</v>
      </c>
      <c r="BW73">
        <v>73</v>
      </c>
      <c r="BX73">
        <v>73</v>
      </c>
      <c r="BY73">
        <v>73</v>
      </c>
      <c r="BZ73">
        <v>73</v>
      </c>
      <c r="CA73">
        <v>73</v>
      </c>
      <c r="CB73">
        <v>73</v>
      </c>
      <c r="CC73">
        <v>73</v>
      </c>
      <c r="CD73">
        <v>73</v>
      </c>
      <c r="CE73">
        <v>73</v>
      </c>
      <c r="CF73">
        <v>73</v>
      </c>
      <c r="CG73">
        <v>73</v>
      </c>
      <c r="CH73">
        <v>73</v>
      </c>
      <c r="CI73">
        <v>73</v>
      </c>
      <c r="CJ73">
        <v>73</v>
      </c>
      <c r="CK73">
        <v>73</v>
      </c>
      <c r="CL73">
        <v>73</v>
      </c>
      <c r="CM73">
        <v>73</v>
      </c>
      <c r="CN73">
        <v>73</v>
      </c>
      <c r="CO73">
        <v>73</v>
      </c>
      <c r="CP73">
        <v>73</v>
      </c>
      <c r="CQ73">
        <v>73</v>
      </c>
      <c r="CR73">
        <v>73</v>
      </c>
      <c r="CS73">
        <v>73</v>
      </c>
      <c r="CT73">
        <v>73</v>
      </c>
      <c r="CU73">
        <v>73</v>
      </c>
      <c r="CV73">
        <v>73</v>
      </c>
      <c r="CW73">
        <v>73</v>
      </c>
      <c r="CX73">
        <v>73</v>
      </c>
      <c r="CY73">
        <v>73</v>
      </c>
      <c r="CZ73">
        <v>73</v>
      </c>
      <c r="DA73">
        <v>73</v>
      </c>
    </row>
    <row r="74" spans="1:105" x14ac:dyDescent="0.35">
      <c r="A74" t="s">
        <v>164</v>
      </c>
      <c r="B74" t="s">
        <v>142</v>
      </c>
      <c r="C74">
        <v>24.974</v>
      </c>
      <c r="D74">
        <v>101.48699999999999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1</v>
      </c>
      <c r="O74">
        <v>2</v>
      </c>
      <c r="P74">
        <v>3</v>
      </c>
      <c r="Q74">
        <v>5</v>
      </c>
      <c r="R74">
        <v>5</v>
      </c>
      <c r="S74">
        <v>5</v>
      </c>
      <c r="T74">
        <v>7</v>
      </c>
      <c r="U74">
        <v>12</v>
      </c>
      <c r="V74">
        <v>17</v>
      </c>
      <c r="W74">
        <v>18</v>
      </c>
      <c r="X74">
        <v>19</v>
      </c>
      <c r="Y74">
        <v>20</v>
      </c>
      <c r="Z74">
        <v>26</v>
      </c>
      <c r="AA74">
        <v>27</v>
      </c>
      <c r="AB74">
        <v>36</v>
      </c>
      <c r="AC74">
        <v>42</v>
      </c>
      <c r="AD74">
        <v>42</v>
      </c>
      <c r="AE74">
        <v>47</v>
      </c>
      <c r="AF74">
        <v>57</v>
      </c>
      <c r="AG74">
        <v>60</v>
      </c>
      <c r="AH74">
        <v>79</v>
      </c>
      <c r="AI74">
        <v>96</v>
      </c>
      <c r="AJ74">
        <v>107</v>
      </c>
      <c r="AK74">
        <v>115</v>
      </c>
      <c r="AL74">
        <v>124</v>
      </c>
      <c r="AM74">
        <v>129</v>
      </c>
      <c r="AN74">
        <v>144</v>
      </c>
      <c r="AO74">
        <v>150</v>
      </c>
      <c r="AP74">
        <v>156</v>
      </c>
      <c r="AQ74">
        <v>157</v>
      </c>
      <c r="AR74">
        <v>163</v>
      </c>
      <c r="AS74">
        <v>168</v>
      </c>
      <c r="AT74">
        <v>169</v>
      </c>
      <c r="AU74">
        <v>169</v>
      </c>
      <c r="AV74">
        <v>169</v>
      </c>
      <c r="AW74">
        <v>170</v>
      </c>
      <c r="AX74">
        <v>170</v>
      </c>
      <c r="AY74">
        <v>170</v>
      </c>
      <c r="AZ74">
        <v>170</v>
      </c>
      <c r="BA74">
        <v>170</v>
      </c>
      <c r="BB74">
        <v>170</v>
      </c>
      <c r="BC74">
        <v>170</v>
      </c>
      <c r="BD74">
        <v>170</v>
      </c>
      <c r="BE74">
        <v>172</v>
      </c>
      <c r="BF74">
        <v>172</v>
      </c>
      <c r="BG74">
        <v>172</v>
      </c>
      <c r="BH74">
        <v>172</v>
      </c>
      <c r="BI74">
        <v>172</v>
      </c>
      <c r="BJ74">
        <v>172</v>
      </c>
      <c r="BK74">
        <v>172</v>
      </c>
      <c r="BL74">
        <v>172</v>
      </c>
      <c r="BM74">
        <v>172</v>
      </c>
      <c r="BN74">
        <v>172</v>
      </c>
      <c r="BO74">
        <v>172</v>
      </c>
      <c r="BP74">
        <v>172</v>
      </c>
      <c r="BQ74">
        <v>172</v>
      </c>
      <c r="BR74">
        <v>172</v>
      </c>
      <c r="BS74">
        <v>172</v>
      </c>
      <c r="BT74">
        <v>172</v>
      </c>
      <c r="BU74">
        <v>172</v>
      </c>
      <c r="BV74">
        <v>172</v>
      </c>
      <c r="BW74">
        <v>172</v>
      </c>
      <c r="BX74">
        <v>172</v>
      </c>
      <c r="BY74">
        <v>172</v>
      </c>
      <c r="BZ74">
        <v>172</v>
      </c>
      <c r="CA74">
        <v>172</v>
      </c>
      <c r="CB74">
        <v>172</v>
      </c>
      <c r="CC74">
        <v>173</v>
      </c>
      <c r="CD74">
        <v>173</v>
      </c>
      <c r="CE74">
        <v>173</v>
      </c>
      <c r="CF74">
        <v>173</v>
      </c>
      <c r="CG74">
        <v>174</v>
      </c>
      <c r="CH74">
        <v>174</v>
      </c>
      <c r="CI74">
        <v>174</v>
      </c>
      <c r="CJ74">
        <v>175</v>
      </c>
      <c r="CK74">
        <v>176</v>
      </c>
      <c r="CL74">
        <v>176</v>
      </c>
      <c r="CM74">
        <v>177</v>
      </c>
      <c r="CN74">
        <v>177</v>
      </c>
      <c r="CO74">
        <v>178</v>
      </c>
      <c r="CP74">
        <v>178</v>
      </c>
      <c r="CQ74">
        <v>178</v>
      </c>
      <c r="CR74">
        <v>178</v>
      </c>
      <c r="CS74">
        <v>180</v>
      </c>
      <c r="CT74">
        <v>180</v>
      </c>
      <c r="CU74">
        <v>181</v>
      </c>
      <c r="CV74">
        <v>181</v>
      </c>
      <c r="CW74">
        <v>181</v>
      </c>
      <c r="CX74">
        <v>181</v>
      </c>
      <c r="CY74">
        <v>181</v>
      </c>
      <c r="CZ74">
        <v>181</v>
      </c>
      <c r="DA74">
        <v>181</v>
      </c>
    </row>
    <row r="75" spans="1:105" x14ac:dyDescent="0.35">
      <c r="A75" t="s">
        <v>148</v>
      </c>
      <c r="B75" t="s">
        <v>142</v>
      </c>
      <c r="C75">
        <v>29.183199999999999</v>
      </c>
      <c r="D75">
        <v>120.0934</v>
      </c>
      <c r="E75">
        <v>0</v>
      </c>
      <c r="F75">
        <v>0</v>
      </c>
      <c r="G75">
        <v>1</v>
      </c>
      <c r="H75">
        <v>1</v>
      </c>
      <c r="I75">
        <v>1</v>
      </c>
      <c r="J75">
        <v>1</v>
      </c>
      <c r="K75">
        <v>3</v>
      </c>
      <c r="L75">
        <v>3</v>
      </c>
      <c r="M75">
        <v>4</v>
      </c>
      <c r="N75">
        <v>14</v>
      </c>
      <c r="O75">
        <v>21</v>
      </c>
      <c r="P75">
        <v>32</v>
      </c>
      <c r="Q75">
        <v>43</v>
      </c>
      <c r="R75">
        <v>62</v>
      </c>
      <c r="S75">
        <v>78</v>
      </c>
      <c r="T75">
        <v>94</v>
      </c>
      <c r="U75">
        <v>123</v>
      </c>
      <c r="V75">
        <v>175</v>
      </c>
      <c r="W75">
        <v>201</v>
      </c>
      <c r="X75">
        <v>242</v>
      </c>
      <c r="Y75">
        <v>270</v>
      </c>
      <c r="Z75">
        <v>321</v>
      </c>
      <c r="AA75">
        <v>360</v>
      </c>
      <c r="AB75">
        <v>403</v>
      </c>
      <c r="AC75">
        <v>428</v>
      </c>
      <c r="AD75">
        <v>456</v>
      </c>
      <c r="AE75">
        <v>507</v>
      </c>
      <c r="AF75">
        <v>535</v>
      </c>
      <c r="AG75">
        <v>604</v>
      </c>
      <c r="AH75">
        <v>633</v>
      </c>
      <c r="AI75">
        <v>679</v>
      </c>
      <c r="AJ75">
        <v>719</v>
      </c>
      <c r="AK75">
        <v>760</v>
      </c>
      <c r="AL75">
        <v>782</v>
      </c>
      <c r="AM75">
        <v>808</v>
      </c>
      <c r="AN75">
        <v>867</v>
      </c>
      <c r="AO75">
        <v>932</v>
      </c>
      <c r="AP75">
        <v>975</v>
      </c>
      <c r="AQ75">
        <v>1016</v>
      </c>
      <c r="AR75">
        <v>1046</v>
      </c>
      <c r="AS75">
        <v>1069</v>
      </c>
      <c r="AT75">
        <v>1093</v>
      </c>
      <c r="AU75">
        <v>1114</v>
      </c>
      <c r="AV75">
        <v>1124</v>
      </c>
      <c r="AW75">
        <v>1147</v>
      </c>
      <c r="AX75">
        <v>1154</v>
      </c>
      <c r="AY75">
        <v>1161</v>
      </c>
      <c r="AZ75">
        <v>1176</v>
      </c>
      <c r="BA75">
        <v>1191</v>
      </c>
      <c r="BB75">
        <v>1195</v>
      </c>
      <c r="BC75">
        <v>1197</v>
      </c>
      <c r="BD75">
        <v>1197</v>
      </c>
      <c r="BE75">
        <v>1211</v>
      </c>
      <c r="BF75">
        <v>1211</v>
      </c>
      <c r="BG75">
        <v>1216</v>
      </c>
      <c r="BH75">
        <v>1216</v>
      </c>
      <c r="BI75">
        <v>1216</v>
      </c>
      <c r="BJ75">
        <v>1217</v>
      </c>
      <c r="BK75">
        <v>1219</v>
      </c>
      <c r="BL75">
        <v>1219</v>
      </c>
      <c r="BM75">
        <v>1219</v>
      </c>
      <c r="BN75">
        <v>1221</v>
      </c>
      <c r="BO75">
        <v>1221</v>
      </c>
      <c r="BP75">
        <v>1221</v>
      </c>
      <c r="BQ75">
        <v>1222</v>
      </c>
      <c r="BR75">
        <v>1222</v>
      </c>
      <c r="BS75">
        <v>1225</v>
      </c>
      <c r="BT75">
        <v>1225</v>
      </c>
      <c r="BU75">
        <v>1225</v>
      </c>
      <c r="BV75">
        <v>1226</v>
      </c>
      <c r="BW75">
        <v>1226</v>
      </c>
      <c r="BX75">
        <v>1228</v>
      </c>
      <c r="BY75">
        <v>1228</v>
      </c>
      <c r="BZ75">
        <v>1229</v>
      </c>
      <c r="CA75">
        <v>1230</v>
      </c>
      <c r="CB75">
        <v>1230</v>
      </c>
      <c r="CC75">
        <v>1230</v>
      </c>
      <c r="CD75">
        <v>1232</v>
      </c>
      <c r="CE75">
        <v>1235</v>
      </c>
      <c r="CF75">
        <v>1235</v>
      </c>
      <c r="CG75">
        <v>1236</v>
      </c>
      <c r="CH75">
        <v>1238</v>
      </c>
      <c r="CI75">
        <v>1239</v>
      </c>
      <c r="CJ75">
        <v>1242</v>
      </c>
      <c r="CK75">
        <v>1244</v>
      </c>
      <c r="CL75">
        <v>1244</v>
      </c>
      <c r="CM75">
        <v>1246</v>
      </c>
      <c r="CN75">
        <v>1246</v>
      </c>
      <c r="CO75">
        <v>1247</v>
      </c>
      <c r="CP75">
        <v>1249</v>
      </c>
      <c r="CQ75">
        <v>1251</v>
      </c>
      <c r="CR75">
        <v>1252</v>
      </c>
      <c r="CS75">
        <v>1256</v>
      </c>
      <c r="CT75">
        <v>1256</v>
      </c>
      <c r="CU75">
        <v>1257</v>
      </c>
      <c r="CV75">
        <v>1258</v>
      </c>
      <c r="CW75">
        <v>1261</v>
      </c>
      <c r="CX75">
        <v>1262</v>
      </c>
      <c r="CY75">
        <v>1263</v>
      </c>
      <c r="CZ75">
        <v>1264</v>
      </c>
      <c r="DA75">
        <v>1265</v>
      </c>
    </row>
    <row r="76" spans="1:105" x14ac:dyDescent="0.35">
      <c r="B76" t="s">
        <v>116</v>
      </c>
      <c r="C76">
        <v>4.5709</v>
      </c>
      <c r="D76">
        <v>-74.297300000000007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1</v>
      </c>
      <c r="BI76">
        <v>1</v>
      </c>
      <c r="BJ76">
        <v>1</v>
      </c>
      <c r="BK76">
        <v>1</v>
      </c>
      <c r="BL76">
        <v>1</v>
      </c>
      <c r="BM76">
        <v>3</v>
      </c>
      <c r="BN76">
        <v>3</v>
      </c>
      <c r="BO76">
        <v>6</v>
      </c>
      <c r="BP76">
        <v>8</v>
      </c>
      <c r="BQ76">
        <v>8</v>
      </c>
      <c r="BR76">
        <v>10</v>
      </c>
      <c r="BS76">
        <v>10</v>
      </c>
      <c r="BT76">
        <v>10</v>
      </c>
      <c r="BU76">
        <v>15</v>
      </c>
      <c r="BV76">
        <v>31</v>
      </c>
      <c r="BW76">
        <v>39</v>
      </c>
      <c r="BX76">
        <v>55</v>
      </c>
      <c r="BY76">
        <v>55</v>
      </c>
      <c r="BZ76">
        <v>85</v>
      </c>
      <c r="CA76">
        <v>88</v>
      </c>
      <c r="CB76">
        <v>88</v>
      </c>
      <c r="CC76">
        <v>100</v>
      </c>
      <c r="CD76">
        <v>123</v>
      </c>
      <c r="CE76">
        <v>174</v>
      </c>
      <c r="CF76">
        <v>197</v>
      </c>
      <c r="CG76">
        <v>214</v>
      </c>
      <c r="CH76">
        <v>270</v>
      </c>
      <c r="CI76">
        <v>319</v>
      </c>
      <c r="CJ76">
        <v>354</v>
      </c>
      <c r="CK76">
        <v>452</v>
      </c>
      <c r="CL76">
        <v>550</v>
      </c>
      <c r="CM76">
        <v>634</v>
      </c>
      <c r="CN76">
        <v>634</v>
      </c>
      <c r="CO76">
        <v>711</v>
      </c>
      <c r="CP76">
        <v>804</v>
      </c>
      <c r="CQ76">
        <v>804</v>
      </c>
      <c r="CR76">
        <v>870</v>
      </c>
      <c r="CS76">
        <v>927</v>
      </c>
      <c r="CT76">
        <v>1003</v>
      </c>
      <c r="CU76">
        <v>1067</v>
      </c>
      <c r="CV76">
        <v>1133</v>
      </c>
      <c r="CW76">
        <v>1210</v>
      </c>
      <c r="CX76">
        <v>1268</v>
      </c>
      <c r="CY76">
        <v>1411</v>
      </c>
      <c r="CZ76">
        <v>1439</v>
      </c>
      <c r="DA76">
        <v>1551</v>
      </c>
    </row>
    <row r="77" spans="1:105" x14ac:dyDescent="0.35">
      <c r="B77" t="s">
        <v>232</v>
      </c>
      <c r="C77">
        <v>-4.0382999999999996</v>
      </c>
      <c r="D77">
        <v>21.758700000000001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2</v>
      </c>
      <c r="BY77">
        <v>2</v>
      </c>
      <c r="BZ77">
        <v>2</v>
      </c>
      <c r="CA77">
        <v>2</v>
      </c>
      <c r="CB77">
        <v>2</v>
      </c>
      <c r="CC77">
        <v>2</v>
      </c>
      <c r="CD77">
        <v>2</v>
      </c>
      <c r="CE77">
        <v>5</v>
      </c>
      <c r="CF77">
        <v>5</v>
      </c>
      <c r="CG77">
        <v>5</v>
      </c>
      <c r="CH77">
        <v>5</v>
      </c>
      <c r="CI77">
        <v>5</v>
      </c>
      <c r="CJ77">
        <v>5</v>
      </c>
      <c r="CK77">
        <v>11</v>
      </c>
      <c r="CL77">
        <v>11</v>
      </c>
      <c r="CM77">
        <v>11</v>
      </c>
      <c r="CN77">
        <v>11</v>
      </c>
      <c r="CO77">
        <v>11</v>
      </c>
      <c r="CP77">
        <v>16</v>
      </c>
      <c r="CQ77">
        <v>16</v>
      </c>
      <c r="CR77">
        <v>16</v>
      </c>
      <c r="CS77">
        <v>16</v>
      </c>
      <c r="CT77">
        <v>19</v>
      </c>
      <c r="CU77">
        <v>19</v>
      </c>
      <c r="CV77">
        <v>19</v>
      </c>
      <c r="CW77">
        <v>19</v>
      </c>
      <c r="CX77">
        <v>19</v>
      </c>
      <c r="CY77">
        <v>19</v>
      </c>
      <c r="CZ77">
        <v>19</v>
      </c>
      <c r="DA77">
        <v>25</v>
      </c>
    </row>
    <row r="78" spans="1:105" x14ac:dyDescent="0.35">
      <c r="B78" t="s">
        <v>191</v>
      </c>
      <c r="C78">
        <v>-4.0382999999999996</v>
      </c>
      <c r="D78">
        <v>21.758700000000001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2</v>
      </c>
      <c r="BS78">
        <v>2</v>
      </c>
      <c r="BT78">
        <v>2</v>
      </c>
      <c r="BU78">
        <v>2</v>
      </c>
      <c r="BV78">
        <v>2</v>
      </c>
      <c r="BW78">
        <v>3</v>
      </c>
      <c r="BX78">
        <v>3</v>
      </c>
      <c r="BY78">
        <v>3</v>
      </c>
      <c r="BZ78">
        <v>3</v>
      </c>
      <c r="CA78">
        <v>3</v>
      </c>
      <c r="CB78">
        <v>5</v>
      </c>
      <c r="CC78">
        <v>9</v>
      </c>
      <c r="CD78">
        <v>9</v>
      </c>
      <c r="CE78">
        <v>9</v>
      </c>
      <c r="CF78">
        <v>13</v>
      </c>
      <c r="CG78">
        <v>16</v>
      </c>
      <c r="CH78">
        <v>16</v>
      </c>
      <c r="CI78">
        <v>17</v>
      </c>
      <c r="CJ78">
        <v>20</v>
      </c>
      <c r="CK78">
        <v>21</v>
      </c>
      <c r="CL78">
        <v>23</v>
      </c>
      <c r="CM78">
        <v>25</v>
      </c>
      <c r="CN78">
        <v>26</v>
      </c>
      <c r="CO78">
        <v>26</v>
      </c>
      <c r="CP78">
        <v>27</v>
      </c>
      <c r="CQ78">
        <v>35</v>
      </c>
      <c r="CR78">
        <v>45</v>
      </c>
      <c r="CS78">
        <v>47</v>
      </c>
      <c r="CT78">
        <v>48</v>
      </c>
      <c r="CU78">
        <v>49</v>
      </c>
      <c r="CV78">
        <v>50</v>
      </c>
      <c r="CW78">
        <v>50</v>
      </c>
      <c r="CX78">
        <v>56</v>
      </c>
      <c r="CY78">
        <v>59</v>
      </c>
      <c r="CZ78">
        <v>73</v>
      </c>
      <c r="DA78">
        <v>75</v>
      </c>
    </row>
    <row r="79" spans="1:105" x14ac:dyDescent="0.35">
      <c r="B79" t="s">
        <v>117</v>
      </c>
      <c r="C79">
        <v>9.7489000000000008</v>
      </c>
      <c r="D79">
        <v>-83.753399999999999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2</v>
      </c>
      <c r="BM79">
        <v>2</v>
      </c>
      <c r="BN79">
        <v>2</v>
      </c>
      <c r="BO79">
        <v>2</v>
      </c>
      <c r="BP79">
        <v>2</v>
      </c>
      <c r="BQ79">
        <v>2</v>
      </c>
      <c r="BR79">
        <v>3</v>
      </c>
      <c r="BS79">
        <v>3</v>
      </c>
      <c r="BT79">
        <v>3</v>
      </c>
      <c r="BU79">
        <v>4</v>
      </c>
      <c r="BV79">
        <v>4</v>
      </c>
      <c r="BW79">
        <v>4</v>
      </c>
      <c r="BX79">
        <v>6</v>
      </c>
      <c r="BY79">
        <v>11</v>
      </c>
      <c r="BZ79">
        <v>13</v>
      </c>
      <c r="CA79">
        <v>16</v>
      </c>
      <c r="CB79">
        <v>18</v>
      </c>
      <c r="CC79">
        <v>24</v>
      </c>
      <c r="CD79">
        <v>29</v>
      </c>
      <c r="CE79">
        <v>30</v>
      </c>
      <c r="CF79">
        <v>42</v>
      </c>
      <c r="CG79">
        <v>49</v>
      </c>
      <c r="CH79">
        <v>56</v>
      </c>
      <c r="CI79">
        <v>62</v>
      </c>
      <c r="CJ79">
        <v>66</v>
      </c>
      <c r="CK79">
        <v>67</v>
      </c>
      <c r="CL79">
        <v>74</v>
      </c>
      <c r="CM79">
        <v>88</v>
      </c>
      <c r="CN79">
        <v>97</v>
      </c>
      <c r="CO79">
        <v>112</v>
      </c>
      <c r="CP79">
        <v>124</v>
      </c>
      <c r="CQ79">
        <v>150</v>
      </c>
      <c r="CR79">
        <v>180</v>
      </c>
      <c r="CS79">
        <v>196</v>
      </c>
      <c r="CT79">
        <v>216</v>
      </c>
      <c r="CU79">
        <v>242</v>
      </c>
      <c r="CV79">
        <v>264</v>
      </c>
      <c r="CW79">
        <v>287</v>
      </c>
      <c r="CX79">
        <v>306</v>
      </c>
      <c r="CY79">
        <v>323</v>
      </c>
      <c r="CZ79">
        <v>338</v>
      </c>
      <c r="DA79">
        <v>355</v>
      </c>
    </row>
    <row r="80" spans="1:105" x14ac:dyDescent="0.35">
      <c r="B80" t="s">
        <v>192</v>
      </c>
      <c r="C80">
        <v>7.54</v>
      </c>
      <c r="D80">
        <v>-5.5471000000000004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1</v>
      </c>
      <c r="BI80">
        <v>1</v>
      </c>
      <c r="BJ80">
        <v>1</v>
      </c>
      <c r="BK80">
        <v>1</v>
      </c>
      <c r="BL80">
        <v>1</v>
      </c>
      <c r="BM80">
        <v>1</v>
      </c>
      <c r="BN80">
        <v>1</v>
      </c>
      <c r="BO80">
        <v>2</v>
      </c>
      <c r="BP80">
        <v>3</v>
      </c>
      <c r="BQ80">
        <v>3</v>
      </c>
      <c r="BR80">
        <v>3</v>
      </c>
      <c r="BS80">
        <v>3</v>
      </c>
      <c r="BT80">
        <v>4</v>
      </c>
      <c r="BU80">
        <v>6</v>
      </c>
      <c r="BV80">
        <v>7</v>
      </c>
      <c r="BW80">
        <v>9</v>
      </c>
      <c r="BX80">
        <v>15</v>
      </c>
      <c r="BY80">
        <v>19</v>
      </c>
      <c r="BZ80">
        <v>25</v>
      </c>
      <c r="CA80">
        <v>37</v>
      </c>
      <c r="CB80">
        <v>41</v>
      </c>
      <c r="CC80">
        <v>41</v>
      </c>
      <c r="CD80">
        <v>48</v>
      </c>
      <c r="CE80">
        <v>52</v>
      </c>
      <c r="CF80">
        <v>52</v>
      </c>
      <c r="CG80">
        <v>58</v>
      </c>
      <c r="CH80">
        <v>85</v>
      </c>
      <c r="CI80">
        <v>89</v>
      </c>
      <c r="CJ80">
        <v>114</v>
      </c>
      <c r="CK80">
        <v>114</v>
      </c>
      <c r="CL80">
        <v>146</v>
      </c>
      <c r="CM80">
        <v>193</v>
      </c>
      <c r="CN80">
        <v>239</v>
      </c>
      <c r="CO80">
        <v>260</v>
      </c>
      <c r="CP80">
        <v>260</v>
      </c>
      <c r="CQ80">
        <v>303</v>
      </c>
      <c r="CR80">
        <v>310</v>
      </c>
      <c r="CS80">
        <v>359</v>
      </c>
      <c r="CT80">
        <v>419</v>
      </c>
      <c r="CU80">
        <v>419</v>
      </c>
      <c r="CV80">
        <v>468</v>
      </c>
      <c r="CW80">
        <v>499</v>
      </c>
      <c r="CX80">
        <v>525</v>
      </c>
      <c r="CY80">
        <v>557</v>
      </c>
      <c r="CZ80">
        <v>574</v>
      </c>
      <c r="DA80">
        <v>597</v>
      </c>
    </row>
    <row r="81" spans="1:105" x14ac:dyDescent="0.35">
      <c r="B81" t="s">
        <v>65</v>
      </c>
      <c r="C81">
        <v>45.1</v>
      </c>
      <c r="D81">
        <v>15.2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1</v>
      </c>
      <c r="BE81">
        <v>1</v>
      </c>
      <c r="BF81">
        <v>1</v>
      </c>
      <c r="BG81">
        <v>2</v>
      </c>
      <c r="BH81">
        <v>4</v>
      </c>
      <c r="BI81">
        <v>4</v>
      </c>
      <c r="BJ81">
        <v>5</v>
      </c>
      <c r="BK81">
        <v>5</v>
      </c>
      <c r="BL81">
        <v>5</v>
      </c>
      <c r="BM81">
        <v>5</v>
      </c>
      <c r="BN81">
        <v>5</v>
      </c>
      <c r="BO81">
        <v>5</v>
      </c>
      <c r="BP81">
        <v>22</v>
      </c>
      <c r="BQ81">
        <v>22</v>
      </c>
      <c r="BR81">
        <v>37</v>
      </c>
      <c r="BS81">
        <v>45</v>
      </c>
      <c r="BT81">
        <v>52</v>
      </c>
      <c r="BU81">
        <v>67</v>
      </c>
      <c r="BV81">
        <v>67</v>
      </c>
      <c r="BW81">
        <v>73</v>
      </c>
      <c r="BX81">
        <v>88</v>
      </c>
      <c r="BY81">
        <v>92</v>
      </c>
      <c r="BZ81">
        <v>119</v>
      </c>
      <c r="CA81">
        <v>125</v>
      </c>
      <c r="CB81">
        <v>130</v>
      </c>
      <c r="CC81">
        <v>167</v>
      </c>
      <c r="CD81">
        <v>179</v>
      </c>
      <c r="CE81">
        <v>219</v>
      </c>
      <c r="CF81">
        <v>231</v>
      </c>
      <c r="CG81">
        <v>323</v>
      </c>
      <c r="CH81">
        <v>373</v>
      </c>
      <c r="CI81">
        <v>400</v>
      </c>
      <c r="CJ81">
        <v>415</v>
      </c>
      <c r="CK81">
        <v>473</v>
      </c>
      <c r="CL81">
        <v>529</v>
      </c>
      <c r="CM81">
        <v>600</v>
      </c>
      <c r="CN81">
        <v>615</v>
      </c>
      <c r="CO81">
        <v>709</v>
      </c>
      <c r="CP81">
        <v>771</v>
      </c>
      <c r="CQ81">
        <v>801</v>
      </c>
      <c r="CR81">
        <v>869</v>
      </c>
      <c r="CS81">
        <v>883</v>
      </c>
      <c r="CT81">
        <v>982</v>
      </c>
      <c r="CU81">
        <v>1034</v>
      </c>
      <c r="CV81">
        <v>1103</v>
      </c>
      <c r="CW81">
        <v>1166</v>
      </c>
      <c r="CX81">
        <v>1232</v>
      </c>
      <c r="CY81">
        <v>1288</v>
      </c>
      <c r="CZ81">
        <v>1348</v>
      </c>
      <c r="DA81">
        <v>1421</v>
      </c>
    </row>
    <row r="82" spans="1:105" x14ac:dyDescent="0.35">
      <c r="B82" t="s">
        <v>135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1</v>
      </c>
      <c r="AH82">
        <v>1</v>
      </c>
      <c r="AI82">
        <v>1</v>
      </c>
      <c r="AJ82">
        <v>1</v>
      </c>
      <c r="AK82">
        <v>0</v>
      </c>
      <c r="AL82">
        <v>0</v>
      </c>
      <c r="AM82">
        <v>0</v>
      </c>
      <c r="AN82">
        <v>10</v>
      </c>
      <c r="AO82">
        <v>10</v>
      </c>
      <c r="AP82">
        <v>10</v>
      </c>
      <c r="AQ82">
        <v>10</v>
      </c>
      <c r="AR82">
        <v>10</v>
      </c>
      <c r="AS82">
        <v>10</v>
      </c>
      <c r="AT82">
        <v>10</v>
      </c>
      <c r="AU82">
        <v>10</v>
      </c>
      <c r="AV82">
        <v>10</v>
      </c>
      <c r="AW82">
        <v>40</v>
      </c>
      <c r="AX82">
        <v>40</v>
      </c>
      <c r="AY82">
        <v>40</v>
      </c>
      <c r="AZ82">
        <v>40</v>
      </c>
      <c r="BA82">
        <v>40</v>
      </c>
      <c r="BB82">
        <v>325</v>
      </c>
      <c r="BC82">
        <v>325</v>
      </c>
      <c r="BD82">
        <v>325</v>
      </c>
      <c r="BE82">
        <v>325</v>
      </c>
      <c r="BF82">
        <v>325</v>
      </c>
      <c r="BG82">
        <v>325</v>
      </c>
      <c r="BH82">
        <v>325</v>
      </c>
      <c r="BI82">
        <v>325</v>
      </c>
      <c r="BJ82">
        <v>325</v>
      </c>
      <c r="BK82">
        <v>325</v>
      </c>
      <c r="BL82">
        <v>325</v>
      </c>
      <c r="BM82">
        <v>325</v>
      </c>
      <c r="BN82">
        <v>325</v>
      </c>
      <c r="BO82">
        <v>325</v>
      </c>
      <c r="BP82">
        <v>587</v>
      </c>
      <c r="BQ82">
        <v>597</v>
      </c>
      <c r="BR82">
        <v>597</v>
      </c>
      <c r="BS82">
        <v>597</v>
      </c>
      <c r="BT82">
        <v>603</v>
      </c>
      <c r="BU82">
        <v>603</v>
      </c>
      <c r="BV82">
        <v>603</v>
      </c>
      <c r="BW82">
        <v>603</v>
      </c>
      <c r="BX82">
        <v>619</v>
      </c>
      <c r="BY82">
        <v>619</v>
      </c>
      <c r="BZ82">
        <v>619</v>
      </c>
      <c r="CA82">
        <v>619</v>
      </c>
      <c r="CB82">
        <v>619</v>
      </c>
      <c r="CC82">
        <v>619</v>
      </c>
      <c r="CD82">
        <v>619</v>
      </c>
      <c r="CE82">
        <v>619</v>
      </c>
      <c r="CF82">
        <v>619</v>
      </c>
      <c r="CG82">
        <v>619</v>
      </c>
      <c r="CH82">
        <v>619</v>
      </c>
      <c r="CI82">
        <v>619</v>
      </c>
      <c r="CJ82">
        <v>639</v>
      </c>
      <c r="CK82">
        <v>639</v>
      </c>
      <c r="CL82">
        <v>644</v>
      </c>
      <c r="CM82">
        <v>644</v>
      </c>
      <c r="CN82">
        <v>644</v>
      </c>
      <c r="CO82">
        <v>644</v>
      </c>
      <c r="CP82">
        <v>644</v>
      </c>
      <c r="CQ82">
        <v>644</v>
      </c>
      <c r="CR82">
        <v>644</v>
      </c>
      <c r="CS82">
        <v>645</v>
      </c>
      <c r="CT82">
        <v>645</v>
      </c>
      <c r="CU82">
        <v>645</v>
      </c>
      <c r="CV82">
        <v>645</v>
      </c>
      <c r="CW82">
        <v>645</v>
      </c>
      <c r="CX82">
        <v>645</v>
      </c>
      <c r="CY82">
        <v>645</v>
      </c>
      <c r="CZ82">
        <v>645</v>
      </c>
      <c r="DA82">
        <v>645</v>
      </c>
    </row>
    <row r="83" spans="1:105" x14ac:dyDescent="0.35">
      <c r="B83" t="s">
        <v>198</v>
      </c>
      <c r="C83">
        <v>22</v>
      </c>
      <c r="D83">
        <v>-80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1</v>
      </c>
      <c r="BP83">
        <v>1</v>
      </c>
      <c r="BQ83">
        <v>1</v>
      </c>
      <c r="BR83">
        <v>4</v>
      </c>
      <c r="BS83">
        <v>4</v>
      </c>
      <c r="BT83">
        <v>4</v>
      </c>
      <c r="BU83">
        <v>4</v>
      </c>
      <c r="BV83">
        <v>8</v>
      </c>
      <c r="BW83">
        <v>12</v>
      </c>
      <c r="BX83">
        <v>13</v>
      </c>
      <c r="BY83">
        <v>15</v>
      </c>
      <c r="BZ83">
        <v>15</v>
      </c>
      <c r="CA83">
        <v>15</v>
      </c>
      <c r="CB83">
        <v>18</v>
      </c>
      <c r="CC83">
        <v>27</v>
      </c>
      <c r="CD83">
        <v>27</v>
      </c>
      <c r="CE83">
        <v>28</v>
      </c>
      <c r="CF83">
        <v>51</v>
      </c>
      <c r="CG83">
        <v>77</v>
      </c>
      <c r="CH83">
        <v>92</v>
      </c>
      <c r="CI83">
        <v>121</v>
      </c>
      <c r="CJ83">
        <v>132</v>
      </c>
      <c r="CK83">
        <v>151</v>
      </c>
      <c r="CL83">
        <v>171</v>
      </c>
      <c r="CM83">
        <v>192</v>
      </c>
      <c r="CN83">
        <v>227</v>
      </c>
      <c r="CO83">
        <v>255</v>
      </c>
      <c r="CP83">
        <v>285</v>
      </c>
      <c r="CQ83">
        <v>309</v>
      </c>
      <c r="CR83">
        <v>341</v>
      </c>
      <c r="CS83">
        <v>365</v>
      </c>
      <c r="CT83">
        <v>416</v>
      </c>
      <c r="CU83">
        <v>437</v>
      </c>
      <c r="CV83">
        <v>501</v>
      </c>
      <c r="CW83">
        <v>525</v>
      </c>
      <c r="CX83">
        <v>575</v>
      </c>
      <c r="CY83">
        <v>617</v>
      </c>
      <c r="CZ83">
        <v>681</v>
      </c>
      <c r="DA83">
        <v>714</v>
      </c>
    </row>
    <row r="84" spans="1:105" x14ac:dyDescent="0.35">
      <c r="B84" t="s">
        <v>132</v>
      </c>
      <c r="C84">
        <v>35.126399999999997</v>
      </c>
      <c r="D84">
        <v>33.429900000000004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3</v>
      </c>
      <c r="BN84">
        <v>3</v>
      </c>
      <c r="BO84">
        <v>3</v>
      </c>
      <c r="BP84">
        <v>3</v>
      </c>
      <c r="BQ84">
        <v>4</v>
      </c>
      <c r="BR84">
        <v>15</v>
      </c>
      <c r="BS84">
        <v>15</v>
      </c>
      <c r="BT84">
        <v>15</v>
      </c>
      <c r="BU84">
        <v>22</v>
      </c>
      <c r="BV84">
        <v>23</v>
      </c>
      <c r="BW84">
        <v>28</v>
      </c>
      <c r="BX84">
        <v>28</v>
      </c>
      <c r="BY84">
        <v>28</v>
      </c>
      <c r="BZ84">
        <v>33</v>
      </c>
      <c r="CA84">
        <v>37</v>
      </c>
      <c r="CB84">
        <v>45</v>
      </c>
      <c r="CC84">
        <v>47</v>
      </c>
      <c r="CD84">
        <v>52</v>
      </c>
      <c r="CE84">
        <v>53</v>
      </c>
      <c r="CF84">
        <v>58</v>
      </c>
      <c r="CG84">
        <v>61</v>
      </c>
      <c r="CH84">
        <v>65</v>
      </c>
      <c r="CI84">
        <v>65</v>
      </c>
      <c r="CJ84">
        <v>65</v>
      </c>
      <c r="CK84">
        <v>65</v>
      </c>
      <c r="CL84">
        <v>77</v>
      </c>
      <c r="CM84">
        <v>77</v>
      </c>
      <c r="CN84">
        <v>79</v>
      </c>
      <c r="CO84">
        <v>81</v>
      </c>
      <c r="CP84">
        <v>81</v>
      </c>
      <c r="CQ84">
        <v>98</v>
      </c>
      <c r="CR84">
        <v>98</v>
      </c>
      <c r="CS84">
        <v>98</v>
      </c>
      <c r="CT84">
        <v>98</v>
      </c>
      <c r="CU84">
        <v>148</v>
      </c>
      <c r="CV84">
        <v>148</v>
      </c>
      <c r="CW84">
        <v>148</v>
      </c>
      <c r="CX84">
        <v>148</v>
      </c>
      <c r="CY84">
        <v>148</v>
      </c>
      <c r="CZ84">
        <v>296</v>
      </c>
      <c r="DA84">
        <v>296</v>
      </c>
    </row>
    <row r="85" spans="1:105" x14ac:dyDescent="0.35">
      <c r="B85" t="s">
        <v>173</v>
      </c>
      <c r="C85">
        <v>49.817500000000003</v>
      </c>
      <c r="D85">
        <v>15.4729999999999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3</v>
      </c>
      <c r="BH85">
        <v>3</v>
      </c>
      <c r="BI85">
        <v>3</v>
      </c>
      <c r="BJ85">
        <v>3</v>
      </c>
      <c r="BK85">
        <v>4</v>
      </c>
      <c r="BL85">
        <v>6</v>
      </c>
      <c r="BM85">
        <v>6</v>
      </c>
      <c r="BN85">
        <v>6</v>
      </c>
      <c r="BO85">
        <v>10</v>
      </c>
      <c r="BP85">
        <v>10</v>
      </c>
      <c r="BQ85">
        <v>10</v>
      </c>
      <c r="BR85">
        <v>11</v>
      </c>
      <c r="BS85">
        <v>11</v>
      </c>
      <c r="BT85">
        <v>11</v>
      </c>
      <c r="BU85">
        <v>25</v>
      </c>
      <c r="BV85">
        <v>45</v>
      </c>
      <c r="BW85">
        <v>61</v>
      </c>
      <c r="BX85">
        <v>67</v>
      </c>
      <c r="BY85">
        <v>72</v>
      </c>
      <c r="BZ85">
        <v>78</v>
      </c>
      <c r="CA85">
        <v>96</v>
      </c>
      <c r="CB85">
        <v>121</v>
      </c>
      <c r="CC85">
        <v>172</v>
      </c>
      <c r="CD85">
        <v>233</v>
      </c>
      <c r="CE85">
        <v>301</v>
      </c>
      <c r="CF85">
        <v>346</v>
      </c>
      <c r="CG85">
        <v>411</v>
      </c>
      <c r="CH85">
        <v>464</v>
      </c>
      <c r="CI85">
        <v>519</v>
      </c>
      <c r="CJ85">
        <v>642</v>
      </c>
      <c r="CK85">
        <v>819</v>
      </c>
      <c r="CL85">
        <v>972</v>
      </c>
      <c r="CM85">
        <v>1174</v>
      </c>
      <c r="CN85">
        <v>1227</v>
      </c>
      <c r="CO85">
        <v>1298</v>
      </c>
      <c r="CP85">
        <v>1559</v>
      </c>
      <c r="CQ85">
        <v>1753</v>
      </c>
      <c r="CR85">
        <v>1989</v>
      </c>
      <c r="CS85">
        <v>2152</v>
      </c>
      <c r="CT85">
        <v>2371</v>
      </c>
      <c r="CU85">
        <v>2453</v>
      </c>
      <c r="CV85">
        <v>2545</v>
      </c>
      <c r="CW85">
        <v>2826</v>
      </c>
      <c r="CX85">
        <v>2948</v>
      </c>
      <c r="CY85">
        <v>3108</v>
      </c>
      <c r="CZ85">
        <v>3314</v>
      </c>
      <c r="DA85">
        <v>3372</v>
      </c>
    </row>
    <row r="86" spans="1:105" x14ac:dyDescent="0.35">
      <c r="A86" t="s">
        <v>184</v>
      </c>
      <c r="B86" t="s">
        <v>157</v>
      </c>
      <c r="C86">
        <v>61.892600000000002</v>
      </c>
      <c r="D86">
        <v>-6.9118000000000004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33</v>
      </c>
      <c r="BP86">
        <v>38</v>
      </c>
      <c r="BQ86">
        <v>47</v>
      </c>
      <c r="BR86">
        <v>54</v>
      </c>
      <c r="BS86">
        <v>54</v>
      </c>
      <c r="BT86">
        <v>70</v>
      </c>
      <c r="BU86">
        <v>70</v>
      </c>
      <c r="BV86">
        <v>74</v>
      </c>
      <c r="BW86">
        <v>75</v>
      </c>
      <c r="BX86">
        <v>81</v>
      </c>
      <c r="BY86">
        <v>91</v>
      </c>
      <c r="BZ86">
        <v>93</v>
      </c>
      <c r="CA86">
        <v>99</v>
      </c>
      <c r="CB86">
        <v>107</v>
      </c>
      <c r="CC86">
        <v>120</v>
      </c>
      <c r="CD86">
        <v>131</v>
      </c>
      <c r="CE86">
        <v>136</v>
      </c>
      <c r="CF86">
        <v>145</v>
      </c>
      <c r="CG86">
        <v>145</v>
      </c>
      <c r="CH86">
        <v>157</v>
      </c>
      <c r="CI86">
        <v>157</v>
      </c>
      <c r="CJ86">
        <v>163</v>
      </c>
      <c r="CK86">
        <v>166</v>
      </c>
      <c r="CL86">
        <v>169</v>
      </c>
      <c r="CM86">
        <v>171</v>
      </c>
      <c r="CN86">
        <v>173</v>
      </c>
      <c r="CO86">
        <v>176</v>
      </c>
      <c r="CP86">
        <v>176</v>
      </c>
      <c r="CQ86">
        <v>178</v>
      </c>
      <c r="CR86">
        <v>178</v>
      </c>
      <c r="CS86">
        <v>178</v>
      </c>
      <c r="CT86">
        <v>178</v>
      </c>
      <c r="CU86">
        <v>178</v>
      </c>
      <c r="CV86">
        <v>178</v>
      </c>
      <c r="CW86">
        <v>178</v>
      </c>
      <c r="CX86">
        <v>181</v>
      </c>
      <c r="CY86">
        <v>181</v>
      </c>
      <c r="CZ86">
        <v>184</v>
      </c>
      <c r="DA86">
        <v>184</v>
      </c>
    </row>
    <row r="87" spans="1:105" x14ac:dyDescent="0.35">
      <c r="A87" t="s">
        <v>241</v>
      </c>
      <c r="B87" t="s">
        <v>157</v>
      </c>
      <c r="C87">
        <v>71.706900000000005</v>
      </c>
      <c r="D87">
        <v>-42.604300000000002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2</v>
      </c>
      <c r="BP87">
        <v>2</v>
      </c>
      <c r="BQ87">
        <v>2</v>
      </c>
      <c r="BR87">
        <v>2</v>
      </c>
      <c r="BS87">
        <v>2</v>
      </c>
      <c r="BT87">
        <v>2</v>
      </c>
      <c r="BU87">
        <v>2</v>
      </c>
      <c r="BV87">
        <v>2</v>
      </c>
      <c r="BW87">
        <v>2</v>
      </c>
      <c r="BX87">
        <v>2</v>
      </c>
      <c r="BY87">
        <v>3</v>
      </c>
      <c r="BZ87">
        <v>3</v>
      </c>
      <c r="CA87">
        <v>3</v>
      </c>
      <c r="CB87">
        <v>4</v>
      </c>
      <c r="CC87">
        <v>10</v>
      </c>
      <c r="CD87">
        <v>11</v>
      </c>
      <c r="CE87">
        <v>11</v>
      </c>
      <c r="CF87">
        <v>11</v>
      </c>
      <c r="CG87">
        <v>11</v>
      </c>
      <c r="CH87">
        <v>11</v>
      </c>
      <c r="CI87">
        <v>11</v>
      </c>
      <c r="CJ87">
        <v>11</v>
      </c>
      <c r="CK87">
        <v>11</v>
      </c>
      <c r="CL87">
        <v>11</v>
      </c>
      <c r="CM87">
        <v>11</v>
      </c>
      <c r="CN87">
        <v>11</v>
      </c>
      <c r="CO87">
        <v>11</v>
      </c>
      <c r="CP87">
        <v>11</v>
      </c>
      <c r="CQ87">
        <v>11</v>
      </c>
      <c r="CR87">
        <v>11</v>
      </c>
      <c r="CS87">
        <v>11</v>
      </c>
      <c r="CT87">
        <v>11</v>
      </c>
      <c r="CU87">
        <v>11</v>
      </c>
      <c r="CV87">
        <v>11</v>
      </c>
      <c r="CW87">
        <v>11</v>
      </c>
      <c r="CX87">
        <v>11</v>
      </c>
      <c r="CY87">
        <v>11</v>
      </c>
      <c r="CZ87">
        <v>11</v>
      </c>
      <c r="DA87">
        <v>11</v>
      </c>
    </row>
    <row r="88" spans="1:105" x14ac:dyDescent="0.35">
      <c r="B88" t="s">
        <v>157</v>
      </c>
      <c r="C88">
        <v>56.2639</v>
      </c>
      <c r="D88">
        <v>9.5017999999999994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1</v>
      </c>
      <c r="AX88">
        <v>1</v>
      </c>
      <c r="AY88">
        <v>1</v>
      </c>
      <c r="AZ88">
        <v>1</v>
      </c>
      <c r="BA88">
        <v>1</v>
      </c>
      <c r="BB88">
        <v>1</v>
      </c>
      <c r="BC88">
        <v>1</v>
      </c>
      <c r="BD88">
        <v>1</v>
      </c>
      <c r="BE88">
        <v>1</v>
      </c>
      <c r="BF88">
        <v>1</v>
      </c>
      <c r="BG88">
        <v>1</v>
      </c>
      <c r="BH88">
        <v>1</v>
      </c>
      <c r="BI88">
        <v>1</v>
      </c>
      <c r="BJ88">
        <v>1</v>
      </c>
      <c r="BK88">
        <v>1</v>
      </c>
      <c r="BL88">
        <v>1</v>
      </c>
      <c r="BM88">
        <v>1</v>
      </c>
      <c r="BN88">
        <v>1</v>
      </c>
      <c r="BO88">
        <v>1</v>
      </c>
      <c r="BP88">
        <v>1</v>
      </c>
      <c r="BQ88">
        <v>1</v>
      </c>
      <c r="BR88">
        <v>1</v>
      </c>
      <c r="BS88">
        <v>1</v>
      </c>
      <c r="BT88">
        <v>1</v>
      </c>
      <c r="BU88">
        <v>1</v>
      </c>
      <c r="BV88">
        <v>1</v>
      </c>
      <c r="BW88">
        <v>894</v>
      </c>
      <c r="BX88">
        <v>1089</v>
      </c>
      <c r="BY88">
        <v>1193</v>
      </c>
      <c r="BZ88">
        <v>1283</v>
      </c>
      <c r="CA88">
        <v>1327</v>
      </c>
      <c r="CB88">
        <v>1378</v>
      </c>
      <c r="CC88">
        <v>1491</v>
      </c>
      <c r="CD88">
        <v>1621</v>
      </c>
      <c r="CE88">
        <v>1736</v>
      </c>
      <c r="CF88">
        <v>1773</v>
      </c>
      <c r="CG88">
        <v>1955</v>
      </c>
      <c r="CH88">
        <v>2123</v>
      </c>
      <c r="CI88">
        <v>2235</v>
      </c>
      <c r="CJ88">
        <v>2515</v>
      </c>
      <c r="CK88">
        <v>2748</v>
      </c>
      <c r="CL88">
        <v>3023</v>
      </c>
      <c r="CM88">
        <v>3389</v>
      </c>
      <c r="CN88">
        <v>3847</v>
      </c>
      <c r="CO88">
        <v>4141</v>
      </c>
      <c r="CP88">
        <v>4312</v>
      </c>
      <c r="CQ88">
        <v>4700</v>
      </c>
      <c r="CR88">
        <v>5087</v>
      </c>
      <c r="CS88">
        <v>5384</v>
      </c>
      <c r="CT88">
        <v>5526</v>
      </c>
      <c r="CU88">
        <v>5669</v>
      </c>
      <c r="CV88">
        <v>5805</v>
      </c>
      <c r="CW88">
        <v>5959</v>
      </c>
      <c r="CX88">
        <v>6121</v>
      </c>
      <c r="CY88">
        <v>6366</v>
      </c>
      <c r="CZ88">
        <v>6546</v>
      </c>
      <c r="DA88">
        <v>6729</v>
      </c>
    </row>
    <row r="89" spans="1:105" x14ac:dyDescent="0.35">
      <c r="B89" t="s">
        <v>250</v>
      </c>
      <c r="C89">
        <v>11.825100000000001</v>
      </c>
      <c r="D89">
        <v>42.590299999999999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8</v>
      </c>
      <c r="BZ89">
        <v>8</v>
      </c>
      <c r="CA89">
        <v>9</v>
      </c>
      <c r="CB89">
        <v>9</v>
      </c>
      <c r="CC89">
        <v>9</v>
      </c>
      <c r="CD89">
        <v>25</v>
      </c>
      <c r="CE89">
        <v>25</v>
      </c>
      <c r="CF89">
        <v>36</v>
      </c>
      <c r="CG89">
        <v>36</v>
      </c>
      <c r="CH89">
        <v>36</v>
      </c>
      <c r="CI89">
        <v>41</v>
      </c>
      <c r="CJ89">
        <v>53</v>
      </c>
      <c r="CK89">
        <v>71</v>
      </c>
      <c r="CL89">
        <v>73</v>
      </c>
      <c r="CM89">
        <v>76</v>
      </c>
      <c r="CN89">
        <v>76</v>
      </c>
      <c r="CO89">
        <v>102</v>
      </c>
      <c r="CP89">
        <v>102</v>
      </c>
      <c r="CQ89">
        <v>112</v>
      </c>
      <c r="CR89">
        <v>183</v>
      </c>
      <c r="CS89">
        <v>252</v>
      </c>
      <c r="CT89">
        <v>330</v>
      </c>
      <c r="CU89">
        <v>373</v>
      </c>
      <c r="CV89">
        <v>411</v>
      </c>
      <c r="CW89">
        <v>477</v>
      </c>
      <c r="CX89">
        <v>498</v>
      </c>
      <c r="CY89">
        <v>599</v>
      </c>
      <c r="CZ89">
        <v>642</v>
      </c>
      <c r="DA89">
        <v>672</v>
      </c>
    </row>
    <row r="90" spans="1:105" x14ac:dyDescent="0.35">
      <c r="B90" t="s">
        <v>276</v>
      </c>
      <c r="C90">
        <v>15.414999999999999</v>
      </c>
      <c r="D90">
        <v>-61.371000000000002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1</v>
      </c>
      <c r="CC90">
        <v>1</v>
      </c>
      <c r="CD90">
        <v>1</v>
      </c>
      <c r="CE90">
        <v>1</v>
      </c>
      <c r="CF90">
        <v>5</v>
      </c>
      <c r="CG90">
        <v>5</v>
      </c>
      <c r="CH90">
        <v>8</v>
      </c>
      <c r="CI90">
        <v>8</v>
      </c>
      <c r="CJ90">
        <v>8</v>
      </c>
      <c r="CK90">
        <v>8</v>
      </c>
      <c r="CL90">
        <v>8</v>
      </c>
      <c r="CM90">
        <v>8</v>
      </c>
      <c r="CN90">
        <v>8</v>
      </c>
      <c r="CO90">
        <v>8</v>
      </c>
      <c r="CP90">
        <v>8</v>
      </c>
      <c r="CQ90">
        <v>8</v>
      </c>
      <c r="CR90">
        <v>9</v>
      </c>
      <c r="CS90">
        <v>9</v>
      </c>
      <c r="CT90">
        <v>10</v>
      </c>
      <c r="CU90">
        <v>13</v>
      </c>
      <c r="CV90">
        <v>13</v>
      </c>
      <c r="CW90">
        <v>13</v>
      </c>
      <c r="CX90">
        <v>13</v>
      </c>
      <c r="CY90">
        <v>13</v>
      </c>
      <c r="CZ90">
        <v>13</v>
      </c>
      <c r="DA90">
        <v>13</v>
      </c>
    </row>
    <row r="91" spans="1:105" x14ac:dyDescent="0.35">
      <c r="B91" t="s">
        <v>93</v>
      </c>
      <c r="C91">
        <v>18.735700000000001</v>
      </c>
      <c r="D91">
        <v>-70.162700000000001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3</v>
      </c>
      <c r="BP91">
        <v>3</v>
      </c>
      <c r="BQ91">
        <v>3</v>
      </c>
      <c r="BR91">
        <v>3</v>
      </c>
      <c r="BS91">
        <v>3</v>
      </c>
      <c r="BT91">
        <v>3</v>
      </c>
      <c r="BU91">
        <v>4</v>
      </c>
      <c r="BV91">
        <v>5</v>
      </c>
      <c r="BW91">
        <v>9</v>
      </c>
      <c r="BX91">
        <v>16</v>
      </c>
      <c r="BY91">
        <v>16</v>
      </c>
      <c r="BZ91">
        <v>16</v>
      </c>
      <c r="CA91">
        <v>17</v>
      </c>
      <c r="CB91">
        <v>33</v>
      </c>
      <c r="CC91">
        <v>36</v>
      </c>
      <c r="CD91">
        <v>50</v>
      </c>
      <c r="CE91">
        <v>80</v>
      </c>
      <c r="CF91">
        <v>98</v>
      </c>
      <c r="CG91">
        <v>108</v>
      </c>
      <c r="CH91">
        <v>131</v>
      </c>
      <c r="CI91">
        <v>152</v>
      </c>
      <c r="CJ91">
        <v>162</v>
      </c>
      <c r="CK91">
        <v>208</v>
      </c>
      <c r="CL91">
        <v>215</v>
      </c>
      <c r="CM91">
        <v>268</v>
      </c>
      <c r="CN91">
        <v>312</v>
      </c>
      <c r="CO91">
        <v>363</v>
      </c>
      <c r="CP91">
        <v>416</v>
      </c>
      <c r="CQ91">
        <v>463</v>
      </c>
      <c r="CR91">
        <v>581</v>
      </c>
      <c r="CS91">
        <v>581</v>
      </c>
      <c r="CT91">
        <v>763</v>
      </c>
      <c r="CU91">
        <v>822</v>
      </c>
      <c r="CV91">
        <v>910</v>
      </c>
      <c r="CW91">
        <v>993</v>
      </c>
      <c r="CX91">
        <v>1165</v>
      </c>
      <c r="CY91">
        <v>1228</v>
      </c>
      <c r="CZ91">
        <v>1301</v>
      </c>
      <c r="DA91">
        <v>1387</v>
      </c>
    </row>
    <row r="92" spans="1:105" x14ac:dyDescent="0.35">
      <c r="B92" t="s">
        <v>90</v>
      </c>
      <c r="C92">
        <v>-1.8311999999999999</v>
      </c>
      <c r="D92">
        <v>-78.183400000000006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3</v>
      </c>
      <c r="BM92">
        <v>3</v>
      </c>
      <c r="BN92">
        <v>3</v>
      </c>
      <c r="BO92">
        <v>3</v>
      </c>
      <c r="BP92">
        <v>3</v>
      </c>
      <c r="BQ92">
        <v>3</v>
      </c>
      <c r="BR92">
        <v>3</v>
      </c>
      <c r="BS92">
        <v>3</v>
      </c>
      <c r="BT92">
        <v>3</v>
      </c>
      <c r="BU92">
        <v>3</v>
      </c>
      <c r="BV92">
        <v>54</v>
      </c>
      <c r="BW92">
        <v>58</v>
      </c>
      <c r="BX92">
        <v>65</v>
      </c>
      <c r="BY92">
        <v>65</v>
      </c>
      <c r="BZ92">
        <v>100</v>
      </c>
      <c r="CA92">
        <v>100</v>
      </c>
      <c r="CB92">
        <v>100</v>
      </c>
      <c r="CC92">
        <v>100</v>
      </c>
      <c r="CD92">
        <v>140</v>
      </c>
      <c r="CE92">
        <v>339</v>
      </c>
      <c r="CF92">
        <v>368</v>
      </c>
      <c r="CG92">
        <v>411</v>
      </c>
      <c r="CH92">
        <v>501</v>
      </c>
      <c r="CI92">
        <v>597</v>
      </c>
      <c r="CJ92">
        <v>696</v>
      </c>
      <c r="CK92">
        <v>780</v>
      </c>
      <c r="CL92">
        <v>838</v>
      </c>
      <c r="CM92">
        <v>838</v>
      </c>
      <c r="CN92">
        <v>1008</v>
      </c>
      <c r="CO92">
        <v>1061</v>
      </c>
      <c r="CP92">
        <v>1150</v>
      </c>
      <c r="CQ92">
        <v>1207</v>
      </c>
      <c r="CR92">
        <v>1262</v>
      </c>
      <c r="CS92">
        <v>1328</v>
      </c>
      <c r="CT92">
        <v>1366</v>
      </c>
      <c r="CU92">
        <v>1366</v>
      </c>
      <c r="CV92">
        <v>1366</v>
      </c>
      <c r="CW92">
        <v>1557</v>
      </c>
      <c r="CX92">
        <v>1557</v>
      </c>
      <c r="CY92">
        <v>1557</v>
      </c>
      <c r="CZ92">
        <v>1558</v>
      </c>
      <c r="DA92">
        <v>1913</v>
      </c>
    </row>
    <row r="93" spans="1:105" x14ac:dyDescent="0.35">
      <c r="B93" t="s">
        <v>57</v>
      </c>
      <c r="C93">
        <v>26</v>
      </c>
      <c r="D93">
        <v>30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1</v>
      </c>
      <c r="AQ93">
        <v>1</v>
      </c>
      <c r="AR93">
        <v>1</v>
      </c>
      <c r="AS93">
        <v>1</v>
      </c>
      <c r="AT93">
        <v>1</v>
      </c>
      <c r="AU93">
        <v>1</v>
      </c>
      <c r="AV93">
        <v>1</v>
      </c>
      <c r="AW93">
        <v>1</v>
      </c>
      <c r="AX93">
        <v>1</v>
      </c>
      <c r="AY93">
        <v>1</v>
      </c>
      <c r="AZ93">
        <v>1</v>
      </c>
      <c r="BA93">
        <v>1</v>
      </c>
      <c r="BB93">
        <v>27</v>
      </c>
      <c r="BC93">
        <v>27</v>
      </c>
      <c r="BD93">
        <v>27</v>
      </c>
      <c r="BE93">
        <v>27</v>
      </c>
      <c r="BF93">
        <v>21</v>
      </c>
      <c r="BG93">
        <v>27</v>
      </c>
      <c r="BH93">
        <v>32</v>
      </c>
      <c r="BI93">
        <v>32</v>
      </c>
      <c r="BJ93">
        <v>32</v>
      </c>
      <c r="BK93">
        <v>39</v>
      </c>
      <c r="BL93">
        <v>41</v>
      </c>
      <c r="BM93">
        <v>56</v>
      </c>
      <c r="BN93">
        <v>56</v>
      </c>
      <c r="BO93">
        <v>80</v>
      </c>
      <c r="BP93">
        <v>95</v>
      </c>
      <c r="BQ93">
        <v>102</v>
      </c>
      <c r="BR93">
        <v>116</v>
      </c>
      <c r="BS93">
        <v>121</v>
      </c>
      <c r="BT93">
        <v>132</v>
      </c>
      <c r="BU93">
        <v>150</v>
      </c>
      <c r="BV93">
        <v>157</v>
      </c>
      <c r="BW93">
        <v>179</v>
      </c>
      <c r="BX93">
        <v>201</v>
      </c>
      <c r="BY93">
        <v>216</v>
      </c>
      <c r="BZ93">
        <v>241</v>
      </c>
      <c r="CA93">
        <v>247</v>
      </c>
      <c r="CB93">
        <v>259</v>
      </c>
      <c r="CC93">
        <v>276</v>
      </c>
      <c r="CD93">
        <v>305</v>
      </c>
      <c r="CE93">
        <v>348</v>
      </c>
      <c r="CF93">
        <v>384</v>
      </c>
      <c r="CG93">
        <v>426</v>
      </c>
      <c r="CH93">
        <v>589</v>
      </c>
      <c r="CI93">
        <v>589</v>
      </c>
      <c r="CJ93">
        <v>589</v>
      </c>
      <c r="CK93">
        <v>589</v>
      </c>
      <c r="CL93">
        <v>596</v>
      </c>
      <c r="CM93">
        <v>646</v>
      </c>
      <c r="CN93">
        <v>701</v>
      </c>
      <c r="CO93">
        <v>732</v>
      </c>
      <c r="CP93">
        <v>821</v>
      </c>
      <c r="CQ93">
        <v>870</v>
      </c>
      <c r="CR93">
        <v>935</v>
      </c>
      <c r="CS93">
        <v>1004</v>
      </c>
      <c r="CT93">
        <v>1075</v>
      </c>
      <c r="CU93">
        <v>1114</v>
      </c>
      <c r="CV93">
        <v>1176</v>
      </c>
      <c r="CW93">
        <v>1236</v>
      </c>
      <c r="CX93">
        <v>1304</v>
      </c>
      <c r="CY93">
        <v>1335</v>
      </c>
      <c r="CZ93">
        <v>1381</v>
      </c>
      <c r="DA93">
        <v>1460</v>
      </c>
    </row>
    <row r="94" spans="1:105" x14ac:dyDescent="0.35">
      <c r="B94" t="s">
        <v>257</v>
      </c>
      <c r="C94">
        <v>13.7942</v>
      </c>
      <c r="D94">
        <v>-88.896500000000003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2</v>
      </c>
      <c r="CA94">
        <v>2</v>
      </c>
      <c r="CB94">
        <v>5</v>
      </c>
      <c r="CC94">
        <v>5</v>
      </c>
      <c r="CD94">
        <v>9</v>
      </c>
      <c r="CE94">
        <v>14</v>
      </c>
      <c r="CF94">
        <v>15</v>
      </c>
      <c r="CG94">
        <v>19</v>
      </c>
      <c r="CH94">
        <v>21</v>
      </c>
      <c r="CI94">
        <v>22</v>
      </c>
      <c r="CJ94">
        <v>25</v>
      </c>
      <c r="CK94">
        <v>30</v>
      </c>
      <c r="CL94">
        <v>33</v>
      </c>
      <c r="CM94">
        <v>38</v>
      </c>
      <c r="CN94">
        <v>43</v>
      </c>
      <c r="CO94">
        <v>44</v>
      </c>
      <c r="CP94">
        <v>46</v>
      </c>
      <c r="CQ94">
        <v>48</v>
      </c>
      <c r="CR94">
        <v>63</v>
      </c>
      <c r="CS94">
        <v>67</v>
      </c>
      <c r="CT94">
        <v>75</v>
      </c>
      <c r="CU94">
        <v>75</v>
      </c>
      <c r="CV94">
        <v>83</v>
      </c>
      <c r="CW94">
        <v>89</v>
      </c>
      <c r="CX94">
        <v>97</v>
      </c>
      <c r="CY94">
        <v>106</v>
      </c>
      <c r="CZ94">
        <v>119</v>
      </c>
      <c r="DA94">
        <v>124</v>
      </c>
    </row>
    <row r="95" spans="1:105" x14ac:dyDescent="0.35">
      <c r="B95" t="s">
        <v>233</v>
      </c>
      <c r="C95">
        <v>1.5</v>
      </c>
      <c r="D95">
        <v>10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1</v>
      </c>
      <c r="BW95">
        <v>1</v>
      </c>
      <c r="BX95">
        <v>1</v>
      </c>
      <c r="BY95">
        <v>1</v>
      </c>
      <c r="BZ95">
        <v>1</v>
      </c>
      <c r="CA95">
        <v>1</v>
      </c>
      <c r="CB95">
        <v>3</v>
      </c>
      <c r="CC95">
        <v>3</v>
      </c>
      <c r="CD95">
        <v>3</v>
      </c>
      <c r="CE95">
        <v>3</v>
      </c>
      <c r="CF95">
        <v>3</v>
      </c>
      <c r="CG95">
        <v>3</v>
      </c>
      <c r="CH95">
        <v>3</v>
      </c>
      <c r="CI95">
        <v>4</v>
      </c>
      <c r="CJ95">
        <v>4</v>
      </c>
      <c r="CK95">
        <v>4</v>
      </c>
      <c r="CL95">
        <v>4</v>
      </c>
      <c r="CM95">
        <v>4</v>
      </c>
      <c r="CN95">
        <v>4</v>
      </c>
      <c r="CO95">
        <v>4</v>
      </c>
      <c r="CP95">
        <v>7</v>
      </c>
      <c r="CQ95">
        <v>7</v>
      </c>
      <c r="CR95">
        <v>7</v>
      </c>
      <c r="CS95">
        <v>7</v>
      </c>
      <c r="CT95">
        <v>7</v>
      </c>
      <c r="CU95">
        <v>7</v>
      </c>
      <c r="CV95">
        <v>8</v>
      </c>
      <c r="CW95">
        <v>9</v>
      </c>
      <c r="CX95">
        <v>9</v>
      </c>
      <c r="CY95">
        <v>9</v>
      </c>
      <c r="CZ95">
        <v>9</v>
      </c>
      <c r="DA95">
        <v>9</v>
      </c>
    </row>
    <row r="96" spans="1:105" x14ac:dyDescent="0.35">
      <c r="B96" t="s">
        <v>271</v>
      </c>
      <c r="C96">
        <v>15.179399999999999</v>
      </c>
      <c r="D96">
        <v>39.782299999999999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3</v>
      </c>
      <c r="CO96">
        <v>3</v>
      </c>
      <c r="CP96">
        <v>3</v>
      </c>
      <c r="CQ96">
        <v>6</v>
      </c>
      <c r="CR96">
        <v>6</v>
      </c>
      <c r="CS96">
        <v>6</v>
      </c>
      <c r="CT96">
        <v>11</v>
      </c>
      <c r="CU96">
        <v>13</v>
      </c>
      <c r="CV96">
        <v>13</v>
      </c>
      <c r="CW96">
        <v>13</v>
      </c>
      <c r="CX96">
        <v>19</v>
      </c>
      <c r="CY96">
        <v>19</v>
      </c>
      <c r="CZ96">
        <v>26</v>
      </c>
      <c r="DA96">
        <v>26</v>
      </c>
    </row>
    <row r="97" spans="1:105" x14ac:dyDescent="0.35">
      <c r="B97" t="s">
        <v>76</v>
      </c>
      <c r="C97">
        <v>58.595300000000002</v>
      </c>
      <c r="D97">
        <v>25.0136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1</v>
      </c>
      <c r="BG97">
        <v>1</v>
      </c>
      <c r="BH97">
        <v>1</v>
      </c>
      <c r="BI97">
        <v>1</v>
      </c>
      <c r="BJ97">
        <v>1</v>
      </c>
      <c r="BK97">
        <v>1</v>
      </c>
      <c r="BL97">
        <v>1</v>
      </c>
      <c r="BM97">
        <v>2</v>
      </c>
      <c r="BN97">
        <v>2</v>
      </c>
      <c r="BO97">
        <v>7</v>
      </c>
      <c r="BP97">
        <v>8</v>
      </c>
      <c r="BQ97">
        <v>8</v>
      </c>
      <c r="BR97">
        <v>11</v>
      </c>
      <c r="BS97">
        <v>20</v>
      </c>
      <c r="BT97">
        <v>20</v>
      </c>
      <c r="BU97">
        <v>20</v>
      </c>
      <c r="BV97">
        <v>26</v>
      </c>
      <c r="BW97">
        <v>33</v>
      </c>
      <c r="BX97">
        <v>45</v>
      </c>
      <c r="BY97">
        <v>48</v>
      </c>
      <c r="BZ97">
        <v>59</v>
      </c>
      <c r="CA97">
        <v>62</v>
      </c>
      <c r="CB97">
        <v>62</v>
      </c>
      <c r="CC97">
        <v>69</v>
      </c>
      <c r="CD97">
        <v>72</v>
      </c>
      <c r="CE97">
        <v>83</v>
      </c>
      <c r="CF97">
        <v>93</v>
      </c>
      <c r="CG97">
        <v>93</v>
      </c>
      <c r="CH97">
        <v>98</v>
      </c>
      <c r="CI97">
        <v>102</v>
      </c>
      <c r="CJ97">
        <v>115</v>
      </c>
      <c r="CK97">
        <v>117</v>
      </c>
      <c r="CL97">
        <v>133</v>
      </c>
      <c r="CM97">
        <v>145</v>
      </c>
      <c r="CN97">
        <v>162</v>
      </c>
      <c r="CO97">
        <v>164</v>
      </c>
      <c r="CP97">
        <v>165</v>
      </c>
      <c r="CQ97">
        <v>169</v>
      </c>
      <c r="CR97">
        <v>184</v>
      </c>
      <c r="CS97">
        <v>192</v>
      </c>
      <c r="CT97">
        <v>206</v>
      </c>
      <c r="CU97">
        <v>228</v>
      </c>
      <c r="CV97">
        <v>233</v>
      </c>
      <c r="CW97">
        <v>233</v>
      </c>
      <c r="CX97">
        <v>240</v>
      </c>
      <c r="CY97">
        <v>236</v>
      </c>
      <c r="CZ97">
        <v>249</v>
      </c>
      <c r="DA97">
        <v>253</v>
      </c>
    </row>
    <row r="98" spans="1:105" x14ac:dyDescent="0.35">
      <c r="B98" t="s">
        <v>220</v>
      </c>
      <c r="C98">
        <v>-26.522500000000001</v>
      </c>
      <c r="D98">
        <v>31.465900000000001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4</v>
      </c>
      <c r="CC98">
        <v>4</v>
      </c>
      <c r="CD98">
        <v>7</v>
      </c>
      <c r="CE98">
        <v>7</v>
      </c>
      <c r="CF98">
        <v>7</v>
      </c>
      <c r="CG98">
        <v>7</v>
      </c>
      <c r="CH98">
        <v>7</v>
      </c>
      <c r="CI98">
        <v>7</v>
      </c>
      <c r="CJ98">
        <v>8</v>
      </c>
      <c r="CK98">
        <v>8</v>
      </c>
      <c r="CL98">
        <v>8</v>
      </c>
      <c r="CM98">
        <v>8</v>
      </c>
      <c r="CN98">
        <v>8</v>
      </c>
      <c r="CO98">
        <v>8</v>
      </c>
      <c r="CP98">
        <v>8</v>
      </c>
      <c r="CQ98">
        <v>8</v>
      </c>
      <c r="CR98">
        <v>8</v>
      </c>
      <c r="CS98">
        <v>8</v>
      </c>
      <c r="CT98">
        <v>10</v>
      </c>
      <c r="CU98">
        <v>10</v>
      </c>
      <c r="CV98">
        <v>10</v>
      </c>
      <c r="CW98">
        <v>10</v>
      </c>
      <c r="CX98">
        <v>10</v>
      </c>
      <c r="CY98">
        <v>10</v>
      </c>
      <c r="CZ98">
        <v>12</v>
      </c>
      <c r="DA98">
        <v>12</v>
      </c>
    </row>
    <row r="99" spans="1:105" x14ac:dyDescent="0.35">
      <c r="B99" t="s">
        <v>207</v>
      </c>
      <c r="C99">
        <v>9.1449999999999996</v>
      </c>
      <c r="D99">
        <v>40.489699999999999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4</v>
      </c>
      <c r="BN99">
        <v>4</v>
      </c>
      <c r="BO99">
        <v>0</v>
      </c>
      <c r="BP99">
        <v>0</v>
      </c>
      <c r="BQ99">
        <v>0</v>
      </c>
      <c r="BR99">
        <v>0</v>
      </c>
      <c r="BS99">
        <v>1</v>
      </c>
      <c r="BT99">
        <v>1</v>
      </c>
      <c r="BU99">
        <v>4</v>
      </c>
      <c r="BV99">
        <v>2</v>
      </c>
      <c r="BW99">
        <v>2</v>
      </c>
      <c r="BX99">
        <v>3</v>
      </c>
      <c r="BY99">
        <v>3</v>
      </c>
      <c r="BZ99">
        <v>4</v>
      </c>
      <c r="CA99">
        <v>4</v>
      </c>
      <c r="CB99">
        <v>4</v>
      </c>
      <c r="CC99">
        <v>4</v>
      </c>
      <c r="CD99">
        <v>4</v>
      </c>
      <c r="CE99">
        <v>4</v>
      </c>
      <c r="CF99">
        <v>4</v>
      </c>
      <c r="CG99">
        <v>10</v>
      </c>
      <c r="CH99">
        <v>10</v>
      </c>
      <c r="CI99">
        <v>14</v>
      </c>
      <c r="CJ99">
        <v>14</v>
      </c>
      <c r="CK99">
        <v>15</v>
      </c>
      <c r="CL99">
        <v>15</v>
      </c>
      <c r="CM99">
        <v>15</v>
      </c>
      <c r="CN99">
        <v>16</v>
      </c>
      <c r="CO99">
        <v>16</v>
      </c>
      <c r="CP99">
        <v>16</v>
      </c>
      <c r="CQ99">
        <v>16</v>
      </c>
      <c r="CR99">
        <v>21</v>
      </c>
      <c r="CS99">
        <v>21</v>
      </c>
      <c r="CT99">
        <v>25</v>
      </c>
      <c r="CU99">
        <v>29</v>
      </c>
      <c r="CV99">
        <v>41</v>
      </c>
      <c r="CW99">
        <v>50</v>
      </c>
      <c r="CX99">
        <v>50</v>
      </c>
      <c r="CY99">
        <v>58</v>
      </c>
      <c r="CZ99">
        <v>59</v>
      </c>
      <c r="DA99">
        <v>66</v>
      </c>
    </row>
    <row r="100" spans="1:105" x14ac:dyDescent="0.35">
      <c r="B100" t="s">
        <v>258</v>
      </c>
      <c r="C100">
        <v>-17.7134</v>
      </c>
      <c r="D100">
        <v>178.065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3</v>
      </c>
      <c r="CQ100">
        <v>3</v>
      </c>
      <c r="CR100">
        <v>8</v>
      </c>
      <c r="CS100">
        <v>8</v>
      </c>
      <c r="CT100">
        <v>10</v>
      </c>
      <c r="CU100">
        <v>10</v>
      </c>
      <c r="CV100">
        <v>12</v>
      </c>
      <c r="CW100">
        <v>12</v>
      </c>
      <c r="CX100">
        <v>12</v>
      </c>
      <c r="CY100">
        <v>12</v>
      </c>
      <c r="CZ100">
        <v>12</v>
      </c>
      <c r="DA100">
        <v>12</v>
      </c>
    </row>
    <row r="101" spans="1:105" x14ac:dyDescent="0.35">
      <c r="B101" t="s">
        <v>48</v>
      </c>
      <c r="C101">
        <v>64</v>
      </c>
      <c r="D101">
        <v>26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1</v>
      </c>
      <c r="AA101">
        <v>1</v>
      </c>
      <c r="AB101">
        <v>1</v>
      </c>
      <c r="AC101">
        <v>1</v>
      </c>
      <c r="AD101">
        <v>1</v>
      </c>
      <c r="AE101">
        <v>1</v>
      </c>
      <c r="AF101">
        <v>1</v>
      </c>
      <c r="AG101">
        <v>1</v>
      </c>
      <c r="AH101">
        <v>1</v>
      </c>
      <c r="AI101">
        <v>1</v>
      </c>
      <c r="AJ101">
        <v>1</v>
      </c>
      <c r="AK101">
        <v>1</v>
      </c>
      <c r="AL101">
        <v>1</v>
      </c>
      <c r="AM101">
        <v>1</v>
      </c>
      <c r="AN101">
        <v>1</v>
      </c>
      <c r="AO101">
        <v>1</v>
      </c>
      <c r="AP101">
        <v>1</v>
      </c>
      <c r="AQ101">
        <v>1</v>
      </c>
      <c r="AR101">
        <v>1</v>
      </c>
      <c r="AS101">
        <v>1</v>
      </c>
      <c r="AT101">
        <v>1</v>
      </c>
      <c r="AU101">
        <v>1</v>
      </c>
      <c r="AV101">
        <v>1</v>
      </c>
      <c r="AW101">
        <v>1</v>
      </c>
      <c r="AX101">
        <v>1</v>
      </c>
      <c r="AY101">
        <v>1</v>
      </c>
      <c r="AZ101">
        <v>1</v>
      </c>
      <c r="BA101">
        <v>1</v>
      </c>
      <c r="BB101">
        <v>1</v>
      </c>
      <c r="BC101">
        <v>1</v>
      </c>
      <c r="BD101">
        <v>1</v>
      </c>
      <c r="BE101">
        <v>1</v>
      </c>
      <c r="BF101">
        <v>10</v>
      </c>
      <c r="BG101">
        <v>10</v>
      </c>
      <c r="BH101">
        <v>10</v>
      </c>
      <c r="BI101">
        <v>10</v>
      </c>
      <c r="BJ101">
        <v>10</v>
      </c>
      <c r="BK101">
        <v>10</v>
      </c>
      <c r="BL101">
        <v>10</v>
      </c>
      <c r="BM101">
        <v>10</v>
      </c>
      <c r="BN101">
        <v>10</v>
      </c>
      <c r="BO101">
        <v>10</v>
      </c>
      <c r="BP101">
        <v>10</v>
      </c>
      <c r="BQ101">
        <v>10</v>
      </c>
      <c r="BR101">
        <v>10</v>
      </c>
      <c r="BS101">
        <v>10</v>
      </c>
      <c r="BT101">
        <v>10</v>
      </c>
      <c r="BU101">
        <v>10</v>
      </c>
      <c r="BV101">
        <v>10</v>
      </c>
      <c r="BW101">
        <v>10</v>
      </c>
      <c r="BX101">
        <v>300</v>
      </c>
      <c r="BY101">
        <v>300</v>
      </c>
      <c r="BZ101">
        <v>300</v>
      </c>
      <c r="CA101">
        <v>300</v>
      </c>
      <c r="CB101">
        <v>300</v>
      </c>
      <c r="CC101">
        <v>300</v>
      </c>
      <c r="CD101">
        <v>300</v>
      </c>
      <c r="CE101">
        <v>300</v>
      </c>
      <c r="CF101">
        <v>300</v>
      </c>
      <c r="CG101">
        <v>300</v>
      </c>
      <c r="CH101">
        <v>300</v>
      </c>
      <c r="CI101">
        <v>300</v>
      </c>
      <c r="CJ101">
        <v>300</v>
      </c>
      <c r="CK101">
        <v>300</v>
      </c>
      <c r="CL101">
        <v>1700</v>
      </c>
      <c r="CM101">
        <v>1700</v>
      </c>
      <c r="CN101">
        <v>1700</v>
      </c>
      <c r="CO101">
        <v>1700</v>
      </c>
      <c r="CP101">
        <v>2000</v>
      </c>
      <c r="CQ101">
        <v>2000</v>
      </c>
      <c r="CR101">
        <v>2000</v>
      </c>
      <c r="CS101">
        <v>2000</v>
      </c>
      <c r="CT101">
        <v>2500</v>
      </c>
      <c r="CU101">
        <v>2500</v>
      </c>
      <c r="CV101">
        <v>2500</v>
      </c>
      <c r="CW101">
        <v>2500</v>
      </c>
      <c r="CX101">
        <v>2800</v>
      </c>
      <c r="CY101">
        <v>2800</v>
      </c>
      <c r="CZ101">
        <v>3000</v>
      </c>
      <c r="DA101">
        <v>3000</v>
      </c>
    </row>
    <row r="102" spans="1:105" x14ac:dyDescent="0.35">
      <c r="A102" t="s">
        <v>228</v>
      </c>
      <c r="B102" t="s">
        <v>145</v>
      </c>
      <c r="C102">
        <v>3.9339</v>
      </c>
      <c r="D102">
        <v>-53.125799999999998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6</v>
      </c>
      <c r="BN102">
        <v>6</v>
      </c>
      <c r="BO102">
        <v>6</v>
      </c>
      <c r="BP102">
        <v>6</v>
      </c>
      <c r="BQ102">
        <v>6</v>
      </c>
      <c r="BR102">
        <v>6</v>
      </c>
      <c r="BS102">
        <v>6</v>
      </c>
      <c r="BT102">
        <v>6</v>
      </c>
      <c r="BU102">
        <v>6</v>
      </c>
      <c r="BV102">
        <v>6</v>
      </c>
      <c r="BW102">
        <v>15</v>
      </c>
      <c r="BX102">
        <v>15</v>
      </c>
      <c r="BY102">
        <v>22</v>
      </c>
      <c r="BZ102">
        <v>22</v>
      </c>
      <c r="CA102">
        <v>22</v>
      </c>
      <c r="CB102">
        <v>34</v>
      </c>
      <c r="CC102">
        <v>34</v>
      </c>
      <c r="CD102">
        <v>34</v>
      </c>
      <c r="CE102">
        <v>43</v>
      </c>
      <c r="CF102">
        <v>43</v>
      </c>
      <c r="CG102">
        <v>43</v>
      </c>
      <c r="CH102">
        <v>51</v>
      </c>
      <c r="CI102">
        <v>51</v>
      </c>
      <c r="CJ102">
        <v>51</v>
      </c>
      <c r="CK102">
        <v>51</v>
      </c>
      <c r="CL102">
        <v>51</v>
      </c>
      <c r="CM102">
        <v>61</v>
      </c>
      <c r="CN102">
        <v>64</v>
      </c>
      <c r="CO102">
        <v>64</v>
      </c>
      <c r="CP102">
        <v>69</v>
      </c>
      <c r="CQ102">
        <v>76</v>
      </c>
      <c r="CR102">
        <v>83</v>
      </c>
      <c r="CS102">
        <v>84</v>
      </c>
      <c r="CT102">
        <v>87</v>
      </c>
      <c r="CU102">
        <v>87</v>
      </c>
      <c r="CV102">
        <v>87</v>
      </c>
      <c r="CW102">
        <v>87</v>
      </c>
      <c r="CX102">
        <v>93</v>
      </c>
      <c r="CY102">
        <v>93</v>
      </c>
      <c r="CZ102">
        <v>94</v>
      </c>
      <c r="DA102">
        <v>98</v>
      </c>
    </row>
    <row r="103" spans="1:105" x14ac:dyDescent="0.35">
      <c r="A103" t="s">
        <v>202</v>
      </c>
      <c r="B103" t="s">
        <v>145</v>
      </c>
      <c r="C103">
        <v>-17.6797</v>
      </c>
      <c r="D103">
        <v>149.4068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2</v>
      </c>
      <c r="CO103">
        <v>2</v>
      </c>
      <c r="CP103">
        <v>19</v>
      </c>
      <c r="CQ103">
        <v>19</v>
      </c>
      <c r="CR103">
        <v>35</v>
      </c>
      <c r="CS103">
        <v>36</v>
      </c>
      <c r="CT103">
        <v>41</v>
      </c>
      <c r="CU103">
        <v>41</v>
      </c>
      <c r="CV103">
        <v>41</v>
      </c>
      <c r="CW103">
        <v>43</v>
      </c>
      <c r="CX103">
        <v>49</v>
      </c>
      <c r="CY103">
        <v>50</v>
      </c>
      <c r="CZ103">
        <v>50</v>
      </c>
      <c r="DA103">
        <v>51</v>
      </c>
    </row>
    <row r="104" spans="1:105" x14ac:dyDescent="0.35">
      <c r="A104" t="s">
        <v>204</v>
      </c>
      <c r="B104" t="s">
        <v>145</v>
      </c>
      <c r="C104">
        <v>16.25</v>
      </c>
      <c r="D104">
        <v>-61.583300000000001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17</v>
      </c>
      <c r="BT104">
        <v>17</v>
      </c>
      <c r="BU104">
        <v>17</v>
      </c>
      <c r="BV104">
        <v>22</v>
      </c>
      <c r="BW104">
        <v>24</v>
      </c>
      <c r="BX104">
        <v>24</v>
      </c>
      <c r="BY104">
        <v>24</v>
      </c>
      <c r="BZ104">
        <v>24</v>
      </c>
      <c r="CA104">
        <v>31</v>
      </c>
      <c r="CB104">
        <v>31</v>
      </c>
      <c r="CC104">
        <v>31</v>
      </c>
      <c r="CD104">
        <v>43</v>
      </c>
      <c r="CE104">
        <v>43</v>
      </c>
      <c r="CF104">
        <v>67</v>
      </c>
      <c r="CG104">
        <v>67</v>
      </c>
      <c r="CH104">
        <v>67</v>
      </c>
      <c r="CI104">
        <v>67</v>
      </c>
      <c r="CJ104">
        <v>67</v>
      </c>
      <c r="CK104">
        <v>67</v>
      </c>
      <c r="CL104">
        <v>67</v>
      </c>
      <c r="CM104">
        <v>67</v>
      </c>
      <c r="CN104">
        <v>73</v>
      </c>
      <c r="CO104">
        <v>73</v>
      </c>
      <c r="CP104">
        <v>73</v>
      </c>
      <c r="CQ104">
        <v>73</v>
      </c>
      <c r="CR104">
        <v>73</v>
      </c>
      <c r="CS104">
        <v>76</v>
      </c>
      <c r="CT104">
        <v>82</v>
      </c>
      <c r="CU104">
        <v>82</v>
      </c>
      <c r="CV104">
        <v>82</v>
      </c>
      <c r="CW104">
        <v>82</v>
      </c>
      <c r="CX104">
        <v>82</v>
      </c>
      <c r="CY104">
        <v>82</v>
      </c>
      <c r="CZ104">
        <v>95</v>
      </c>
      <c r="DA104">
        <v>95</v>
      </c>
    </row>
    <row r="105" spans="1:105" x14ac:dyDescent="0.35">
      <c r="A105" t="s">
        <v>123</v>
      </c>
      <c r="B105" t="s">
        <v>145</v>
      </c>
      <c r="C105">
        <v>14.641500000000001</v>
      </c>
      <c r="D105">
        <v>-61.0242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27</v>
      </c>
      <c r="BW105">
        <v>27</v>
      </c>
      <c r="BX105">
        <v>27</v>
      </c>
      <c r="BY105">
        <v>27</v>
      </c>
      <c r="BZ105">
        <v>27</v>
      </c>
      <c r="CA105">
        <v>50</v>
      </c>
      <c r="CB105">
        <v>50</v>
      </c>
      <c r="CC105">
        <v>50</v>
      </c>
      <c r="CD105">
        <v>50</v>
      </c>
      <c r="CE105">
        <v>50</v>
      </c>
      <c r="CF105">
        <v>50</v>
      </c>
      <c r="CG105">
        <v>50</v>
      </c>
      <c r="CH105">
        <v>50</v>
      </c>
      <c r="CI105">
        <v>50</v>
      </c>
      <c r="CJ105">
        <v>50</v>
      </c>
      <c r="CK105">
        <v>73</v>
      </c>
      <c r="CL105">
        <v>73</v>
      </c>
      <c r="CM105">
        <v>73</v>
      </c>
      <c r="CN105">
        <v>73</v>
      </c>
      <c r="CO105">
        <v>73</v>
      </c>
      <c r="CP105">
        <v>73</v>
      </c>
      <c r="CQ105">
        <v>73</v>
      </c>
      <c r="CR105">
        <v>73</v>
      </c>
      <c r="CS105">
        <v>73</v>
      </c>
      <c r="CT105">
        <v>77</v>
      </c>
      <c r="CU105">
        <v>77</v>
      </c>
      <c r="CV105">
        <v>77</v>
      </c>
      <c r="CW105">
        <v>77</v>
      </c>
      <c r="CX105">
        <v>83</v>
      </c>
      <c r="CY105">
        <v>83</v>
      </c>
      <c r="CZ105">
        <v>83</v>
      </c>
      <c r="DA105">
        <v>83</v>
      </c>
    </row>
    <row r="106" spans="1:105" x14ac:dyDescent="0.35">
      <c r="A106" t="s">
        <v>234</v>
      </c>
      <c r="B106" t="s">
        <v>145</v>
      </c>
      <c r="C106">
        <v>-12.827500000000001</v>
      </c>
      <c r="D106">
        <v>45.166200000000003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10</v>
      </c>
      <c r="BV106">
        <v>10</v>
      </c>
      <c r="BW106">
        <v>10</v>
      </c>
      <c r="BX106">
        <v>10</v>
      </c>
      <c r="BY106">
        <v>10</v>
      </c>
      <c r="BZ106">
        <v>14</v>
      </c>
      <c r="CA106">
        <v>14</v>
      </c>
      <c r="CB106">
        <v>14</v>
      </c>
      <c r="CC106">
        <v>22</v>
      </c>
      <c r="CD106">
        <v>22</v>
      </c>
      <c r="CE106">
        <v>22</v>
      </c>
      <c r="CF106">
        <v>50</v>
      </c>
      <c r="CG106">
        <v>59</v>
      </c>
      <c r="CH106">
        <v>59</v>
      </c>
      <c r="CI106">
        <v>59</v>
      </c>
      <c r="CJ106">
        <v>69</v>
      </c>
      <c r="CK106">
        <v>69</v>
      </c>
      <c r="CL106">
        <v>69</v>
      </c>
      <c r="CM106">
        <v>117</v>
      </c>
      <c r="CN106">
        <v>117</v>
      </c>
      <c r="CO106">
        <v>117</v>
      </c>
      <c r="CP106">
        <v>117</v>
      </c>
      <c r="CQ106">
        <v>117</v>
      </c>
      <c r="CR106">
        <v>125</v>
      </c>
      <c r="CS106">
        <v>125</v>
      </c>
      <c r="CT106">
        <v>144</v>
      </c>
      <c r="CU106">
        <v>144</v>
      </c>
      <c r="CV106">
        <v>144</v>
      </c>
      <c r="CW106">
        <v>144</v>
      </c>
      <c r="CX106">
        <v>235</v>
      </c>
      <c r="CY106">
        <v>235</v>
      </c>
      <c r="CZ106">
        <v>235</v>
      </c>
      <c r="DA106">
        <v>235</v>
      </c>
    </row>
    <row r="107" spans="1:105" x14ac:dyDescent="0.35">
      <c r="A107" t="s">
        <v>254</v>
      </c>
      <c r="B107" t="s">
        <v>145</v>
      </c>
      <c r="C107">
        <v>-20.904299999999999</v>
      </c>
      <c r="D107">
        <v>165.61799999999999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1</v>
      </c>
      <c r="BY107">
        <v>1</v>
      </c>
      <c r="BZ107">
        <v>1</v>
      </c>
      <c r="CA107">
        <v>1</v>
      </c>
      <c r="CB107">
        <v>1</v>
      </c>
      <c r="CC107">
        <v>1</v>
      </c>
      <c r="CD107">
        <v>1</v>
      </c>
      <c r="CE107">
        <v>1</v>
      </c>
      <c r="CF107">
        <v>1</v>
      </c>
      <c r="CG107">
        <v>1</v>
      </c>
      <c r="CH107">
        <v>1</v>
      </c>
      <c r="CI107">
        <v>1</v>
      </c>
      <c r="CJ107">
        <v>1</v>
      </c>
      <c r="CK107">
        <v>1</v>
      </c>
      <c r="CL107">
        <v>1</v>
      </c>
      <c r="CM107">
        <v>14</v>
      </c>
      <c r="CN107">
        <v>14</v>
      </c>
      <c r="CO107">
        <v>15</v>
      </c>
      <c r="CP107">
        <v>15</v>
      </c>
      <c r="CQ107">
        <v>17</v>
      </c>
      <c r="CR107">
        <v>17</v>
      </c>
      <c r="CS107">
        <v>17</v>
      </c>
      <c r="CT107">
        <v>17</v>
      </c>
      <c r="CU107">
        <v>17</v>
      </c>
      <c r="CV107">
        <v>17</v>
      </c>
      <c r="CW107">
        <v>17</v>
      </c>
      <c r="CX107">
        <v>17</v>
      </c>
      <c r="CY107">
        <v>17</v>
      </c>
      <c r="CZ107">
        <v>17</v>
      </c>
      <c r="DA107">
        <v>17</v>
      </c>
    </row>
    <row r="108" spans="1:105" x14ac:dyDescent="0.35">
      <c r="A108" t="s">
        <v>195</v>
      </c>
      <c r="B108" t="s">
        <v>145</v>
      </c>
      <c r="C108">
        <v>-21.135100000000001</v>
      </c>
      <c r="D108">
        <v>55.247100000000003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1</v>
      </c>
      <c r="BP108">
        <v>1</v>
      </c>
      <c r="BQ108">
        <v>1</v>
      </c>
      <c r="BR108">
        <v>1</v>
      </c>
      <c r="BS108">
        <v>1</v>
      </c>
      <c r="BT108">
        <v>1</v>
      </c>
      <c r="BU108">
        <v>1</v>
      </c>
      <c r="BV108">
        <v>1</v>
      </c>
      <c r="BW108">
        <v>40</v>
      </c>
      <c r="BX108">
        <v>40</v>
      </c>
      <c r="BY108">
        <v>40</v>
      </c>
      <c r="BZ108">
        <v>40</v>
      </c>
      <c r="CA108">
        <v>40</v>
      </c>
      <c r="CB108">
        <v>40</v>
      </c>
      <c r="CC108">
        <v>40</v>
      </c>
      <c r="CD108">
        <v>40</v>
      </c>
      <c r="CE108">
        <v>40</v>
      </c>
      <c r="CF108">
        <v>40</v>
      </c>
      <c r="CG108">
        <v>40</v>
      </c>
      <c r="CH108">
        <v>40</v>
      </c>
      <c r="CI108">
        <v>40</v>
      </c>
      <c r="CJ108">
        <v>40</v>
      </c>
      <c r="CK108">
        <v>237</v>
      </c>
      <c r="CL108">
        <v>237</v>
      </c>
      <c r="CM108">
        <v>237</v>
      </c>
      <c r="CN108">
        <v>237</v>
      </c>
      <c r="CO108">
        <v>237</v>
      </c>
      <c r="CP108">
        <v>237</v>
      </c>
      <c r="CQ108">
        <v>238</v>
      </c>
      <c r="CR108">
        <v>238</v>
      </c>
      <c r="CS108">
        <v>238</v>
      </c>
      <c r="CT108">
        <v>300</v>
      </c>
      <c r="CU108">
        <v>300</v>
      </c>
      <c r="CV108">
        <v>300</v>
      </c>
      <c r="CW108">
        <v>300</v>
      </c>
      <c r="CX108">
        <v>300</v>
      </c>
      <c r="CY108">
        <v>300</v>
      </c>
      <c r="CZ108">
        <v>300</v>
      </c>
      <c r="DA108">
        <v>300</v>
      </c>
    </row>
    <row r="109" spans="1:105" x14ac:dyDescent="0.35">
      <c r="A109" t="s">
        <v>193</v>
      </c>
      <c r="B109" t="s">
        <v>145</v>
      </c>
      <c r="C109">
        <v>17.899999999999999</v>
      </c>
      <c r="D109">
        <v>-62.833300000000001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1</v>
      </c>
      <c r="BV109">
        <v>1</v>
      </c>
      <c r="BW109">
        <v>1</v>
      </c>
      <c r="BX109">
        <v>1</v>
      </c>
      <c r="BY109">
        <v>1</v>
      </c>
      <c r="BZ109">
        <v>1</v>
      </c>
      <c r="CA109">
        <v>1</v>
      </c>
      <c r="CB109">
        <v>1</v>
      </c>
      <c r="CC109">
        <v>1</v>
      </c>
      <c r="CD109">
        <v>1</v>
      </c>
      <c r="CE109">
        <v>1</v>
      </c>
      <c r="CF109">
        <v>1</v>
      </c>
      <c r="CG109">
        <v>1</v>
      </c>
      <c r="CH109">
        <v>4</v>
      </c>
      <c r="CI109">
        <v>4</v>
      </c>
      <c r="CJ109">
        <v>4</v>
      </c>
      <c r="CK109">
        <v>4</v>
      </c>
      <c r="CL109">
        <v>4</v>
      </c>
      <c r="CM109">
        <v>4</v>
      </c>
      <c r="CN109">
        <v>5</v>
      </c>
      <c r="CO109">
        <v>5</v>
      </c>
      <c r="CP109">
        <v>5</v>
      </c>
      <c r="CQ109">
        <v>6</v>
      </c>
      <c r="CR109">
        <v>6</v>
      </c>
      <c r="CS109">
        <v>6</v>
      </c>
      <c r="CT109">
        <v>6</v>
      </c>
      <c r="CU109">
        <v>6</v>
      </c>
      <c r="CV109">
        <v>6</v>
      </c>
      <c r="CW109">
        <v>6</v>
      </c>
      <c r="CX109">
        <v>6</v>
      </c>
      <c r="CY109">
        <v>6</v>
      </c>
      <c r="CZ109">
        <v>6</v>
      </c>
      <c r="DA109">
        <v>6</v>
      </c>
    </row>
    <row r="110" spans="1:105" x14ac:dyDescent="0.35">
      <c r="A110" t="s">
        <v>185</v>
      </c>
      <c r="B110" t="s">
        <v>145</v>
      </c>
      <c r="C110">
        <v>18.070799999999998</v>
      </c>
      <c r="D110">
        <v>-63.0501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2</v>
      </c>
      <c r="BV110">
        <v>2</v>
      </c>
      <c r="BW110">
        <v>2</v>
      </c>
      <c r="BX110">
        <v>2</v>
      </c>
      <c r="BY110">
        <v>2</v>
      </c>
      <c r="BZ110">
        <v>5</v>
      </c>
      <c r="CA110">
        <v>7</v>
      </c>
      <c r="CB110">
        <v>7</v>
      </c>
      <c r="CC110">
        <v>7</v>
      </c>
      <c r="CD110">
        <v>7</v>
      </c>
      <c r="CE110">
        <v>7</v>
      </c>
      <c r="CF110">
        <v>11</v>
      </c>
      <c r="CG110">
        <v>11</v>
      </c>
      <c r="CH110">
        <v>11</v>
      </c>
      <c r="CI110">
        <v>11</v>
      </c>
      <c r="CJ110">
        <v>11</v>
      </c>
      <c r="CK110">
        <v>13</v>
      </c>
      <c r="CL110">
        <v>13</v>
      </c>
      <c r="CM110">
        <v>13</v>
      </c>
      <c r="CN110">
        <v>19</v>
      </c>
      <c r="CO110">
        <v>19</v>
      </c>
      <c r="CP110">
        <v>19</v>
      </c>
      <c r="CQ110">
        <v>19</v>
      </c>
      <c r="CR110">
        <v>19</v>
      </c>
      <c r="CS110">
        <v>19</v>
      </c>
      <c r="CT110">
        <v>24</v>
      </c>
      <c r="CU110">
        <v>24</v>
      </c>
      <c r="CV110">
        <v>24</v>
      </c>
      <c r="CW110">
        <v>24</v>
      </c>
      <c r="CX110">
        <v>24</v>
      </c>
      <c r="CY110">
        <v>24</v>
      </c>
      <c r="CZ110">
        <v>24</v>
      </c>
      <c r="DA110">
        <v>27</v>
      </c>
    </row>
    <row r="111" spans="1:105" x14ac:dyDescent="0.35">
      <c r="B111" t="s">
        <v>145</v>
      </c>
      <c r="C111">
        <v>46.227600000000002</v>
      </c>
      <c r="D111">
        <v>2.2136999999999998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2</v>
      </c>
      <c r="AA111">
        <v>2</v>
      </c>
      <c r="AB111">
        <v>2</v>
      </c>
      <c r="AC111">
        <v>4</v>
      </c>
      <c r="AD111">
        <v>4</v>
      </c>
      <c r="AE111">
        <v>4</v>
      </c>
      <c r="AF111">
        <v>4</v>
      </c>
      <c r="AG111">
        <v>4</v>
      </c>
      <c r="AH111">
        <v>4</v>
      </c>
      <c r="AI111">
        <v>4</v>
      </c>
      <c r="AJ111">
        <v>4</v>
      </c>
      <c r="AK111">
        <v>4</v>
      </c>
      <c r="AL111">
        <v>4</v>
      </c>
      <c r="AM111">
        <v>11</v>
      </c>
      <c r="AN111">
        <v>11</v>
      </c>
      <c r="AO111">
        <v>11</v>
      </c>
      <c r="AP111">
        <v>11</v>
      </c>
      <c r="AQ111">
        <v>12</v>
      </c>
      <c r="AR111">
        <v>12</v>
      </c>
      <c r="AS111">
        <v>12</v>
      </c>
      <c r="AT111">
        <v>12</v>
      </c>
      <c r="AU111">
        <v>12</v>
      </c>
      <c r="AV111">
        <v>12</v>
      </c>
      <c r="AW111">
        <v>12</v>
      </c>
      <c r="AX111">
        <v>12</v>
      </c>
      <c r="AY111">
        <v>12</v>
      </c>
      <c r="AZ111">
        <v>12</v>
      </c>
      <c r="BA111">
        <v>12</v>
      </c>
      <c r="BB111">
        <v>12</v>
      </c>
      <c r="BC111">
        <v>12</v>
      </c>
      <c r="BD111">
        <v>12</v>
      </c>
      <c r="BE111">
        <v>12</v>
      </c>
      <c r="BF111">
        <v>12</v>
      </c>
      <c r="BG111">
        <v>12</v>
      </c>
      <c r="BH111">
        <v>12</v>
      </c>
      <c r="BI111">
        <v>12</v>
      </c>
      <c r="BJ111">
        <v>12</v>
      </c>
      <c r="BK111">
        <v>12</v>
      </c>
      <c r="BL111">
        <v>12</v>
      </c>
      <c r="BM111">
        <v>2200</v>
      </c>
      <c r="BN111">
        <v>2200</v>
      </c>
      <c r="BO111">
        <v>3243</v>
      </c>
      <c r="BP111">
        <v>3900</v>
      </c>
      <c r="BQ111">
        <v>4948</v>
      </c>
      <c r="BR111">
        <v>5700</v>
      </c>
      <c r="BS111">
        <v>5700</v>
      </c>
      <c r="BT111">
        <v>7202</v>
      </c>
      <c r="BU111">
        <v>7927</v>
      </c>
      <c r="BV111">
        <v>9444</v>
      </c>
      <c r="BW111">
        <v>10934</v>
      </c>
      <c r="BX111">
        <v>12428</v>
      </c>
      <c r="BY111">
        <v>14008</v>
      </c>
      <c r="BZ111">
        <v>15438</v>
      </c>
      <c r="CA111">
        <v>16183</v>
      </c>
      <c r="CB111">
        <v>17250</v>
      </c>
      <c r="CC111">
        <v>19337</v>
      </c>
      <c r="CD111">
        <v>21254</v>
      </c>
      <c r="CE111">
        <v>23206</v>
      </c>
      <c r="CF111">
        <v>24932</v>
      </c>
      <c r="CG111">
        <v>26391</v>
      </c>
      <c r="CH111">
        <v>27186</v>
      </c>
      <c r="CI111">
        <v>27718</v>
      </c>
      <c r="CJ111">
        <v>28805</v>
      </c>
      <c r="CK111">
        <v>30955</v>
      </c>
      <c r="CL111">
        <v>32812</v>
      </c>
      <c r="CM111">
        <v>34420</v>
      </c>
      <c r="CN111">
        <v>35983</v>
      </c>
      <c r="CO111">
        <v>36578</v>
      </c>
      <c r="CP111">
        <v>37409</v>
      </c>
      <c r="CQ111">
        <v>39181</v>
      </c>
      <c r="CR111">
        <v>40657</v>
      </c>
      <c r="CS111">
        <v>42088</v>
      </c>
      <c r="CT111">
        <v>43493</v>
      </c>
      <c r="CU111">
        <v>44594</v>
      </c>
      <c r="CV111">
        <v>44903</v>
      </c>
      <c r="CW111">
        <v>45513</v>
      </c>
      <c r="CX111">
        <v>46886</v>
      </c>
      <c r="CY111">
        <v>48228</v>
      </c>
      <c r="CZ111">
        <v>49476</v>
      </c>
      <c r="DA111">
        <v>50212</v>
      </c>
    </row>
    <row r="112" spans="1:105" x14ac:dyDescent="0.35">
      <c r="B112" t="s">
        <v>221</v>
      </c>
      <c r="C112">
        <v>-0.80369999999999997</v>
      </c>
      <c r="D112">
        <v>11.609400000000001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1</v>
      </c>
      <c r="BZ112">
        <v>1</v>
      </c>
      <c r="CA112">
        <v>1</v>
      </c>
      <c r="CB112">
        <v>1</v>
      </c>
      <c r="CC112">
        <v>1</v>
      </c>
      <c r="CD112">
        <v>1</v>
      </c>
      <c r="CE112">
        <v>1</v>
      </c>
      <c r="CF112">
        <v>1</v>
      </c>
      <c r="CG112">
        <v>1</v>
      </c>
      <c r="CH112">
        <v>1</v>
      </c>
      <c r="CI112">
        <v>1</v>
      </c>
      <c r="CJ112">
        <v>1</v>
      </c>
      <c r="CK112">
        <v>4</v>
      </c>
      <c r="CL112">
        <v>4</v>
      </c>
      <c r="CM112">
        <v>7</v>
      </c>
      <c r="CN112">
        <v>7</v>
      </c>
      <c r="CO112">
        <v>7</v>
      </c>
      <c r="CP112">
        <v>7</v>
      </c>
      <c r="CQ112">
        <v>16</v>
      </c>
      <c r="CR112">
        <v>24</v>
      </c>
      <c r="CS112">
        <v>24</v>
      </c>
      <c r="CT112">
        <v>26</v>
      </c>
      <c r="CU112">
        <v>30</v>
      </c>
      <c r="CV112">
        <v>30</v>
      </c>
      <c r="CW112">
        <v>43</v>
      </c>
      <c r="CX112">
        <v>53</v>
      </c>
      <c r="CY112">
        <v>67</v>
      </c>
      <c r="CZ112">
        <v>67</v>
      </c>
      <c r="DA112">
        <v>67</v>
      </c>
    </row>
    <row r="113" spans="2:105" x14ac:dyDescent="0.35">
      <c r="B113" t="s">
        <v>283</v>
      </c>
      <c r="C113">
        <v>13.443199999999999</v>
      </c>
      <c r="D113">
        <v>-15.3101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2</v>
      </c>
      <c r="BX113">
        <v>2</v>
      </c>
      <c r="BY113">
        <v>2</v>
      </c>
      <c r="BZ113">
        <v>2</v>
      </c>
      <c r="CA113">
        <v>2</v>
      </c>
      <c r="CB113">
        <v>2</v>
      </c>
      <c r="CC113">
        <v>2</v>
      </c>
      <c r="CD113">
        <v>2</v>
      </c>
      <c r="CE113">
        <v>2</v>
      </c>
      <c r="CF113">
        <v>2</v>
      </c>
      <c r="CG113">
        <v>2</v>
      </c>
      <c r="CH113">
        <v>2</v>
      </c>
      <c r="CI113">
        <v>2</v>
      </c>
      <c r="CJ113">
        <v>2</v>
      </c>
      <c r="CK113">
        <v>2</v>
      </c>
      <c r="CL113">
        <v>2</v>
      </c>
      <c r="CM113">
        <v>2</v>
      </c>
      <c r="CN113">
        <v>2</v>
      </c>
      <c r="CO113">
        <v>2</v>
      </c>
      <c r="CP113">
        <v>2</v>
      </c>
      <c r="CQ113">
        <v>2</v>
      </c>
      <c r="CR113">
        <v>2</v>
      </c>
      <c r="CS113">
        <v>2</v>
      </c>
      <c r="CT113">
        <v>2</v>
      </c>
      <c r="CU113">
        <v>8</v>
      </c>
      <c r="CV113">
        <v>8</v>
      </c>
      <c r="CW113">
        <v>8</v>
      </c>
      <c r="CX113">
        <v>8</v>
      </c>
      <c r="CY113">
        <v>8</v>
      </c>
      <c r="CZ113">
        <v>8</v>
      </c>
      <c r="DA113">
        <v>8</v>
      </c>
    </row>
    <row r="114" spans="2:105" x14ac:dyDescent="0.35">
      <c r="B114" t="s">
        <v>71</v>
      </c>
      <c r="C114">
        <v>42.315399999999997</v>
      </c>
      <c r="D114">
        <v>43.356900000000003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1</v>
      </c>
      <c r="BH114">
        <v>1</v>
      </c>
      <c r="BI114">
        <v>1</v>
      </c>
      <c r="BJ114">
        <v>1</v>
      </c>
      <c r="BK114">
        <v>1</v>
      </c>
      <c r="BL114">
        <v>1</v>
      </c>
      <c r="BM114">
        <v>3</v>
      </c>
      <c r="BN114">
        <v>3</v>
      </c>
      <c r="BO114">
        <v>9</v>
      </c>
      <c r="BP114">
        <v>10</v>
      </c>
      <c r="BQ114">
        <v>11</v>
      </c>
      <c r="BR114">
        <v>14</v>
      </c>
      <c r="BS114">
        <v>14</v>
      </c>
      <c r="BT114">
        <v>18</v>
      </c>
      <c r="BU114">
        <v>20</v>
      </c>
      <c r="BV114">
        <v>21</v>
      </c>
      <c r="BW114">
        <v>23</v>
      </c>
      <c r="BX114">
        <v>26</v>
      </c>
      <c r="BY114">
        <v>28</v>
      </c>
      <c r="BZ114">
        <v>36</v>
      </c>
      <c r="CA114">
        <v>36</v>
      </c>
      <c r="CB114">
        <v>39</v>
      </c>
      <c r="CC114">
        <v>46</v>
      </c>
      <c r="CD114">
        <v>50</v>
      </c>
      <c r="CE114">
        <v>51</v>
      </c>
      <c r="CF114">
        <v>54</v>
      </c>
      <c r="CG114">
        <v>60</v>
      </c>
      <c r="CH114">
        <v>67</v>
      </c>
      <c r="CI114">
        <v>68</v>
      </c>
      <c r="CJ114">
        <v>69</v>
      </c>
      <c r="CK114">
        <v>71</v>
      </c>
      <c r="CL114">
        <v>76</v>
      </c>
      <c r="CM114">
        <v>79</v>
      </c>
      <c r="CN114">
        <v>86</v>
      </c>
      <c r="CO114">
        <v>93</v>
      </c>
      <c r="CP114">
        <v>95</v>
      </c>
      <c r="CQ114">
        <v>97</v>
      </c>
      <c r="CR114">
        <v>107</v>
      </c>
      <c r="CS114">
        <v>111</v>
      </c>
      <c r="CT114">
        <v>132</v>
      </c>
      <c r="CU114">
        <v>139</v>
      </c>
      <c r="CV114">
        <v>149</v>
      </c>
      <c r="CW114">
        <v>156</v>
      </c>
      <c r="CX114">
        <v>168</v>
      </c>
      <c r="CY114">
        <v>178</v>
      </c>
      <c r="CZ114">
        <v>184</v>
      </c>
      <c r="DA114">
        <v>207</v>
      </c>
    </row>
    <row r="115" spans="2:105" x14ac:dyDescent="0.35">
      <c r="B115" t="s">
        <v>47</v>
      </c>
      <c r="C115">
        <v>51</v>
      </c>
      <c r="D115">
        <v>9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1</v>
      </c>
      <c r="AB115">
        <v>1</v>
      </c>
      <c r="AC115">
        <v>1</v>
      </c>
      <c r="AD115">
        <v>1</v>
      </c>
      <c r="AE115">
        <v>1</v>
      </c>
      <c r="AF115">
        <v>12</v>
      </c>
      <c r="AG115">
        <v>12</v>
      </c>
      <c r="AH115">
        <v>12</v>
      </c>
      <c r="AI115">
        <v>14</v>
      </c>
      <c r="AJ115">
        <v>14</v>
      </c>
      <c r="AK115">
        <v>14</v>
      </c>
      <c r="AL115">
        <v>14</v>
      </c>
      <c r="AM115">
        <v>14</v>
      </c>
      <c r="AN115">
        <v>15</v>
      </c>
      <c r="AO115">
        <v>16</v>
      </c>
      <c r="AP115">
        <v>16</v>
      </c>
      <c r="AQ115">
        <v>16</v>
      </c>
      <c r="AR115">
        <v>16</v>
      </c>
      <c r="AS115">
        <v>16</v>
      </c>
      <c r="AT115">
        <v>16</v>
      </c>
      <c r="AU115">
        <v>16</v>
      </c>
      <c r="AV115">
        <v>16</v>
      </c>
      <c r="AW115">
        <v>17</v>
      </c>
      <c r="AX115">
        <v>18</v>
      </c>
      <c r="AY115">
        <v>18</v>
      </c>
      <c r="AZ115">
        <v>18</v>
      </c>
      <c r="BA115">
        <v>18</v>
      </c>
      <c r="BB115">
        <v>25</v>
      </c>
      <c r="BC115">
        <v>25</v>
      </c>
      <c r="BD115">
        <v>46</v>
      </c>
      <c r="BE115">
        <v>46</v>
      </c>
      <c r="BF115">
        <v>46</v>
      </c>
      <c r="BG115">
        <v>67</v>
      </c>
      <c r="BH115">
        <v>67</v>
      </c>
      <c r="BI115">
        <v>105</v>
      </c>
      <c r="BJ115">
        <v>113</v>
      </c>
      <c r="BK115">
        <v>180</v>
      </c>
      <c r="BL115">
        <v>233</v>
      </c>
      <c r="BM115">
        <v>266</v>
      </c>
      <c r="BN115">
        <v>266</v>
      </c>
      <c r="BO115">
        <v>3243</v>
      </c>
      <c r="BP115">
        <v>3547</v>
      </c>
      <c r="BQ115">
        <v>5673</v>
      </c>
      <c r="BR115">
        <v>6658</v>
      </c>
      <c r="BS115">
        <v>8481</v>
      </c>
      <c r="BT115">
        <v>9211</v>
      </c>
      <c r="BU115">
        <v>13500</v>
      </c>
      <c r="BV115">
        <v>16100</v>
      </c>
      <c r="BW115">
        <v>18700</v>
      </c>
      <c r="BX115">
        <v>22440</v>
      </c>
      <c r="BY115">
        <v>24575</v>
      </c>
      <c r="BZ115">
        <v>26400</v>
      </c>
      <c r="CA115">
        <v>28700</v>
      </c>
      <c r="CB115">
        <v>28700</v>
      </c>
      <c r="CC115">
        <v>36081</v>
      </c>
      <c r="CD115">
        <v>46300</v>
      </c>
      <c r="CE115">
        <v>52407</v>
      </c>
      <c r="CF115">
        <v>53913</v>
      </c>
      <c r="CG115">
        <v>57400</v>
      </c>
      <c r="CH115">
        <v>60300</v>
      </c>
      <c r="CI115">
        <v>64300</v>
      </c>
      <c r="CJ115">
        <v>68200</v>
      </c>
      <c r="CK115">
        <v>72600</v>
      </c>
      <c r="CL115">
        <v>77000</v>
      </c>
      <c r="CM115">
        <v>83114</v>
      </c>
      <c r="CN115">
        <v>85400</v>
      </c>
      <c r="CO115">
        <v>88000</v>
      </c>
      <c r="CP115">
        <v>91500</v>
      </c>
      <c r="CQ115">
        <v>95200</v>
      </c>
      <c r="CR115">
        <v>99400</v>
      </c>
      <c r="CS115">
        <v>103300</v>
      </c>
      <c r="CT115">
        <v>109800</v>
      </c>
      <c r="CU115">
        <v>109800</v>
      </c>
      <c r="CV115">
        <v>112000</v>
      </c>
      <c r="CW115">
        <v>114500</v>
      </c>
      <c r="CX115">
        <v>117400</v>
      </c>
      <c r="CY115">
        <v>120400</v>
      </c>
      <c r="CZ115">
        <v>123500</v>
      </c>
      <c r="DA115">
        <v>126900</v>
      </c>
    </row>
    <row r="116" spans="2:105" x14ac:dyDescent="0.35">
      <c r="B116" t="s">
        <v>214</v>
      </c>
      <c r="C116">
        <v>7.9465000000000003</v>
      </c>
      <c r="D116">
        <v>-1.0232000000000001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1</v>
      </c>
      <c r="BR116">
        <v>2</v>
      </c>
      <c r="BS116">
        <v>2</v>
      </c>
      <c r="BT116">
        <v>2</v>
      </c>
      <c r="BU116">
        <v>2</v>
      </c>
      <c r="BV116">
        <v>31</v>
      </c>
      <c r="BW116">
        <v>31</v>
      </c>
      <c r="BX116">
        <v>31</v>
      </c>
      <c r="BY116">
        <v>31</v>
      </c>
      <c r="BZ116">
        <v>31</v>
      </c>
      <c r="CA116">
        <v>31</v>
      </c>
      <c r="CB116">
        <v>31</v>
      </c>
      <c r="CC116">
        <v>31</v>
      </c>
      <c r="CD116">
        <v>34</v>
      </c>
      <c r="CE116">
        <v>3</v>
      </c>
      <c r="CF116">
        <v>4</v>
      </c>
      <c r="CG116">
        <v>4</v>
      </c>
      <c r="CH116">
        <v>4</v>
      </c>
      <c r="CI116">
        <v>4</v>
      </c>
      <c r="CJ116">
        <v>17</v>
      </c>
      <c r="CK116">
        <v>17</v>
      </c>
      <c r="CL116">
        <v>83</v>
      </c>
      <c r="CM116">
        <v>83</v>
      </c>
      <c r="CN116">
        <v>99</v>
      </c>
      <c r="CO116">
        <v>99</v>
      </c>
      <c r="CP116">
        <v>99</v>
      </c>
      <c r="CQ116">
        <v>99</v>
      </c>
      <c r="CR116">
        <v>99</v>
      </c>
      <c r="CS116">
        <v>99</v>
      </c>
      <c r="CT116">
        <v>134</v>
      </c>
      <c r="CU116">
        <v>134</v>
      </c>
      <c r="CV116">
        <v>155</v>
      </c>
      <c r="CW116">
        <v>155</v>
      </c>
      <c r="CX116">
        <v>188</v>
      </c>
      <c r="CY116">
        <v>188</v>
      </c>
      <c r="CZ116">
        <v>212</v>
      </c>
      <c r="DA116">
        <v>212</v>
      </c>
    </row>
    <row r="117" spans="2:105" x14ac:dyDescent="0.35">
      <c r="B117" t="s">
        <v>277</v>
      </c>
      <c r="C117">
        <v>12.1165</v>
      </c>
      <c r="D117">
        <v>-61.678999999999903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6</v>
      </c>
      <c r="CN117">
        <v>6</v>
      </c>
      <c r="CO117">
        <v>6</v>
      </c>
      <c r="CP117">
        <v>6</v>
      </c>
      <c r="CQ117">
        <v>6</v>
      </c>
      <c r="CR117">
        <v>6</v>
      </c>
      <c r="CS117">
        <v>6</v>
      </c>
      <c r="CT117">
        <v>7</v>
      </c>
      <c r="CU117">
        <v>7</v>
      </c>
      <c r="CV117">
        <v>7</v>
      </c>
      <c r="CW117">
        <v>7</v>
      </c>
      <c r="CX117">
        <v>10</v>
      </c>
      <c r="CY117">
        <v>13</v>
      </c>
      <c r="CZ117">
        <v>13</v>
      </c>
      <c r="DA117">
        <v>13</v>
      </c>
    </row>
    <row r="118" spans="2:105" x14ac:dyDescent="0.35">
      <c r="B118" t="s">
        <v>72</v>
      </c>
      <c r="C118">
        <v>39.074199999999998</v>
      </c>
      <c r="D118">
        <v>21.824300000000001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8</v>
      </c>
      <c r="BF118">
        <v>8</v>
      </c>
      <c r="BG118">
        <v>8</v>
      </c>
      <c r="BH118">
        <v>8</v>
      </c>
      <c r="BI118">
        <v>8</v>
      </c>
      <c r="BJ118">
        <v>8</v>
      </c>
      <c r="BK118">
        <v>19</v>
      </c>
      <c r="BL118">
        <v>19</v>
      </c>
      <c r="BM118">
        <v>19</v>
      </c>
      <c r="BN118">
        <v>19</v>
      </c>
      <c r="BO118">
        <v>29</v>
      </c>
      <c r="BP118">
        <v>36</v>
      </c>
      <c r="BQ118">
        <v>36</v>
      </c>
      <c r="BR118">
        <v>52</v>
      </c>
      <c r="BS118">
        <v>52</v>
      </c>
      <c r="BT118">
        <v>52</v>
      </c>
      <c r="BU118">
        <v>52</v>
      </c>
      <c r="BV118">
        <v>52</v>
      </c>
      <c r="BW118">
        <v>52</v>
      </c>
      <c r="BX118">
        <v>61</v>
      </c>
      <c r="BY118">
        <v>78</v>
      </c>
      <c r="BZ118">
        <v>78</v>
      </c>
      <c r="CA118">
        <v>78</v>
      </c>
      <c r="CB118">
        <v>269</v>
      </c>
      <c r="CC118">
        <v>269</v>
      </c>
      <c r="CD118">
        <v>269</v>
      </c>
      <c r="CE118">
        <v>269</v>
      </c>
      <c r="CF118">
        <v>269</v>
      </c>
      <c r="CG118">
        <v>269</v>
      </c>
      <c r="CH118">
        <v>269</v>
      </c>
      <c r="CI118">
        <v>269</v>
      </c>
      <c r="CJ118">
        <v>269</v>
      </c>
      <c r="CK118">
        <v>269</v>
      </c>
      <c r="CL118">
        <v>269</v>
      </c>
      <c r="CM118">
        <v>269</v>
      </c>
      <c r="CN118">
        <v>269</v>
      </c>
      <c r="CO118">
        <v>269</v>
      </c>
      <c r="CP118">
        <v>269</v>
      </c>
      <c r="CQ118">
        <v>577</v>
      </c>
      <c r="CR118">
        <v>577</v>
      </c>
      <c r="CS118">
        <v>577</v>
      </c>
      <c r="CT118">
        <v>577</v>
      </c>
      <c r="CU118">
        <v>577</v>
      </c>
      <c r="CV118">
        <v>577</v>
      </c>
      <c r="CW118">
        <v>577</v>
      </c>
      <c r="CX118">
        <v>577</v>
      </c>
      <c r="CY118">
        <v>577</v>
      </c>
      <c r="CZ118">
        <v>1374</v>
      </c>
      <c r="DA118">
        <v>1374</v>
      </c>
    </row>
    <row r="119" spans="2:105" x14ac:dyDescent="0.35">
      <c r="B119" t="s">
        <v>222</v>
      </c>
      <c r="C119">
        <v>15.7835</v>
      </c>
      <c r="D119">
        <v>-90.230800000000002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4</v>
      </c>
      <c r="BQ119">
        <v>4</v>
      </c>
      <c r="BR119">
        <v>4</v>
      </c>
      <c r="BS119">
        <v>10</v>
      </c>
      <c r="BT119">
        <v>10</v>
      </c>
      <c r="BU119">
        <v>10</v>
      </c>
      <c r="BV119">
        <v>12</v>
      </c>
      <c r="BW119">
        <v>12</v>
      </c>
      <c r="BX119">
        <v>12</v>
      </c>
      <c r="BY119">
        <v>12</v>
      </c>
      <c r="BZ119">
        <v>15</v>
      </c>
      <c r="CA119">
        <v>15</v>
      </c>
      <c r="CB119">
        <v>15</v>
      </c>
      <c r="CC119">
        <v>17</v>
      </c>
      <c r="CD119">
        <v>17</v>
      </c>
      <c r="CE119">
        <v>17</v>
      </c>
      <c r="CF119">
        <v>17</v>
      </c>
      <c r="CG119">
        <v>19</v>
      </c>
      <c r="CH119">
        <v>19</v>
      </c>
      <c r="CI119">
        <v>19</v>
      </c>
      <c r="CJ119">
        <v>19</v>
      </c>
      <c r="CK119">
        <v>19</v>
      </c>
      <c r="CL119">
        <v>19</v>
      </c>
      <c r="CM119">
        <v>21</v>
      </c>
      <c r="CN119">
        <v>21</v>
      </c>
      <c r="CO119">
        <v>21</v>
      </c>
      <c r="CP119">
        <v>21</v>
      </c>
      <c r="CQ119">
        <v>24</v>
      </c>
      <c r="CR119">
        <v>24</v>
      </c>
      <c r="CS119">
        <v>30</v>
      </c>
      <c r="CT119">
        <v>30</v>
      </c>
      <c r="CU119">
        <v>45</v>
      </c>
      <c r="CV119">
        <v>49</v>
      </c>
      <c r="CW119">
        <v>49</v>
      </c>
      <c r="CX119">
        <v>49</v>
      </c>
      <c r="CY119">
        <v>62</v>
      </c>
      <c r="CZ119">
        <v>66</v>
      </c>
      <c r="DA119">
        <v>72</v>
      </c>
    </row>
    <row r="120" spans="2:105" x14ac:dyDescent="0.35">
      <c r="B120" t="s">
        <v>210</v>
      </c>
      <c r="C120">
        <v>9.9456000000000007</v>
      </c>
      <c r="D120">
        <v>-9.6966000000000001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2</v>
      </c>
      <c r="BZ120">
        <v>5</v>
      </c>
      <c r="CA120">
        <v>5</v>
      </c>
      <c r="CB120">
        <v>5</v>
      </c>
      <c r="CC120">
        <v>5</v>
      </c>
      <c r="CD120">
        <v>5</v>
      </c>
      <c r="CE120">
        <v>11</v>
      </c>
      <c r="CF120">
        <v>15</v>
      </c>
      <c r="CG120">
        <v>17</v>
      </c>
      <c r="CH120">
        <v>17</v>
      </c>
      <c r="CI120">
        <v>17</v>
      </c>
      <c r="CJ120">
        <v>31</v>
      </c>
      <c r="CK120">
        <v>31</v>
      </c>
      <c r="CL120">
        <v>49</v>
      </c>
      <c r="CM120">
        <v>59</v>
      </c>
      <c r="CN120">
        <v>65</v>
      </c>
      <c r="CO120">
        <v>87</v>
      </c>
      <c r="CP120">
        <v>122</v>
      </c>
      <c r="CQ120">
        <v>127</v>
      </c>
      <c r="CR120">
        <v>164</v>
      </c>
      <c r="CS120">
        <v>170</v>
      </c>
      <c r="CT120">
        <v>191</v>
      </c>
      <c r="CU120">
        <v>208</v>
      </c>
      <c r="CV120">
        <v>208</v>
      </c>
      <c r="CW120">
        <v>246</v>
      </c>
      <c r="CX120">
        <v>269</v>
      </c>
      <c r="CY120">
        <v>313</v>
      </c>
      <c r="CZ120">
        <v>329</v>
      </c>
      <c r="DA120">
        <v>342</v>
      </c>
    </row>
    <row r="121" spans="2:105" x14ac:dyDescent="0.35">
      <c r="B121" t="s">
        <v>291</v>
      </c>
      <c r="C121">
        <v>11.803699999999999</v>
      </c>
      <c r="D121">
        <v>-15.180400000000001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3</v>
      </c>
      <c r="CP121">
        <v>3</v>
      </c>
      <c r="CQ121">
        <v>3</v>
      </c>
      <c r="CR121">
        <v>3</v>
      </c>
      <c r="CS121">
        <v>3</v>
      </c>
      <c r="CT121">
        <v>3</v>
      </c>
      <c r="CU121">
        <v>3</v>
      </c>
      <c r="CV121">
        <v>3</v>
      </c>
      <c r="CW121">
        <v>18</v>
      </c>
      <c r="CX121">
        <v>18</v>
      </c>
      <c r="CY121">
        <v>19</v>
      </c>
      <c r="CZ121">
        <v>19</v>
      </c>
      <c r="DA121">
        <v>19</v>
      </c>
    </row>
    <row r="122" spans="2:105" x14ac:dyDescent="0.35">
      <c r="B122" t="s">
        <v>199</v>
      </c>
      <c r="C122">
        <v>5</v>
      </c>
      <c r="D122">
        <v>-58.75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8</v>
      </c>
      <c r="CC122">
        <v>8</v>
      </c>
      <c r="CD122">
        <v>8</v>
      </c>
      <c r="CE122">
        <v>8</v>
      </c>
      <c r="CF122">
        <v>8</v>
      </c>
      <c r="CG122">
        <v>8</v>
      </c>
      <c r="CH122">
        <v>8</v>
      </c>
      <c r="CI122">
        <v>8</v>
      </c>
      <c r="CJ122">
        <v>8</v>
      </c>
      <c r="CK122">
        <v>8</v>
      </c>
      <c r="CL122">
        <v>8</v>
      </c>
      <c r="CM122">
        <v>9</v>
      </c>
      <c r="CN122">
        <v>9</v>
      </c>
      <c r="CO122">
        <v>9</v>
      </c>
      <c r="CP122">
        <v>9</v>
      </c>
      <c r="CQ122">
        <v>9</v>
      </c>
      <c r="CR122">
        <v>9</v>
      </c>
      <c r="CS122">
        <v>9</v>
      </c>
      <c r="CT122">
        <v>12</v>
      </c>
      <c r="CU122">
        <v>12</v>
      </c>
      <c r="CV122">
        <v>12</v>
      </c>
      <c r="CW122">
        <v>15</v>
      </c>
      <c r="CX122">
        <v>15</v>
      </c>
      <c r="CY122">
        <v>18</v>
      </c>
      <c r="CZ122">
        <v>22</v>
      </c>
      <c r="DA122">
        <v>22</v>
      </c>
    </row>
    <row r="123" spans="2:105" x14ac:dyDescent="0.35">
      <c r="B123" t="s">
        <v>262</v>
      </c>
      <c r="C123">
        <v>18.9712</v>
      </c>
      <c r="D123">
        <v>-72.285200000000003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1</v>
      </c>
      <c r="BU123">
        <v>1</v>
      </c>
      <c r="BV123">
        <v>1</v>
      </c>
      <c r="BW123">
        <v>1</v>
      </c>
      <c r="BX123">
        <v>1</v>
      </c>
      <c r="BY123">
        <v>1</v>
      </c>
      <c r="BZ123">
        <v>1</v>
      </c>
      <c r="CA123">
        <v>1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2</v>
      </c>
      <c r="CS123">
        <v>2</v>
      </c>
      <c r="CT123">
        <v>2</v>
      </c>
      <c r="CU123">
        <v>6</v>
      </c>
      <c r="CV123">
        <v>7</v>
      </c>
      <c r="CW123">
        <v>8</v>
      </c>
      <c r="CX123">
        <v>8</v>
      </c>
      <c r="CY123">
        <v>8</v>
      </c>
      <c r="CZ123">
        <v>8</v>
      </c>
      <c r="DA123">
        <v>10</v>
      </c>
    </row>
    <row r="124" spans="2:105" x14ac:dyDescent="0.35">
      <c r="B124" t="s">
        <v>138</v>
      </c>
      <c r="C124">
        <v>41.902900000000002</v>
      </c>
      <c r="D124">
        <v>12.4534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2</v>
      </c>
      <c r="CE124">
        <v>2</v>
      </c>
      <c r="CF124">
        <v>2</v>
      </c>
      <c r="CG124">
        <v>2</v>
      </c>
      <c r="CH124">
        <v>2</v>
      </c>
      <c r="CI124">
        <v>2</v>
      </c>
      <c r="CJ124">
        <v>2</v>
      </c>
      <c r="CK124">
        <v>2</v>
      </c>
      <c r="CL124">
        <v>2</v>
      </c>
      <c r="CM124">
        <v>2</v>
      </c>
      <c r="CN124">
        <v>2</v>
      </c>
      <c r="CO124">
        <v>2</v>
      </c>
      <c r="CP124">
        <v>2</v>
      </c>
      <c r="CQ124">
        <v>2</v>
      </c>
      <c r="CR124">
        <v>2</v>
      </c>
      <c r="CS124">
        <v>2</v>
      </c>
      <c r="CT124">
        <v>2</v>
      </c>
      <c r="CU124">
        <v>2</v>
      </c>
      <c r="CV124">
        <v>2</v>
      </c>
      <c r="CW124">
        <v>2</v>
      </c>
      <c r="CX124">
        <v>2</v>
      </c>
      <c r="CY124">
        <v>2</v>
      </c>
      <c r="CZ124">
        <v>2</v>
      </c>
      <c r="DA124">
        <v>2</v>
      </c>
    </row>
    <row r="125" spans="2:105" x14ac:dyDescent="0.35">
      <c r="B125" t="s">
        <v>186</v>
      </c>
      <c r="C125">
        <v>15.2</v>
      </c>
      <c r="D125">
        <v>-86.241900000000001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3</v>
      </c>
      <c r="BT125">
        <v>3</v>
      </c>
      <c r="BU125">
        <v>3</v>
      </c>
      <c r="BV125">
        <v>3</v>
      </c>
      <c r="BW125">
        <v>3</v>
      </c>
      <c r="BX125">
        <v>3</v>
      </c>
      <c r="BY125">
        <v>3</v>
      </c>
      <c r="BZ125">
        <v>3</v>
      </c>
      <c r="CA125">
        <v>6</v>
      </c>
      <c r="CB125">
        <v>6</v>
      </c>
      <c r="CC125">
        <v>6</v>
      </c>
      <c r="CD125">
        <v>6</v>
      </c>
      <c r="CE125">
        <v>6</v>
      </c>
      <c r="CF125">
        <v>7</v>
      </c>
      <c r="CG125">
        <v>7</v>
      </c>
      <c r="CH125">
        <v>7</v>
      </c>
      <c r="CI125">
        <v>7</v>
      </c>
      <c r="CJ125">
        <v>7</v>
      </c>
      <c r="CK125">
        <v>9</v>
      </c>
      <c r="CL125">
        <v>9</v>
      </c>
      <c r="CM125">
        <v>10</v>
      </c>
      <c r="CN125">
        <v>10</v>
      </c>
      <c r="CO125">
        <v>15</v>
      </c>
      <c r="CP125">
        <v>25</v>
      </c>
      <c r="CQ125">
        <v>29</v>
      </c>
      <c r="CR125">
        <v>30</v>
      </c>
      <c r="CS125">
        <v>31</v>
      </c>
      <c r="CT125">
        <v>58</v>
      </c>
      <c r="CU125">
        <v>65</v>
      </c>
      <c r="CV125">
        <v>65</v>
      </c>
      <c r="CW125">
        <v>79</v>
      </c>
      <c r="CX125">
        <v>79</v>
      </c>
      <c r="CY125">
        <v>73</v>
      </c>
      <c r="CZ125">
        <v>79</v>
      </c>
      <c r="DA125">
        <v>112</v>
      </c>
    </row>
    <row r="126" spans="2:105" x14ac:dyDescent="0.35">
      <c r="B126" t="s">
        <v>106</v>
      </c>
      <c r="C126">
        <v>47.162500000000001</v>
      </c>
      <c r="D126">
        <v>19.503299999999999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1</v>
      </c>
      <c r="BF126">
        <v>1</v>
      </c>
      <c r="BG126">
        <v>1</v>
      </c>
      <c r="BH126">
        <v>2</v>
      </c>
      <c r="BI126">
        <v>2</v>
      </c>
      <c r="BJ126">
        <v>2</v>
      </c>
      <c r="BK126">
        <v>2</v>
      </c>
      <c r="BL126">
        <v>7</v>
      </c>
      <c r="BM126">
        <v>16</v>
      </c>
      <c r="BN126">
        <v>16</v>
      </c>
      <c r="BO126">
        <v>21</v>
      </c>
      <c r="BP126">
        <v>21</v>
      </c>
      <c r="BQ126">
        <v>28</v>
      </c>
      <c r="BR126">
        <v>34</v>
      </c>
      <c r="BS126">
        <v>34</v>
      </c>
      <c r="BT126">
        <v>34</v>
      </c>
      <c r="BU126">
        <v>34</v>
      </c>
      <c r="BV126">
        <v>37</v>
      </c>
      <c r="BW126">
        <v>40</v>
      </c>
      <c r="BX126">
        <v>42</v>
      </c>
      <c r="BY126">
        <v>43</v>
      </c>
      <c r="BZ126">
        <v>58</v>
      </c>
      <c r="CA126">
        <v>66</v>
      </c>
      <c r="CB126">
        <v>67</v>
      </c>
      <c r="CC126">
        <v>71</v>
      </c>
      <c r="CD126">
        <v>94</v>
      </c>
      <c r="CE126">
        <v>96</v>
      </c>
      <c r="CF126">
        <v>112</v>
      </c>
      <c r="CG126">
        <v>115</v>
      </c>
      <c r="CH126">
        <v>118</v>
      </c>
      <c r="CI126">
        <v>120</v>
      </c>
      <c r="CJ126">
        <v>122</v>
      </c>
      <c r="CK126">
        <v>192</v>
      </c>
      <c r="CL126">
        <v>199</v>
      </c>
      <c r="CM126">
        <v>207</v>
      </c>
      <c r="CN126">
        <v>231</v>
      </c>
      <c r="CO126">
        <v>250</v>
      </c>
      <c r="CP126">
        <v>267</v>
      </c>
      <c r="CQ126">
        <v>287</v>
      </c>
      <c r="CR126">
        <v>295</v>
      </c>
      <c r="CS126">
        <v>390</v>
      </c>
      <c r="CT126">
        <v>458</v>
      </c>
      <c r="CU126">
        <v>458</v>
      </c>
      <c r="CV126">
        <v>485</v>
      </c>
      <c r="CW126">
        <v>498</v>
      </c>
      <c r="CX126">
        <v>516</v>
      </c>
      <c r="CY126">
        <v>536</v>
      </c>
      <c r="CZ126">
        <v>581</v>
      </c>
      <c r="DA126">
        <v>609</v>
      </c>
    </row>
    <row r="127" spans="2:105" x14ac:dyDescent="0.35">
      <c r="B127" t="s">
        <v>80</v>
      </c>
      <c r="C127">
        <v>64.963099999999997</v>
      </c>
      <c r="D127">
        <v>-19.020800000000001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1</v>
      </c>
      <c r="BB127">
        <v>1</v>
      </c>
      <c r="BC127">
        <v>1</v>
      </c>
      <c r="BD127">
        <v>1</v>
      </c>
      <c r="BE127">
        <v>1</v>
      </c>
      <c r="BF127">
        <v>8</v>
      </c>
      <c r="BG127">
        <v>0</v>
      </c>
      <c r="BH127">
        <v>0</v>
      </c>
      <c r="BI127">
        <v>5</v>
      </c>
      <c r="BJ127">
        <v>5</v>
      </c>
      <c r="BK127">
        <v>5</v>
      </c>
      <c r="BL127">
        <v>22</v>
      </c>
      <c r="BM127">
        <v>36</v>
      </c>
      <c r="BN127">
        <v>36</v>
      </c>
      <c r="BO127">
        <v>51</v>
      </c>
      <c r="BP127">
        <v>56</v>
      </c>
      <c r="BQ127">
        <v>82</v>
      </c>
      <c r="BR127">
        <v>97</v>
      </c>
      <c r="BS127">
        <v>114</v>
      </c>
      <c r="BT127">
        <v>135</v>
      </c>
      <c r="BU127">
        <v>157</v>
      </c>
      <c r="BV127">
        <v>198</v>
      </c>
      <c r="BW127">
        <v>225</v>
      </c>
      <c r="BX127">
        <v>284</v>
      </c>
      <c r="BY127">
        <v>309</v>
      </c>
      <c r="BZ127">
        <v>396</v>
      </c>
      <c r="CA127">
        <v>428</v>
      </c>
      <c r="CB127">
        <v>460</v>
      </c>
      <c r="CC127">
        <v>559</v>
      </c>
      <c r="CD127">
        <v>633</v>
      </c>
      <c r="CE127">
        <v>688</v>
      </c>
      <c r="CF127">
        <v>751</v>
      </c>
      <c r="CG127">
        <v>841</v>
      </c>
      <c r="CH127">
        <v>889</v>
      </c>
      <c r="CI127">
        <v>933</v>
      </c>
      <c r="CJ127">
        <v>989</v>
      </c>
      <c r="CK127">
        <v>1077</v>
      </c>
      <c r="CL127">
        <v>1144</v>
      </c>
      <c r="CM127">
        <v>1224</v>
      </c>
      <c r="CN127">
        <v>1291</v>
      </c>
      <c r="CO127">
        <v>1291</v>
      </c>
      <c r="CP127">
        <v>1362</v>
      </c>
      <c r="CQ127">
        <v>1417</v>
      </c>
      <c r="CR127">
        <v>1462</v>
      </c>
      <c r="CS127">
        <v>1509</v>
      </c>
      <c r="CT127">
        <v>1542</v>
      </c>
      <c r="CU127">
        <v>1570</v>
      </c>
      <c r="CV127">
        <v>1608</v>
      </c>
      <c r="CW127">
        <v>1624</v>
      </c>
      <c r="CX127">
        <v>1636</v>
      </c>
      <c r="CY127">
        <v>1656</v>
      </c>
      <c r="CZ127">
        <v>1670</v>
      </c>
      <c r="DA127">
        <v>1689</v>
      </c>
    </row>
    <row r="128" spans="2:105" x14ac:dyDescent="0.35">
      <c r="B128" t="s">
        <v>51</v>
      </c>
      <c r="C128">
        <v>21</v>
      </c>
      <c r="D128">
        <v>78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3</v>
      </c>
      <c r="AE128">
        <v>3</v>
      </c>
      <c r="AF128">
        <v>3</v>
      </c>
      <c r="AG128">
        <v>3</v>
      </c>
      <c r="AH128">
        <v>3</v>
      </c>
      <c r="AI128">
        <v>3</v>
      </c>
      <c r="AJ128">
        <v>3</v>
      </c>
      <c r="AK128">
        <v>3</v>
      </c>
      <c r="AL128">
        <v>3</v>
      </c>
      <c r="AM128">
        <v>3</v>
      </c>
      <c r="AN128">
        <v>3</v>
      </c>
      <c r="AO128">
        <v>3</v>
      </c>
      <c r="AP128">
        <v>3</v>
      </c>
      <c r="AQ128">
        <v>3</v>
      </c>
      <c r="AR128">
        <v>3</v>
      </c>
      <c r="AS128">
        <v>3</v>
      </c>
      <c r="AT128">
        <v>3</v>
      </c>
      <c r="AU128">
        <v>3</v>
      </c>
      <c r="AV128">
        <v>3</v>
      </c>
      <c r="AW128">
        <v>3</v>
      </c>
      <c r="AX128">
        <v>3</v>
      </c>
      <c r="AY128">
        <v>3</v>
      </c>
      <c r="AZ128">
        <v>3</v>
      </c>
      <c r="BA128">
        <v>4</v>
      </c>
      <c r="BB128">
        <v>4</v>
      </c>
      <c r="BC128">
        <v>4</v>
      </c>
      <c r="BD128">
        <v>4</v>
      </c>
      <c r="BE128">
        <v>4</v>
      </c>
      <c r="BF128">
        <v>13</v>
      </c>
      <c r="BG128">
        <v>13</v>
      </c>
      <c r="BH128">
        <v>14</v>
      </c>
      <c r="BI128">
        <v>14</v>
      </c>
      <c r="BJ128">
        <v>15</v>
      </c>
      <c r="BK128">
        <v>20</v>
      </c>
      <c r="BL128">
        <v>23</v>
      </c>
      <c r="BM128">
        <v>27</v>
      </c>
      <c r="BN128">
        <v>27</v>
      </c>
      <c r="BO128">
        <v>40</v>
      </c>
      <c r="BP128">
        <v>43</v>
      </c>
      <c r="BQ128">
        <v>45</v>
      </c>
      <c r="BR128">
        <v>73</v>
      </c>
      <c r="BS128">
        <v>84</v>
      </c>
      <c r="BT128">
        <v>95</v>
      </c>
      <c r="BU128">
        <v>102</v>
      </c>
      <c r="BV128">
        <v>123</v>
      </c>
      <c r="BW128">
        <v>148</v>
      </c>
      <c r="BX128">
        <v>191</v>
      </c>
      <c r="BY128">
        <v>192</v>
      </c>
      <c r="BZ128">
        <v>229</v>
      </c>
      <c r="CA128">
        <v>229</v>
      </c>
      <c r="CB128">
        <v>375</v>
      </c>
      <c r="CC128">
        <v>421</v>
      </c>
      <c r="CD128">
        <v>506</v>
      </c>
      <c r="CE128">
        <v>620</v>
      </c>
      <c r="CF128">
        <v>774</v>
      </c>
      <c r="CG128">
        <v>969</v>
      </c>
      <c r="CH128">
        <v>1080</v>
      </c>
      <c r="CI128">
        <v>1181</v>
      </c>
      <c r="CJ128">
        <v>1359</v>
      </c>
      <c r="CK128">
        <v>1432</v>
      </c>
      <c r="CL128">
        <v>1768</v>
      </c>
      <c r="CM128">
        <v>2041</v>
      </c>
      <c r="CN128">
        <v>2463</v>
      </c>
      <c r="CO128">
        <v>2854</v>
      </c>
      <c r="CP128">
        <v>3273</v>
      </c>
      <c r="CQ128">
        <v>3975</v>
      </c>
      <c r="CR128">
        <v>4370</v>
      </c>
      <c r="CS128">
        <v>5012</v>
      </c>
      <c r="CT128">
        <v>5498</v>
      </c>
      <c r="CU128">
        <v>5939</v>
      </c>
      <c r="CV128">
        <v>6523</v>
      </c>
      <c r="CW128">
        <v>7137</v>
      </c>
      <c r="CX128">
        <v>7747</v>
      </c>
      <c r="CY128">
        <v>8437</v>
      </c>
      <c r="CZ128">
        <v>9068</v>
      </c>
      <c r="DA128">
        <v>10007</v>
      </c>
    </row>
    <row r="129" spans="2:105" x14ac:dyDescent="0.35">
      <c r="B129" t="s">
        <v>94</v>
      </c>
      <c r="C129">
        <v>-0.7893</v>
      </c>
      <c r="D129">
        <v>113.9213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2</v>
      </c>
      <c r="BB129">
        <v>2</v>
      </c>
      <c r="BC129">
        <v>2</v>
      </c>
      <c r="BD129">
        <v>2</v>
      </c>
      <c r="BE129">
        <v>8</v>
      </c>
      <c r="BF129">
        <v>8</v>
      </c>
      <c r="BG129">
        <v>8</v>
      </c>
      <c r="BH129">
        <v>8</v>
      </c>
      <c r="BI129">
        <v>11</v>
      </c>
      <c r="BJ129">
        <v>11</v>
      </c>
      <c r="BK129">
        <v>15</v>
      </c>
      <c r="BL129">
        <v>15</v>
      </c>
      <c r="BM129">
        <v>29</v>
      </c>
      <c r="BN129">
        <v>29</v>
      </c>
      <c r="BO129">
        <v>30</v>
      </c>
      <c r="BP129">
        <v>31</v>
      </c>
      <c r="BQ129">
        <v>35</v>
      </c>
      <c r="BR129">
        <v>46</v>
      </c>
      <c r="BS129">
        <v>59</v>
      </c>
      <c r="BT129">
        <v>64</v>
      </c>
      <c r="BU129">
        <v>75</v>
      </c>
      <c r="BV129">
        <v>81</v>
      </c>
      <c r="BW129">
        <v>103</v>
      </c>
      <c r="BX129">
        <v>112</v>
      </c>
      <c r="BY129">
        <v>134</v>
      </c>
      <c r="BZ129">
        <v>150</v>
      </c>
      <c r="CA129">
        <v>164</v>
      </c>
      <c r="CB129">
        <v>192</v>
      </c>
      <c r="CC129">
        <v>204</v>
      </c>
      <c r="CD129">
        <v>222</v>
      </c>
      <c r="CE129">
        <v>252</v>
      </c>
      <c r="CF129">
        <v>282</v>
      </c>
      <c r="CG129">
        <v>286</v>
      </c>
      <c r="CH129">
        <v>359</v>
      </c>
      <c r="CI129">
        <v>380</v>
      </c>
      <c r="CJ129">
        <v>426</v>
      </c>
      <c r="CK129">
        <v>446</v>
      </c>
      <c r="CL129">
        <v>548</v>
      </c>
      <c r="CM129">
        <v>607</v>
      </c>
      <c r="CN129">
        <v>631</v>
      </c>
      <c r="CO129">
        <v>686</v>
      </c>
      <c r="CP129">
        <v>747</v>
      </c>
      <c r="CQ129">
        <v>842</v>
      </c>
      <c r="CR129">
        <v>913</v>
      </c>
      <c r="CS129">
        <v>960</v>
      </c>
      <c r="CT129">
        <v>1002</v>
      </c>
      <c r="CU129">
        <v>1042</v>
      </c>
      <c r="CV129">
        <v>1107</v>
      </c>
      <c r="CW129">
        <v>1151</v>
      </c>
      <c r="CX129">
        <v>1254</v>
      </c>
      <c r="CY129">
        <v>1391</v>
      </c>
      <c r="CZ129">
        <v>1522</v>
      </c>
      <c r="DA129">
        <v>1591</v>
      </c>
    </row>
    <row r="130" spans="2:105" x14ac:dyDescent="0.35">
      <c r="B130" t="s">
        <v>143</v>
      </c>
      <c r="C130">
        <v>32</v>
      </c>
      <c r="D130">
        <v>53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49</v>
      </c>
      <c r="AO130">
        <v>49</v>
      </c>
      <c r="AP130">
        <v>73</v>
      </c>
      <c r="AQ130">
        <v>123</v>
      </c>
      <c r="AR130">
        <v>175</v>
      </c>
      <c r="AS130">
        <v>291</v>
      </c>
      <c r="AT130">
        <v>291</v>
      </c>
      <c r="AU130">
        <v>552</v>
      </c>
      <c r="AV130">
        <v>739</v>
      </c>
      <c r="AW130">
        <v>913</v>
      </c>
      <c r="AX130">
        <v>1669</v>
      </c>
      <c r="AY130">
        <v>2134</v>
      </c>
      <c r="AZ130">
        <v>2394</v>
      </c>
      <c r="BA130">
        <v>2731</v>
      </c>
      <c r="BB130">
        <v>2959</v>
      </c>
      <c r="BC130">
        <v>2959</v>
      </c>
      <c r="BD130">
        <v>2959</v>
      </c>
      <c r="BE130">
        <v>2959</v>
      </c>
      <c r="BF130">
        <v>4590</v>
      </c>
      <c r="BG130">
        <v>4590</v>
      </c>
      <c r="BH130">
        <v>5389</v>
      </c>
      <c r="BI130">
        <v>5389</v>
      </c>
      <c r="BJ130">
        <v>5710</v>
      </c>
      <c r="BK130">
        <v>6745</v>
      </c>
      <c r="BL130">
        <v>7635</v>
      </c>
      <c r="BM130">
        <v>7931</v>
      </c>
      <c r="BN130">
        <v>7931</v>
      </c>
      <c r="BO130">
        <v>8913</v>
      </c>
      <c r="BP130">
        <v>9625</v>
      </c>
      <c r="BQ130">
        <v>10457</v>
      </c>
      <c r="BR130">
        <v>11133</v>
      </c>
      <c r="BS130">
        <v>11679</v>
      </c>
      <c r="BT130">
        <v>12391</v>
      </c>
      <c r="BU130">
        <v>13911</v>
      </c>
      <c r="BV130">
        <v>14656</v>
      </c>
      <c r="BW130">
        <v>15473</v>
      </c>
      <c r="BX130">
        <v>16711</v>
      </c>
      <c r="BY130">
        <v>17935</v>
      </c>
      <c r="BZ130">
        <v>19736</v>
      </c>
      <c r="CA130">
        <v>19736</v>
      </c>
      <c r="CB130">
        <v>24236</v>
      </c>
      <c r="CC130">
        <v>27039</v>
      </c>
      <c r="CD130">
        <v>29812</v>
      </c>
      <c r="CE130">
        <v>32309</v>
      </c>
      <c r="CF130">
        <v>35465</v>
      </c>
      <c r="CG130">
        <v>41947</v>
      </c>
      <c r="CH130">
        <v>43894</v>
      </c>
      <c r="CI130">
        <v>45983</v>
      </c>
      <c r="CJ130">
        <v>48129</v>
      </c>
      <c r="CK130">
        <v>49933</v>
      </c>
      <c r="CL130">
        <v>52229</v>
      </c>
      <c r="CM130">
        <v>54064</v>
      </c>
      <c r="CN130">
        <v>55987</v>
      </c>
      <c r="CO130">
        <v>57023</v>
      </c>
      <c r="CP130">
        <v>59273</v>
      </c>
      <c r="CQ130">
        <v>60965</v>
      </c>
      <c r="CR130">
        <v>63113</v>
      </c>
      <c r="CS130">
        <v>64843</v>
      </c>
      <c r="CT130">
        <v>66599</v>
      </c>
      <c r="CU130">
        <v>68193</v>
      </c>
      <c r="CV130">
        <v>69657</v>
      </c>
      <c r="CW130">
        <v>70933</v>
      </c>
      <c r="CX130">
        <v>72439</v>
      </c>
      <c r="CY130">
        <v>73791</v>
      </c>
      <c r="CZ130">
        <v>75103</v>
      </c>
      <c r="DA130">
        <v>76318</v>
      </c>
    </row>
    <row r="131" spans="2:105" x14ac:dyDescent="0.35">
      <c r="B131" t="s">
        <v>59</v>
      </c>
      <c r="C131">
        <v>33</v>
      </c>
      <c r="D131">
        <v>44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3</v>
      </c>
      <c r="BA131">
        <v>3</v>
      </c>
      <c r="BB131">
        <v>15</v>
      </c>
      <c r="BC131">
        <v>15</v>
      </c>
      <c r="BD131">
        <v>24</v>
      </c>
      <c r="BE131">
        <v>26</v>
      </c>
      <c r="BF131">
        <v>26</v>
      </c>
      <c r="BG131">
        <v>26</v>
      </c>
      <c r="BH131">
        <v>32</v>
      </c>
      <c r="BI131">
        <v>43</v>
      </c>
      <c r="BJ131">
        <v>43</v>
      </c>
      <c r="BK131">
        <v>49</v>
      </c>
      <c r="BL131">
        <v>51</v>
      </c>
      <c r="BM131">
        <v>57</v>
      </c>
      <c r="BN131">
        <v>57</v>
      </c>
      <c r="BO131">
        <v>75</v>
      </c>
      <c r="BP131">
        <v>103</v>
      </c>
      <c r="BQ131">
        <v>105</v>
      </c>
      <c r="BR131">
        <v>122</v>
      </c>
      <c r="BS131">
        <v>131</v>
      </c>
      <c r="BT131">
        <v>143</v>
      </c>
      <c r="BU131">
        <v>152</v>
      </c>
      <c r="BV131">
        <v>170</v>
      </c>
      <c r="BW131">
        <v>182</v>
      </c>
      <c r="BX131">
        <v>202</v>
      </c>
      <c r="BY131">
        <v>226</v>
      </c>
      <c r="BZ131">
        <v>259</v>
      </c>
      <c r="CA131">
        <v>279</v>
      </c>
      <c r="CB131">
        <v>344</v>
      </c>
      <c r="CC131">
        <v>373</v>
      </c>
      <c r="CD131">
        <v>452</v>
      </c>
      <c r="CE131">
        <v>496</v>
      </c>
      <c r="CF131">
        <v>550</v>
      </c>
      <c r="CG131">
        <v>601</v>
      </c>
      <c r="CH131">
        <v>640</v>
      </c>
      <c r="CI131">
        <v>717</v>
      </c>
      <c r="CJ131">
        <v>766</v>
      </c>
      <c r="CK131">
        <v>812</v>
      </c>
      <c r="CL131">
        <v>856</v>
      </c>
      <c r="CM131">
        <v>906</v>
      </c>
      <c r="CN131">
        <v>953</v>
      </c>
      <c r="CO131">
        <v>1009</v>
      </c>
      <c r="CP131">
        <v>1043</v>
      </c>
      <c r="CQ131">
        <v>1096</v>
      </c>
      <c r="CR131">
        <v>1146</v>
      </c>
      <c r="CS131">
        <v>1171</v>
      </c>
      <c r="CT131">
        <v>1204</v>
      </c>
      <c r="CU131">
        <v>1224</v>
      </c>
      <c r="CV131">
        <v>1263</v>
      </c>
      <c r="CW131">
        <v>1286</v>
      </c>
      <c r="CX131">
        <v>1319</v>
      </c>
      <c r="CY131">
        <v>1346</v>
      </c>
      <c r="CZ131">
        <v>1375</v>
      </c>
      <c r="DA131">
        <v>1414</v>
      </c>
    </row>
    <row r="132" spans="2:105" x14ac:dyDescent="0.35">
      <c r="B132" t="s">
        <v>86</v>
      </c>
      <c r="C132">
        <v>53.142400000000002</v>
      </c>
      <c r="D132">
        <v>-7.6920999999999999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5</v>
      </c>
      <c r="BI132">
        <v>5</v>
      </c>
      <c r="BJ132">
        <v>5</v>
      </c>
      <c r="BK132">
        <v>5</v>
      </c>
      <c r="BL132">
        <v>5</v>
      </c>
      <c r="BM132">
        <v>5</v>
      </c>
      <c r="BN132">
        <v>5</v>
      </c>
      <c r="BO132">
        <v>5</v>
      </c>
      <c r="BP132">
        <v>5</v>
      </c>
      <c r="BQ132">
        <v>5</v>
      </c>
      <c r="BR132">
        <v>5</v>
      </c>
      <c r="BS132">
        <v>5</v>
      </c>
      <c r="BT132">
        <v>5</v>
      </c>
      <c r="BU132">
        <v>5</v>
      </c>
      <c r="BV132">
        <v>5</v>
      </c>
      <c r="BW132">
        <v>5</v>
      </c>
      <c r="BX132">
        <v>5</v>
      </c>
      <c r="BY132">
        <v>5</v>
      </c>
      <c r="BZ132">
        <v>25</v>
      </c>
      <c r="CA132">
        <v>25</v>
      </c>
      <c r="CB132">
        <v>25</v>
      </c>
      <c r="CC132">
        <v>25</v>
      </c>
      <c r="CD132">
        <v>25</v>
      </c>
      <c r="CE132">
        <v>25</v>
      </c>
      <c r="CF132">
        <v>25</v>
      </c>
      <c r="CG132">
        <v>25</v>
      </c>
      <c r="CH132">
        <v>25</v>
      </c>
      <c r="CI132">
        <v>25</v>
      </c>
      <c r="CJ132">
        <v>25</v>
      </c>
      <c r="CK132">
        <v>77</v>
      </c>
      <c r="CL132">
        <v>77</v>
      </c>
      <c r="CM132">
        <v>77</v>
      </c>
      <c r="CN132">
        <v>77</v>
      </c>
      <c r="CO132">
        <v>77</v>
      </c>
      <c r="CP132">
        <v>77</v>
      </c>
      <c r="CQ132">
        <v>9233</v>
      </c>
      <c r="CR132">
        <v>9233</v>
      </c>
      <c r="CS132">
        <v>9233</v>
      </c>
      <c r="CT132">
        <v>9233</v>
      </c>
      <c r="CU132">
        <v>9233</v>
      </c>
      <c r="CV132">
        <v>9233</v>
      </c>
      <c r="CW132">
        <v>9233</v>
      </c>
      <c r="CX132">
        <v>9233</v>
      </c>
      <c r="CY132">
        <v>13386</v>
      </c>
      <c r="CZ132">
        <v>13386</v>
      </c>
      <c r="DA132">
        <v>13386</v>
      </c>
    </row>
    <row r="133" spans="2:105" x14ac:dyDescent="0.35">
      <c r="B133" t="s">
        <v>68</v>
      </c>
      <c r="C133">
        <v>31</v>
      </c>
      <c r="D133">
        <v>35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1</v>
      </c>
      <c r="AP133">
        <v>1</v>
      </c>
      <c r="AQ133">
        <v>1</v>
      </c>
      <c r="AR133">
        <v>1</v>
      </c>
      <c r="AS133">
        <v>1</v>
      </c>
      <c r="AT133">
        <v>1</v>
      </c>
      <c r="AU133">
        <v>1</v>
      </c>
      <c r="AV133">
        <v>1</v>
      </c>
      <c r="AW133">
        <v>2</v>
      </c>
      <c r="AX133">
        <v>2</v>
      </c>
      <c r="AY133">
        <v>2</v>
      </c>
      <c r="AZ133">
        <v>2</v>
      </c>
      <c r="BA133">
        <v>4</v>
      </c>
      <c r="BB133">
        <v>4</v>
      </c>
      <c r="BC133">
        <v>4</v>
      </c>
      <c r="BD133">
        <v>4</v>
      </c>
      <c r="BE133">
        <v>4</v>
      </c>
      <c r="BF133">
        <v>4</v>
      </c>
      <c r="BG133">
        <v>4</v>
      </c>
      <c r="BH133">
        <v>11</v>
      </c>
      <c r="BI133">
        <v>11</v>
      </c>
      <c r="BJ133">
        <v>11</v>
      </c>
      <c r="BK133">
        <v>14</v>
      </c>
      <c r="BL133">
        <v>36</v>
      </c>
      <c r="BM133">
        <v>37</v>
      </c>
      <c r="BN133">
        <v>37</v>
      </c>
      <c r="BO133">
        <v>53</v>
      </c>
      <c r="BP133">
        <v>58</v>
      </c>
      <c r="BQ133">
        <v>68</v>
      </c>
      <c r="BR133">
        <v>79</v>
      </c>
      <c r="BS133">
        <v>89</v>
      </c>
      <c r="BT133">
        <v>132</v>
      </c>
      <c r="BU133">
        <v>161</v>
      </c>
      <c r="BV133">
        <v>224</v>
      </c>
      <c r="BW133">
        <v>241</v>
      </c>
      <c r="BX133">
        <v>338</v>
      </c>
      <c r="BY133">
        <v>403</v>
      </c>
      <c r="BZ133">
        <v>427</v>
      </c>
      <c r="CA133">
        <v>477</v>
      </c>
      <c r="CB133">
        <v>585</v>
      </c>
      <c r="CC133">
        <v>770</v>
      </c>
      <c r="CD133">
        <v>801</v>
      </c>
      <c r="CE133">
        <v>1011</v>
      </c>
      <c r="CF133">
        <v>1183</v>
      </c>
      <c r="CG133">
        <v>1341</v>
      </c>
      <c r="CH133">
        <v>1627</v>
      </c>
      <c r="CI133">
        <v>1855</v>
      </c>
      <c r="CJ133">
        <v>2195</v>
      </c>
      <c r="CK133">
        <v>2563</v>
      </c>
      <c r="CL133">
        <v>2818</v>
      </c>
      <c r="CM133">
        <v>3126</v>
      </c>
      <c r="CN133">
        <v>3456</v>
      </c>
      <c r="CO133">
        <v>3754</v>
      </c>
      <c r="CP133">
        <v>4049</v>
      </c>
      <c r="CQ133">
        <v>4507</v>
      </c>
      <c r="CR133">
        <v>5215</v>
      </c>
      <c r="CS133">
        <v>5611</v>
      </c>
      <c r="CT133">
        <v>6003</v>
      </c>
      <c r="CU133">
        <v>6435</v>
      </c>
      <c r="CV133">
        <v>6731</v>
      </c>
      <c r="CW133">
        <v>7200</v>
      </c>
      <c r="CX133">
        <v>7746</v>
      </c>
      <c r="CY133">
        <v>8233</v>
      </c>
      <c r="CZ133">
        <v>8561</v>
      </c>
      <c r="DA133">
        <v>9156</v>
      </c>
    </row>
    <row r="134" spans="2:105" x14ac:dyDescent="0.35">
      <c r="B134" t="s">
        <v>52</v>
      </c>
      <c r="C134">
        <v>43</v>
      </c>
      <c r="D134">
        <v>12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1</v>
      </c>
      <c r="AK134">
        <v>2</v>
      </c>
      <c r="AL134">
        <v>1</v>
      </c>
      <c r="AM134">
        <v>1</v>
      </c>
      <c r="AN134">
        <v>3</v>
      </c>
      <c r="AO134">
        <v>45</v>
      </c>
      <c r="AP134">
        <v>46</v>
      </c>
      <c r="AQ134">
        <v>46</v>
      </c>
      <c r="AR134">
        <v>83</v>
      </c>
      <c r="AS134">
        <v>149</v>
      </c>
      <c r="AT134">
        <v>160</v>
      </c>
      <c r="AU134">
        <v>276</v>
      </c>
      <c r="AV134">
        <v>414</v>
      </c>
      <c r="AW134">
        <v>523</v>
      </c>
      <c r="AX134">
        <v>589</v>
      </c>
      <c r="AY134">
        <v>622</v>
      </c>
      <c r="AZ134">
        <v>724</v>
      </c>
      <c r="BA134">
        <v>724</v>
      </c>
      <c r="BB134">
        <v>1045</v>
      </c>
      <c r="BC134">
        <v>1045</v>
      </c>
      <c r="BD134">
        <v>1439</v>
      </c>
      <c r="BE134">
        <v>1966</v>
      </c>
      <c r="BF134">
        <v>2335</v>
      </c>
      <c r="BG134">
        <v>2749</v>
      </c>
      <c r="BH134">
        <v>2941</v>
      </c>
      <c r="BI134">
        <v>4025</v>
      </c>
      <c r="BJ134">
        <v>4440</v>
      </c>
      <c r="BK134">
        <v>4440</v>
      </c>
      <c r="BL134">
        <v>6072</v>
      </c>
      <c r="BM134">
        <v>7024</v>
      </c>
      <c r="BN134">
        <v>7024</v>
      </c>
      <c r="BO134">
        <v>8326</v>
      </c>
      <c r="BP134">
        <v>9362</v>
      </c>
      <c r="BQ134">
        <v>10361</v>
      </c>
      <c r="BR134">
        <v>10950</v>
      </c>
      <c r="BS134">
        <v>12384</v>
      </c>
      <c r="BT134">
        <v>13030</v>
      </c>
      <c r="BU134">
        <v>14620</v>
      </c>
      <c r="BV134">
        <v>15729</v>
      </c>
      <c r="BW134">
        <v>16847</v>
      </c>
      <c r="BX134">
        <v>18278</v>
      </c>
      <c r="BY134">
        <v>19758</v>
      </c>
      <c r="BZ134">
        <v>20996</v>
      </c>
      <c r="CA134">
        <v>21815</v>
      </c>
      <c r="CB134">
        <v>22837</v>
      </c>
      <c r="CC134">
        <v>24392</v>
      </c>
      <c r="CD134">
        <v>26491</v>
      </c>
      <c r="CE134">
        <v>28470</v>
      </c>
      <c r="CF134">
        <v>30455</v>
      </c>
      <c r="CG134">
        <v>32534</v>
      </c>
      <c r="CH134">
        <v>34211</v>
      </c>
      <c r="CI134">
        <v>35435</v>
      </c>
      <c r="CJ134">
        <v>37130</v>
      </c>
      <c r="CK134">
        <v>38092</v>
      </c>
      <c r="CL134">
        <v>40164</v>
      </c>
      <c r="CM134">
        <v>42727</v>
      </c>
      <c r="CN134">
        <v>44927</v>
      </c>
      <c r="CO134">
        <v>47055</v>
      </c>
      <c r="CP134">
        <v>48877</v>
      </c>
      <c r="CQ134">
        <v>51600</v>
      </c>
      <c r="CR134">
        <v>54543</v>
      </c>
      <c r="CS134">
        <v>57576</v>
      </c>
      <c r="CT134">
        <v>60498</v>
      </c>
      <c r="CU134">
        <v>63120</v>
      </c>
      <c r="CV134">
        <v>64928</v>
      </c>
      <c r="CW134">
        <v>66624</v>
      </c>
      <c r="CX134">
        <v>68941</v>
      </c>
      <c r="CY134">
        <v>71252</v>
      </c>
      <c r="CZ134">
        <v>75945</v>
      </c>
      <c r="DA134">
        <v>78249</v>
      </c>
    </row>
    <row r="135" spans="2:105" x14ac:dyDescent="0.35">
      <c r="B135" t="s">
        <v>194</v>
      </c>
      <c r="C135">
        <v>18.1096</v>
      </c>
      <c r="D135">
        <v>-77.297499999999999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2</v>
      </c>
      <c r="BH135">
        <v>2</v>
      </c>
      <c r="BI135">
        <v>2</v>
      </c>
      <c r="BJ135">
        <v>2</v>
      </c>
      <c r="BK135">
        <v>2</v>
      </c>
      <c r="BL135">
        <v>2</v>
      </c>
      <c r="BM135">
        <v>2</v>
      </c>
      <c r="BN135">
        <v>2</v>
      </c>
      <c r="BO135">
        <v>2</v>
      </c>
      <c r="BP135">
        <v>2</v>
      </c>
      <c r="BQ135">
        <v>2</v>
      </c>
      <c r="BR135">
        <v>2</v>
      </c>
      <c r="BS135">
        <v>2</v>
      </c>
      <c r="BT135">
        <v>2</v>
      </c>
      <c r="BU135">
        <v>2</v>
      </c>
      <c r="BV135">
        <v>2</v>
      </c>
      <c r="BW135">
        <v>2</v>
      </c>
      <c r="BX135">
        <v>2</v>
      </c>
      <c r="BY135">
        <v>2</v>
      </c>
      <c r="BZ135">
        <v>7</v>
      </c>
      <c r="CA135">
        <v>8</v>
      </c>
      <c r="CB135">
        <v>8</v>
      </c>
      <c r="CC135">
        <v>8</v>
      </c>
      <c r="CD135">
        <v>10</v>
      </c>
      <c r="CE135">
        <v>12</v>
      </c>
      <c r="CF135">
        <v>13</v>
      </c>
      <c r="CG135">
        <v>13</v>
      </c>
      <c r="CH135">
        <v>13</v>
      </c>
      <c r="CI135">
        <v>19</v>
      </c>
      <c r="CJ135">
        <v>19</v>
      </c>
      <c r="CK135">
        <v>21</v>
      </c>
      <c r="CL135">
        <v>21</v>
      </c>
      <c r="CM135">
        <v>25</v>
      </c>
      <c r="CN135">
        <v>25</v>
      </c>
      <c r="CO135">
        <v>27</v>
      </c>
      <c r="CP135">
        <v>27</v>
      </c>
      <c r="CQ135">
        <v>27</v>
      </c>
      <c r="CR135">
        <v>27</v>
      </c>
      <c r="CS135">
        <v>28</v>
      </c>
      <c r="CT135">
        <v>28</v>
      </c>
      <c r="CU135">
        <v>28</v>
      </c>
      <c r="CV135">
        <v>28</v>
      </c>
      <c r="CW135">
        <v>29</v>
      </c>
      <c r="CX135">
        <v>29</v>
      </c>
      <c r="CY135">
        <v>29</v>
      </c>
      <c r="CZ135">
        <v>29</v>
      </c>
      <c r="DA135">
        <v>31</v>
      </c>
    </row>
    <row r="136" spans="2:105" x14ac:dyDescent="0.35">
      <c r="B136" t="s">
        <v>35</v>
      </c>
      <c r="C136">
        <v>36</v>
      </c>
      <c r="D136">
        <v>138</v>
      </c>
      <c r="E136">
        <v>0</v>
      </c>
      <c r="F136">
        <v>0</v>
      </c>
      <c r="G136">
        <v>0</v>
      </c>
      <c r="H136">
        <v>0</v>
      </c>
      <c r="I136">
        <v>1</v>
      </c>
      <c r="J136">
        <v>1</v>
      </c>
      <c r="K136">
        <v>1</v>
      </c>
      <c r="L136">
        <v>1</v>
      </c>
      <c r="M136">
        <v>1</v>
      </c>
      <c r="N136">
        <v>1</v>
      </c>
      <c r="O136">
        <v>1</v>
      </c>
      <c r="P136">
        <v>1</v>
      </c>
      <c r="Q136">
        <v>1</v>
      </c>
      <c r="R136">
        <v>1</v>
      </c>
      <c r="S136">
        <v>1</v>
      </c>
      <c r="T136">
        <v>1</v>
      </c>
      <c r="U136">
        <v>1</v>
      </c>
      <c r="V136">
        <v>1</v>
      </c>
      <c r="W136">
        <v>1</v>
      </c>
      <c r="X136">
        <v>4</v>
      </c>
      <c r="Y136">
        <v>9</v>
      </c>
      <c r="Z136">
        <v>9</v>
      </c>
      <c r="AA136">
        <v>9</v>
      </c>
      <c r="AB136">
        <v>9</v>
      </c>
      <c r="AC136">
        <v>12</v>
      </c>
      <c r="AD136">
        <v>12</v>
      </c>
      <c r="AE136">
        <v>12</v>
      </c>
      <c r="AF136">
        <v>13</v>
      </c>
      <c r="AG136">
        <v>18</v>
      </c>
      <c r="AH136">
        <v>18</v>
      </c>
      <c r="AI136">
        <v>22</v>
      </c>
      <c r="AJ136">
        <v>22</v>
      </c>
      <c r="AK136">
        <v>22</v>
      </c>
      <c r="AL136">
        <v>22</v>
      </c>
      <c r="AM136">
        <v>22</v>
      </c>
      <c r="AN136">
        <v>22</v>
      </c>
      <c r="AO136">
        <v>22</v>
      </c>
      <c r="AP136">
        <v>22</v>
      </c>
      <c r="AQ136">
        <v>32</v>
      </c>
      <c r="AR136">
        <v>32</v>
      </c>
      <c r="AS136">
        <v>32</v>
      </c>
      <c r="AT136">
        <v>43</v>
      </c>
      <c r="AU136">
        <v>43</v>
      </c>
      <c r="AV136">
        <v>43</v>
      </c>
      <c r="AW136">
        <v>46</v>
      </c>
      <c r="AX136">
        <v>76</v>
      </c>
      <c r="AY136">
        <v>76</v>
      </c>
      <c r="AZ136">
        <v>76</v>
      </c>
      <c r="BA136">
        <v>101</v>
      </c>
      <c r="BB136">
        <v>118</v>
      </c>
      <c r="BC136">
        <v>118</v>
      </c>
      <c r="BD136">
        <v>118</v>
      </c>
      <c r="BE136">
        <v>118</v>
      </c>
      <c r="BF136">
        <v>118</v>
      </c>
      <c r="BG136">
        <v>144</v>
      </c>
      <c r="BH136">
        <v>144</v>
      </c>
      <c r="BI136">
        <v>144</v>
      </c>
      <c r="BJ136">
        <v>150</v>
      </c>
      <c r="BK136">
        <v>191</v>
      </c>
      <c r="BL136">
        <v>232</v>
      </c>
      <c r="BM136">
        <v>235</v>
      </c>
      <c r="BN136">
        <v>235</v>
      </c>
      <c r="BO136">
        <v>285</v>
      </c>
      <c r="BP136">
        <v>310</v>
      </c>
      <c r="BQ136">
        <v>359</v>
      </c>
      <c r="BR136">
        <v>372</v>
      </c>
      <c r="BS136">
        <v>404</v>
      </c>
      <c r="BT136">
        <v>424</v>
      </c>
      <c r="BU136">
        <v>424</v>
      </c>
      <c r="BV136">
        <v>424</v>
      </c>
      <c r="BW136">
        <v>472</v>
      </c>
      <c r="BX136">
        <v>472</v>
      </c>
      <c r="BY136">
        <v>514</v>
      </c>
      <c r="BZ136">
        <v>514</v>
      </c>
      <c r="CA136">
        <v>514</v>
      </c>
      <c r="CB136">
        <v>575</v>
      </c>
      <c r="CC136">
        <v>592</v>
      </c>
      <c r="CD136">
        <v>622</v>
      </c>
      <c r="CE136">
        <v>632</v>
      </c>
      <c r="CF136">
        <v>685</v>
      </c>
      <c r="CG136">
        <v>762</v>
      </c>
      <c r="CH136">
        <v>762</v>
      </c>
      <c r="CI136">
        <v>784</v>
      </c>
      <c r="CJ136">
        <v>799</v>
      </c>
      <c r="CK136">
        <v>853</v>
      </c>
      <c r="CL136">
        <v>901</v>
      </c>
      <c r="CM136">
        <v>935</v>
      </c>
      <c r="CN136">
        <v>1069</v>
      </c>
      <c r="CO136">
        <v>1159</v>
      </c>
      <c r="CP136">
        <v>1159</v>
      </c>
      <c r="CQ136">
        <v>1239</v>
      </c>
      <c r="CR136">
        <v>1356</v>
      </c>
      <c r="CS136">
        <v>1494</v>
      </c>
      <c r="CT136">
        <v>1530</v>
      </c>
      <c r="CU136">
        <v>1656</v>
      </c>
      <c r="CV136">
        <v>1809</v>
      </c>
      <c r="CW136">
        <v>1899</v>
      </c>
      <c r="CX136">
        <v>1899</v>
      </c>
      <c r="CY136">
        <v>2368</v>
      </c>
      <c r="CZ136">
        <v>2460</v>
      </c>
      <c r="DA136">
        <v>2975</v>
      </c>
    </row>
    <row r="137" spans="2:105" x14ac:dyDescent="0.35">
      <c r="B137" t="s">
        <v>104</v>
      </c>
      <c r="C137">
        <v>31.24</v>
      </c>
      <c r="D137">
        <v>36.51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1</v>
      </c>
      <c r="BE137">
        <v>1</v>
      </c>
      <c r="BF137">
        <v>1</v>
      </c>
      <c r="BG137">
        <v>1</v>
      </c>
      <c r="BH137">
        <v>1</v>
      </c>
      <c r="BI137">
        <v>1</v>
      </c>
      <c r="BJ137">
        <v>1</v>
      </c>
      <c r="BK137">
        <v>1</v>
      </c>
      <c r="BL137">
        <v>1</v>
      </c>
      <c r="BM137">
        <v>1</v>
      </c>
      <c r="BN137">
        <v>1</v>
      </c>
      <c r="BO137">
        <v>1</v>
      </c>
      <c r="BP137">
        <v>1</v>
      </c>
      <c r="BQ137">
        <v>1</v>
      </c>
      <c r="BR137">
        <v>18</v>
      </c>
      <c r="BS137">
        <v>18</v>
      </c>
      <c r="BT137">
        <v>18</v>
      </c>
      <c r="BU137">
        <v>26</v>
      </c>
      <c r="BV137">
        <v>30</v>
      </c>
      <c r="BW137">
        <v>36</v>
      </c>
      <c r="BX137">
        <v>45</v>
      </c>
      <c r="BY137">
        <v>58</v>
      </c>
      <c r="BZ137">
        <v>74</v>
      </c>
      <c r="CA137">
        <v>110</v>
      </c>
      <c r="CB137">
        <v>126</v>
      </c>
      <c r="CC137">
        <v>138</v>
      </c>
      <c r="CD137">
        <v>150</v>
      </c>
      <c r="CE137">
        <v>161</v>
      </c>
      <c r="CF137">
        <v>170</v>
      </c>
      <c r="CG137">
        <v>177</v>
      </c>
      <c r="CH137">
        <v>201</v>
      </c>
      <c r="CI137">
        <v>215</v>
      </c>
      <c r="CJ137">
        <v>235</v>
      </c>
      <c r="CK137">
        <v>250</v>
      </c>
      <c r="CL137">
        <v>259</v>
      </c>
      <c r="CM137">
        <v>265</v>
      </c>
      <c r="CN137">
        <v>269</v>
      </c>
      <c r="CO137">
        <v>276</v>
      </c>
      <c r="CP137">
        <v>282</v>
      </c>
      <c r="CQ137">
        <v>297</v>
      </c>
      <c r="CR137">
        <v>315</v>
      </c>
      <c r="CS137">
        <v>318</v>
      </c>
      <c r="CT137">
        <v>326</v>
      </c>
      <c r="CU137">
        <v>332</v>
      </c>
      <c r="CV137">
        <v>337</v>
      </c>
      <c r="CW137">
        <v>342</v>
      </c>
      <c r="CX137">
        <v>348</v>
      </c>
      <c r="CY137">
        <v>356</v>
      </c>
      <c r="CZ137">
        <v>362</v>
      </c>
      <c r="DA137">
        <v>364</v>
      </c>
    </row>
    <row r="138" spans="2:105" x14ac:dyDescent="0.35">
      <c r="B138" t="s">
        <v>201</v>
      </c>
      <c r="C138">
        <v>48.019599999999997</v>
      </c>
      <c r="D138">
        <v>66.923699999999997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2</v>
      </c>
      <c r="BR138">
        <v>3</v>
      </c>
      <c r="BS138">
        <v>16</v>
      </c>
      <c r="BT138">
        <v>20</v>
      </c>
      <c r="BU138">
        <v>21</v>
      </c>
      <c r="BV138">
        <v>24</v>
      </c>
      <c r="BW138">
        <v>26</v>
      </c>
      <c r="BX138">
        <v>27</v>
      </c>
      <c r="BY138">
        <v>29</v>
      </c>
      <c r="BZ138">
        <v>36</v>
      </c>
      <c r="CA138">
        <v>42</v>
      </c>
      <c r="CB138">
        <v>46</v>
      </c>
      <c r="CC138">
        <v>51</v>
      </c>
      <c r="CD138">
        <v>54</v>
      </c>
      <c r="CE138">
        <v>60</v>
      </c>
      <c r="CF138">
        <v>64</v>
      </c>
      <c r="CG138">
        <v>81</v>
      </c>
      <c r="CH138">
        <v>99</v>
      </c>
      <c r="CI138">
        <v>138</v>
      </c>
      <c r="CJ138">
        <v>203</v>
      </c>
      <c r="CK138">
        <v>240</v>
      </c>
      <c r="CL138">
        <v>277</v>
      </c>
      <c r="CM138">
        <v>347</v>
      </c>
      <c r="CN138">
        <v>377</v>
      </c>
      <c r="CO138">
        <v>400</v>
      </c>
      <c r="CP138">
        <v>447</v>
      </c>
      <c r="CQ138">
        <v>489</v>
      </c>
      <c r="CR138">
        <v>515</v>
      </c>
      <c r="CS138">
        <v>560</v>
      </c>
      <c r="CT138">
        <v>604</v>
      </c>
      <c r="CU138">
        <v>646</v>
      </c>
      <c r="CV138">
        <v>682</v>
      </c>
      <c r="CW138">
        <v>720</v>
      </c>
      <c r="CX138">
        <v>774</v>
      </c>
      <c r="CY138">
        <v>819</v>
      </c>
      <c r="CZ138">
        <v>866</v>
      </c>
      <c r="DA138">
        <v>922</v>
      </c>
    </row>
    <row r="139" spans="2:105" x14ac:dyDescent="0.35">
      <c r="B139" t="s">
        <v>209</v>
      </c>
      <c r="C139">
        <v>-2.3599999999999999E-2</v>
      </c>
      <c r="D139">
        <v>37.906199999999998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1</v>
      </c>
      <c r="BQ139">
        <v>1</v>
      </c>
      <c r="BR139">
        <v>1</v>
      </c>
      <c r="BS139">
        <v>1</v>
      </c>
      <c r="BT139">
        <v>1</v>
      </c>
      <c r="BU139">
        <v>1</v>
      </c>
      <c r="BV139">
        <v>1</v>
      </c>
      <c r="BW139">
        <v>3</v>
      </c>
      <c r="BX139">
        <v>4</v>
      </c>
      <c r="BY139">
        <v>4</v>
      </c>
      <c r="BZ139">
        <v>4</v>
      </c>
      <c r="CA139">
        <v>4</v>
      </c>
      <c r="CB139">
        <v>4</v>
      </c>
      <c r="CC139">
        <v>7</v>
      </c>
      <c r="CD139">
        <v>9</v>
      </c>
      <c r="CE139">
        <v>12</v>
      </c>
      <c r="CF139">
        <v>22</v>
      </c>
      <c r="CG139">
        <v>24</v>
      </c>
      <c r="CH139">
        <v>25</v>
      </c>
      <c r="CI139">
        <v>40</v>
      </c>
      <c r="CJ139">
        <v>41</v>
      </c>
      <c r="CK139">
        <v>53</v>
      </c>
      <c r="CL139">
        <v>53</v>
      </c>
      <c r="CM139">
        <v>53</v>
      </c>
      <c r="CN139">
        <v>60</v>
      </c>
      <c r="CO139">
        <v>67</v>
      </c>
      <c r="CP139">
        <v>69</v>
      </c>
      <c r="CQ139">
        <v>74</v>
      </c>
      <c r="CR139">
        <v>74</v>
      </c>
      <c r="CS139">
        <v>89</v>
      </c>
      <c r="CT139">
        <v>94</v>
      </c>
      <c r="CU139">
        <v>98</v>
      </c>
      <c r="CV139">
        <v>106</v>
      </c>
      <c r="CW139">
        <v>114</v>
      </c>
      <c r="CX139">
        <v>124</v>
      </c>
      <c r="CY139">
        <v>129</v>
      </c>
      <c r="CZ139">
        <v>144</v>
      </c>
      <c r="DA139">
        <v>150</v>
      </c>
    </row>
    <row r="140" spans="2:105" x14ac:dyDescent="0.35">
      <c r="B140" t="s">
        <v>144</v>
      </c>
      <c r="C140">
        <v>36</v>
      </c>
      <c r="D140">
        <v>128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1</v>
      </c>
      <c r="V140">
        <v>1</v>
      </c>
      <c r="W140">
        <v>3</v>
      </c>
      <c r="X140">
        <v>3</v>
      </c>
      <c r="Y140">
        <v>3</v>
      </c>
      <c r="Z140">
        <v>7</v>
      </c>
      <c r="AA140">
        <v>7</v>
      </c>
      <c r="AB140">
        <v>7</v>
      </c>
      <c r="AC140">
        <v>9</v>
      </c>
      <c r="AD140">
        <v>9</v>
      </c>
      <c r="AE140">
        <v>10</v>
      </c>
      <c r="AF140">
        <v>12</v>
      </c>
      <c r="AG140">
        <v>12</v>
      </c>
      <c r="AH140">
        <v>16</v>
      </c>
      <c r="AI140">
        <v>16</v>
      </c>
      <c r="AJ140">
        <v>16</v>
      </c>
      <c r="AK140">
        <v>18</v>
      </c>
      <c r="AL140">
        <v>18</v>
      </c>
      <c r="AM140">
        <v>22</v>
      </c>
      <c r="AN140">
        <v>22</v>
      </c>
      <c r="AO140">
        <v>22</v>
      </c>
      <c r="AP140">
        <v>22</v>
      </c>
      <c r="AQ140">
        <v>27</v>
      </c>
      <c r="AR140">
        <v>30</v>
      </c>
      <c r="AS140">
        <v>30</v>
      </c>
      <c r="AT140">
        <v>30</v>
      </c>
      <c r="AU140">
        <v>41</v>
      </c>
      <c r="AV140">
        <v>41</v>
      </c>
      <c r="AW140">
        <v>135</v>
      </c>
      <c r="AX140">
        <v>135</v>
      </c>
      <c r="AY140">
        <v>118</v>
      </c>
      <c r="AZ140">
        <v>118</v>
      </c>
      <c r="BA140">
        <v>247</v>
      </c>
      <c r="BB140">
        <v>288</v>
      </c>
      <c r="BC140">
        <v>333</v>
      </c>
      <c r="BD140">
        <v>510</v>
      </c>
      <c r="BE140">
        <v>510</v>
      </c>
      <c r="BF140">
        <v>510</v>
      </c>
      <c r="BG140">
        <v>1137</v>
      </c>
      <c r="BH140">
        <v>1407</v>
      </c>
      <c r="BI140">
        <v>1540</v>
      </c>
      <c r="BJ140">
        <v>1540</v>
      </c>
      <c r="BK140">
        <v>1540</v>
      </c>
      <c r="BL140">
        <v>1540</v>
      </c>
      <c r="BM140">
        <v>2909</v>
      </c>
      <c r="BN140">
        <v>2909</v>
      </c>
      <c r="BO140">
        <v>3507</v>
      </c>
      <c r="BP140">
        <v>3730</v>
      </c>
      <c r="BQ140">
        <v>4144</v>
      </c>
      <c r="BR140">
        <v>4528</v>
      </c>
      <c r="BS140">
        <v>4811</v>
      </c>
      <c r="BT140">
        <v>5033</v>
      </c>
      <c r="BU140">
        <v>5228</v>
      </c>
      <c r="BV140">
        <v>5408</v>
      </c>
      <c r="BW140">
        <v>5567</v>
      </c>
      <c r="BX140">
        <v>5828</v>
      </c>
      <c r="BY140">
        <v>6021</v>
      </c>
      <c r="BZ140">
        <v>6325</v>
      </c>
      <c r="CA140">
        <v>6463</v>
      </c>
      <c r="CB140">
        <v>6598</v>
      </c>
      <c r="CC140">
        <v>6694</v>
      </c>
      <c r="CD140">
        <v>6776</v>
      </c>
      <c r="CE140">
        <v>6973</v>
      </c>
      <c r="CF140">
        <v>7117</v>
      </c>
      <c r="CG140">
        <v>7243</v>
      </c>
      <c r="CH140">
        <v>7368</v>
      </c>
      <c r="CI140">
        <v>7447</v>
      </c>
      <c r="CJ140">
        <v>7534</v>
      </c>
      <c r="CK140">
        <v>7616</v>
      </c>
      <c r="CL140">
        <v>7757</v>
      </c>
      <c r="CM140">
        <v>7829</v>
      </c>
      <c r="CN140">
        <v>7937</v>
      </c>
      <c r="CO140">
        <v>8042</v>
      </c>
      <c r="CP140">
        <v>8114</v>
      </c>
      <c r="CQ140">
        <v>8213</v>
      </c>
      <c r="CR140">
        <v>8277</v>
      </c>
      <c r="CS140">
        <v>8501</v>
      </c>
      <c r="CT140">
        <v>8635</v>
      </c>
      <c r="CU140">
        <v>8717</v>
      </c>
      <c r="CV140">
        <v>8764</v>
      </c>
      <c r="CW140">
        <v>8854</v>
      </c>
      <c r="CX140">
        <v>8922</v>
      </c>
      <c r="CY140">
        <v>9059</v>
      </c>
      <c r="CZ140">
        <v>9072</v>
      </c>
      <c r="DA140">
        <v>9123</v>
      </c>
    </row>
    <row r="141" spans="2:105" x14ac:dyDescent="0.35">
      <c r="B141" t="s">
        <v>63</v>
      </c>
      <c r="C141">
        <v>29.5</v>
      </c>
      <c r="D141">
        <v>47.75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1</v>
      </c>
      <c r="AZ141">
        <v>1</v>
      </c>
      <c r="BA141">
        <v>1</v>
      </c>
      <c r="BB141">
        <v>2</v>
      </c>
      <c r="BC141">
        <v>5</v>
      </c>
      <c r="BD141">
        <v>5</v>
      </c>
      <c r="BE141">
        <v>5</v>
      </c>
      <c r="BF141">
        <v>5</v>
      </c>
      <c r="BG141">
        <v>9</v>
      </c>
      <c r="BH141">
        <v>9</v>
      </c>
      <c r="BI141">
        <v>15</v>
      </c>
      <c r="BJ141">
        <v>18</v>
      </c>
      <c r="BK141">
        <v>18</v>
      </c>
      <c r="BL141">
        <v>27</v>
      </c>
      <c r="BM141">
        <v>27</v>
      </c>
      <c r="BN141">
        <v>27</v>
      </c>
      <c r="BO141">
        <v>39</v>
      </c>
      <c r="BP141">
        <v>43</v>
      </c>
      <c r="BQ141">
        <v>49</v>
      </c>
      <c r="BR141">
        <v>57</v>
      </c>
      <c r="BS141">
        <v>64</v>
      </c>
      <c r="BT141">
        <v>67</v>
      </c>
      <c r="BU141">
        <v>72</v>
      </c>
      <c r="BV141">
        <v>73</v>
      </c>
      <c r="BW141">
        <v>80</v>
      </c>
      <c r="BX141">
        <v>81</v>
      </c>
      <c r="BY141">
        <v>82</v>
      </c>
      <c r="BZ141">
        <v>93</v>
      </c>
      <c r="CA141">
        <v>99</v>
      </c>
      <c r="CB141">
        <v>103</v>
      </c>
      <c r="CC141">
        <v>105</v>
      </c>
      <c r="CD141">
        <v>111</v>
      </c>
      <c r="CE141">
        <v>111</v>
      </c>
      <c r="CF141">
        <v>123</v>
      </c>
      <c r="CG141">
        <v>133</v>
      </c>
      <c r="CH141">
        <v>142</v>
      </c>
      <c r="CI141">
        <v>150</v>
      </c>
      <c r="CJ141">
        <v>176</v>
      </c>
      <c r="CK141">
        <v>206</v>
      </c>
      <c r="CL141">
        <v>225</v>
      </c>
      <c r="CM141">
        <v>258</v>
      </c>
      <c r="CN141">
        <v>280</v>
      </c>
      <c r="CO141">
        <v>305</v>
      </c>
      <c r="CP141">
        <v>367</v>
      </c>
      <c r="CQ141">
        <v>412</v>
      </c>
      <c r="CR141">
        <v>443</v>
      </c>
      <c r="CS141">
        <v>498</v>
      </c>
      <c r="CT141">
        <v>613</v>
      </c>
      <c r="CU141">
        <v>656</v>
      </c>
      <c r="CV141">
        <v>806</v>
      </c>
      <c r="CW141">
        <v>1012</v>
      </c>
      <c r="CX141">
        <v>1176</v>
      </c>
      <c r="CY141">
        <v>1389</v>
      </c>
      <c r="CZ141">
        <v>1539</v>
      </c>
      <c r="DA141">
        <v>1602</v>
      </c>
    </row>
    <row r="142" spans="2:105" x14ac:dyDescent="0.35">
      <c r="B142" t="s">
        <v>247</v>
      </c>
      <c r="C142">
        <v>41.2044</v>
      </c>
      <c r="D142">
        <v>74.766099999999994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3</v>
      </c>
      <c r="BV142">
        <v>3</v>
      </c>
      <c r="BW142">
        <v>3</v>
      </c>
      <c r="BX142">
        <v>5</v>
      </c>
      <c r="BY142">
        <v>6</v>
      </c>
      <c r="BZ142">
        <v>9</v>
      </c>
      <c r="CA142">
        <v>9</v>
      </c>
      <c r="CB142">
        <v>33</v>
      </c>
      <c r="CC142">
        <v>33</v>
      </c>
      <c r="CD142">
        <v>33</v>
      </c>
      <c r="CE142">
        <v>35</v>
      </c>
      <c r="CF142">
        <v>35</v>
      </c>
      <c r="CG142">
        <v>44</v>
      </c>
      <c r="CH142">
        <v>54</v>
      </c>
      <c r="CI142">
        <v>67</v>
      </c>
      <c r="CJ142">
        <v>71</v>
      </c>
      <c r="CK142">
        <v>78</v>
      </c>
      <c r="CL142">
        <v>91</v>
      </c>
      <c r="CM142">
        <v>114</v>
      </c>
      <c r="CN142">
        <v>130</v>
      </c>
      <c r="CO142">
        <v>133</v>
      </c>
      <c r="CP142">
        <v>201</v>
      </c>
      <c r="CQ142">
        <v>216</v>
      </c>
      <c r="CR142">
        <v>254</v>
      </c>
      <c r="CS142">
        <v>302</v>
      </c>
      <c r="CT142">
        <v>345</v>
      </c>
      <c r="CU142">
        <v>345</v>
      </c>
      <c r="CV142">
        <v>370</v>
      </c>
      <c r="CW142">
        <v>395</v>
      </c>
      <c r="CX142">
        <v>416</v>
      </c>
      <c r="CY142">
        <v>437</v>
      </c>
      <c r="CZ142">
        <v>462</v>
      </c>
      <c r="DA142">
        <v>504</v>
      </c>
    </row>
    <row r="143" spans="2:105" x14ac:dyDescent="0.35">
      <c r="B143" t="s">
        <v>98</v>
      </c>
      <c r="C143">
        <v>56.879600000000003</v>
      </c>
      <c r="D143">
        <v>24.603200000000001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1</v>
      </c>
      <c r="BB143">
        <v>1</v>
      </c>
      <c r="BC143">
        <v>1</v>
      </c>
      <c r="BD143">
        <v>1</v>
      </c>
      <c r="BE143">
        <v>1</v>
      </c>
      <c r="BF143">
        <v>1</v>
      </c>
      <c r="BG143">
        <v>1</v>
      </c>
      <c r="BH143">
        <v>1</v>
      </c>
      <c r="BI143">
        <v>1</v>
      </c>
      <c r="BJ143">
        <v>1</v>
      </c>
      <c r="BK143">
        <v>1</v>
      </c>
      <c r="BL143">
        <v>1</v>
      </c>
      <c r="BM143">
        <v>1</v>
      </c>
      <c r="BN143">
        <v>1</v>
      </c>
      <c r="BO143">
        <v>1</v>
      </c>
      <c r="BP143">
        <v>1</v>
      </c>
      <c r="BQ143">
        <v>1</v>
      </c>
      <c r="BR143">
        <v>1</v>
      </c>
      <c r="BS143">
        <v>1</v>
      </c>
      <c r="BT143">
        <v>1</v>
      </c>
      <c r="BU143">
        <v>1</v>
      </c>
      <c r="BV143">
        <v>1</v>
      </c>
      <c r="BW143">
        <v>1</v>
      </c>
      <c r="BX143">
        <v>31</v>
      </c>
      <c r="BY143">
        <v>1</v>
      </c>
      <c r="BZ143">
        <v>1</v>
      </c>
      <c r="CA143">
        <v>1</v>
      </c>
      <c r="CB143">
        <v>16</v>
      </c>
      <c r="CC143">
        <v>16</v>
      </c>
      <c r="CD143">
        <v>16</v>
      </c>
      <c r="CE143">
        <v>16</v>
      </c>
      <c r="CF143">
        <v>16</v>
      </c>
      <c r="CG143">
        <v>16</v>
      </c>
      <c r="CH143">
        <v>16</v>
      </c>
      <c r="CI143">
        <v>16</v>
      </c>
      <c r="CJ143">
        <v>16</v>
      </c>
      <c r="CK143">
        <v>44</v>
      </c>
      <c r="CL143">
        <v>57</v>
      </c>
      <c r="CM143">
        <v>88</v>
      </c>
      <c r="CN143">
        <v>88</v>
      </c>
      <c r="CO143">
        <v>88</v>
      </c>
      <c r="CP143">
        <v>88</v>
      </c>
      <c r="CQ143">
        <v>133</v>
      </c>
      <c r="CR143">
        <v>133</v>
      </c>
      <c r="CS143">
        <v>133</v>
      </c>
      <c r="CT143">
        <v>267</v>
      </c>
      <c r="CU143">
        <v>267</v>
      </c>
      <c r="CV143">
        <v>267</v>
      </c>
      <c r="CW143">
        <v>267</v>
      </c>
      <c r="CX143">
        <v>267</v>
      </c>
      <c r="CY143">
        <v>348</v>
      </c>
      <c r="CZ143">
        <v>348</v>
      </c>
      <c r="DA143">
        <v>348</v>
      </c>
    </row>
    <row r="144" spans="2:105" x14ac:dyDescent="0.35">
      <c r="B144" t="s">
        <v>58</v>
      </c>
      <c r="C144">
        <v>33.854700000000001</v>
      </c>
      <c r="D144">
        <v>35.862299999999998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1</v>
      </c>
      <c r="AV144">
        <v>1</v>
      </c>
      <c r="AW144">
        <v>1</v>
      </c>
      <c r="AX144">
        <v>1</v>
      </c>
      <c r="AY144">
        <v>1</v>
      </c>
      <c r="AZ144">
        <v>1</v>
      </c>
      <c r="BA144">
        <v>1</v>
      </c>
      <c r="BB144">
        <v>1</v>
      </c>
      <c r="BC144">
        <v>1</v>
      </c>
      <c r="BD144">
        <v>1</v>
      </c>
      <c r="BE144">
        <v>1</v>
      </c>
      <c r="BF144">
        <v>1</v>
      </c>
      <c r="BG144">
        <v>1</v>
      </c>
      <c r="BH144">
        <v>3</v>
      </c>
      <c r="BI144">
        <v>3</v>
      </c>
      <c r="BJ144">
        <v>4</v>
      </c>
      <c r="BK144">
        <v>4</v>
      </c>
      <c r="BL144">
        <v>4</v>
      </c>
      <c r="BM144">
        <v>8</v>
      </c>
      <c r="BN144">
        <v>8</v>
      </c>
      <c r="BO144">
        <v>8</v>
      </c>
      <c r="BP144">
        <v>20</v>
      </c>
      <c r="BQ144">
        <v>23</v>
      </c>
      <c r="BR144">
        <v>27</v>
      </c>
      <c r="BS144">
        <v>30</v>
      </c>
      <c r="BT144">
        <v>30</v>
      </c>
      <c r="BU144">
        <v>35</v>
      </c>
      <c r="BV144">
        <v>37</v>
      </c>
      <c r="BW144">
        <v>43</v>
      </c>
      <c r="BX144">
        <v>46</v>
      </c>
      <c r="BY144">
        <v>50</v>
      </c>
      <c r="BZ144">
        <v>54</v>
      </c>
      <c r="CA144">
        <v>54</v>
      </c>
      <c r="CB144">
        <v>60</v>
      </c>
      <c r="CC144">
        <v>62</v>
      </c>
      <c r="CD144">
        <v>62</v>
      </c>
      <c r="CE144">
        <v>67</v>
      </c>
      <c r="CF144">
        <v>76</v>
      </c>
      <c r="CG144">
        <v>77</v>
      </c>
      <c r="CH144">
        <v>80</v>
      </c>
      <c r="CI144">
        <v>80</v>
      </c>
      <c r="CJ144">
        <v>80</v>
      </c>
      <c r="CK144">
        <v>85</v>
      </c>
      <c r="CL144">
        <v>86</v>
      </c>
      <c r="CM144">
        <v>86</v>
      </c>
      <c r="CN144">
        <v>99</v>
      </c>
      <c r="CO144">
        <v>102</v>
      </c>
      <c r="CP144">
        <v>103</v>
      </c>
      <c r="CQ144">
        <v>108</v>
      </c>
      <c r="CR144">
        <v>113</v>
      </c>
      <c r="CS144">
        <v>140</v>
      </c>
      <c r="CT144">
        <v>140</v>
      </c>
      <c r="CU144">
        <v>143</v>
      </c>
      <c r="CV144">
        <v>145</v>
      </c>
      <c r="CW144">
        <v>145</v>
      </c>
      <c r="CX144">
        <v>145</v>
      </c>
      <c r="CY144">
        <v>150</v>
      </c>
      <c r="CZ144">
        <v>150</v>
      </c>
      <c r="DA144">
        <v>192</v>
      </c>
    </row>
    <row r="145" spans="2:105" x14ac:dyDescent="0.35">
      <c r="B145" t="s">
        <v>242</v>
      </c>
      <c r="C145">
        <v>6.4280999999999997</v>
      </c>
      <c r="D145">
        <v>-9.4295000000000009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3</v>
      </c>
      <c r="CA145">
        <v>3</v>
      </c>
      <c r="CB145">
        <v>3</v>
      </c>
      <c r="CC145">
        <v>3</v>
      </c>
      <c r="CD145">
        <v>3</v>
      </c>
      <c r="CE145">
        <v>3</v>
      </c>
      <c r="CF145">
        <v>3</v>
      </c>
      <c r="CG145">
        <v>3</v>
      </c>
      <c r="CH145">
        <v>3</v>
      </c>
      <c r="CI145">
        <v>4</v>
      </c>
      <c r="CJ145">
        <v>4</v>
      </c>
      <c r="CK145">
        <v>4</v>
      </c>
      <c r="CL145">
        <v>4</v>
      </c>
      <c r="CM145">
        <v>7</v>
      </c>
      <c r="CN145">
        <v>7</v>
      </c>
      <c r="CO145">
        <v>7</v>
      </c>
      <c r="CP145">
        <v>7</v>
      </c>
      <c r="CQ145">
        <v>7</v>
      </c>
      <c r="CR145">
        <v>20</v>
      </c>
      <c r="CS145">
        <v>20</v>
      </c>
      <c r="CT145">
        <v>25</v>
      </c>
      <c r="CU145">
        <v>25</v>
      </c>
      <c r="CV145">
        <v>25</v>
      </c>
      <c r="CW145">
        <v>25</v>
      </c>
      <c r="CX145">
        <v>45</v>
      </c>
      <c r="CY145">
        <v>45</v>
      </c>
      <c r="CZ145">
        <v>45</v>
      </c>
      <c r="DA145">
        <v>45</v>
      </c>
    </row>
    <row r="146" spans="2:105" x14ac:dyDescent="0.35">
      <c r="B146" t="s">
        <v>288</v>
      </c>
      <c r="C146">
        <v>26.335100000000001</v>
      </c>
      <c r="D146">
        <v>17.228331000000001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1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1</v>
      </c>
      <c r="CC146">
        <v>1</v>
      </c>
      <c r="CD146">
        <v>8</v>
      </c>
      <c r="CE146">
        <v>8</v>
      </c>
      <c r="CF146">
        <v>8</v>
      </c>
      <c r="CG146">
        <v>8</v>
      </c>
      <c r="CH146">
        <v>9</v>
      </c>
      <c r="CI146">
        <v>9</v>
      </c>
      <c r="CJ146">
        <v>9</v>
      </c>
      <c r="CK146">
        <v>9</v>
      </c>
      <c r="CL146">
        <v>11</v>
      </c>
      <c r="CM146">
        <v>11</v>
      </c>
      <c r="CN146">
        <v>11</v>
      </c>
      <c r="CO146">
        <v>11</v>
      </c>
      <c r="CP146">
        <v>15</v>
      </c>
      <c r="CQ146">
        <v>15</v>
      </c>
      <c r="CR146">
        <v>15</v>
      </c>
      <c r="CS146">
        <v>15</v>
      </c>
      <c r="CT146">
        <v>18</v>
      </c>
      <c r="CU146">
        <v>18</v>
      </c>
      <c r="CV146">
        <v>18</v>
      </c>
      <c r="CW146">
        <v>18</v>
      </c>
      <c r="CX146">
        <v>18</v>
      </c>
      <c r="CY146">
        <v>18</v>
      </c>
      <c r="CZ146">
        <v>18</v>
      </c>
      <c r="DA146">
        <v>18</v>
      </c>
    </row>
    <row r="147" spans="2:105" x14ac:dyDescent="0.35">
      <c r="B147" t="s">
        <v>108</v>
      </c>
      <c r="C147">
        <v>47.14</v>
      </c>
      <c r="D147">
        <v>9.5500000000000007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55</v>
      </c>
      <c r="CC147">
        <v>55</v>
      </c>
      <c r="CD147">
        <v>55</v>
      </c>
      <c r="CE147">
        <v>55</v>
      </c>
      <c r="CF147">
        <v>55</v>
      </c>
      <c r="CG147">
        <v>55</v>
      </c>
      <c r="CH147">
        <v>55</v>
      </c>
      <c r="CI147">
        <v>55</v>
      </c>
      <c r="CJ147">
        <v>55</v>
      </c>
      <c r="CK147">
        <v>55</v>
      </c>
      <c r="CL147">
        <v>55</v>
      </c>
      <c r="CM147">
        <v>55</v>
      </c>
      <c r="CN147">
        <v>55</v>
      </c>
      <c r="CO147">
        <v>55</v>
      </c>
      <c r="CP147">
        <v>55</v>
      </c>
      <c r="CQ147">
        <v>55</v>
      </c>
      <c r="CR147">
        <v>55</v>
      </c>
      <c r="CS147">
        <v>55</v>
      </c>
      <c r="CT147">
        <v>55</v>
      </c>
      <c r="CU147">
        <v>55</v>
      </c>
      <c r="CV147">
        <v>55</v>
      </c>
      <c r="CW147">
        <v>55</v>
      </c>
      <c r="CX147">
        <v>55</v>
      </c>
      <c r="CY147">
        <v>55</v>
      </c>
      <c r="CZ147">
        <v>55</v>
      </c>
      <c r="DA147">
        <v>55</v>
      </c>
    </row>
    <row r="148" spans="2:105" x14ac:dyDescent="0.35">
      <c r="B148" t="s">
        <v>81</v>
      </c>
      <c r="C148">
        <v>55.169400000000003</v>
      </c>
      <c r="D148">
        <v>23.8813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1</v>
      </c>
      <c r="BG148">
        <v>1</v>
      </c>
      <c r="BH148">
        <v>1</v>
      </c>
      <c r="BI148">
        <v>1</v>
      </c>
      <c r="BJ148">
        <v>1</v>
      </c>
      <c r="BK148">
        <v>1</v>
      </c>
      <c r="BL148">
        <v>1</v>
      </c>
      <c r="BM148">
        <v>1</v>
      </c>
      <c r="BN148">
        <v>1</v>
      </c>
      <c r="BO148">
        <v>1</v>
      </c>
      <c r="BP148">
        <v>1</v>
      </c>
      <c r="BQ148">
        <v>1</v>
      </c>
      <c r="BR148">
        <v>1</v>
      </c>
      <c r="BS148">
        <v>1</v>
      </c>
      <c r="BT148">
        <v>1</v>
      </c>
      <c r="BU148">
        <v>7</v>
      </c>
      <c r="BV148">
        <v>7</v>
      </c>
      <c r="BW148">
        <v>7</v>
      </c>
      <c r="BX148">
        <v>7</v>
      </c>
      <c r="BY148">
        <v>7</v>
      </c>
      <c r="BZ148">
        <v>7</v>
      </c>
      <c r="CA148">
        <v>7</v>
      </c>
      <c r="CB148">
        <v>8</v>
      </c>
      <c r="CC148">
        <v>8</v>
      </c>
      <c r="CD148">
        <v>8</v>
      </c>
      <c r="CE148">
        <v>8</v>
      </c>
      <c r="CF148">
        <v>54</v>
      </c>
      <c r="CG148">
        <v>54</v>
      </c>
      <c r="CH148">
        <v>97</v>
      </c>
      <c r="CI148">
        <v>101</v>
      </c>
      <c r="CJ148">
        <v>101</v>
      </c>
      <c r="CK148">
        <v>138</v>
      </c>
      <c r="CL148">
        <v>178</v>
      </c>
      <c r="CM148">
        <v>210</v>
      </c>
      <c r="CN148">
        <v>228</v>
      </c>
      <c r="CO148">
        <v>242</v>
      </c>
      <c r="CP148">
        <v>242</v>
      </c>
      <c r="CQ148">
        <v>298</v>
      </c>
      <c r="CR148">
        <v>357</v>
      </c>
      <c r="CS148">
        <v>399</v>
      </c>
      <c r="CT148">
        <v>430</v>
      </c>
      <c r="CU148">
        <v>460</v>
      </c>
      <c r="CV148">
        <v>467</v>
      </c>
      <c r="CW148">
        <v>474</v>
      </c>
      <c r="CX148">
        <v>536</v>
      </c>
      <c r="CY148">
        <v>563</v>
      </c>
      <c r="CZ148">
        <v>589</v>
      </c>
      <c r="DA148">
        <v>594</v>
      </c>
    </row>
    <row r="149" spans="2:105" x14ac:dyDescent="0.35">
      <c r="B149" t="s">
        <v>87</v>
      </c>
      <c r="C149">
        <v>49.815300000000001</v>
      </c>
      <c r="D149">
        <v>6.1295999999999999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6</v>
      </c>
      <c r="BN149">
        <v>6</v>
      </c>
      <c r="BO149">
        <v>6</v>
      </c>
      <c r="BP149">
        <v>6</v>
      </c>
      <c r="BQ149">
        <v>6</v>
      </c>
      <c r="BR149">
        <v>40</v>
      </c>
      <c r="BS149">
        <v>40</v>
      </c>
      <c r="BT149">
        <v>40</v>
      </c>
      <c r="BU149">
        <v>40</v>
      </c>
      <c r="BV149">
        <v>80</v>
      </c>
      <c r="BW149">
        <v>80</v>
      </c>
      <c r="BX149">
        <v>80</v>
      </c>
      <c r="BY149">
        <v>500</v>
      </c>
      <c r="BZ149">
        <v>500</v>
      </c>
      <c r="CA149">
        <v>500</v>
      </c>
      <c r="CB149">
        <v>500</v>
      </c>
      <c r="CC149">
        <v>500</v>
      </c>
      <c r="CD149">
        <v>500</v>
      </c>
      <c r="CE149">
        <v>500</v>
      </c>
      <c r="CF149">
        <v>500</v>
      </c>
      <c r="CG149">
        <v>500</v>
      </c>
      <c r="CH149">
        <v>500</v>
      </c>
      <c r="CI149">
        <v>500</v>
      </c>
      <c r="CJ149">
        <v>500</v>
      </c>
      <c r="CK149">
        <v>526</v>
      </c>
      <c r="CL149">
        <v>552</v>
      </c>
      <c r="CM149">
        <v>579</v>
      </c>
      <c r="CN149">
        <v>601</v>
      </c>
      <c r="CO149">
        <v>627</v>
      </c>
      <c r="CP149">
        <v>637</v>
      </c>
      <c r="CQ149">
        <v>670</v>
      </c>
      <c r="CR149">
        <v>711</v>
      </c>
      <c r="CS149">
        <v>728</v>
      </c>
      <c r="CT149">
        <v>3007</v>
      </c>
      <c r="CU149">
        <v>3088</v>
      </c>
      <c r="CV149">
        <v>3104</v>
      </c>
      <c r="CW149">
        <v>3123</v>
      </c>
      <c r="CX149">
        <v>3123</v>
      </c>
      <c r="CY149">
        <v>3134</v>
      </c>
      <c r="CZ149">
        <v>3213</v>
      </c>
      <c r="DA149">
        <v>3213</v>
      </c>
    </row>
    <row r="150" spans="2:105" x14ac:dyDescent="0.35">
      <c r="B150" t="s">
        <v>261</v>
      </c>
      <c r="C150">
        <v>-18.7669</v>
      </c>
      <c r="D150">
        <v>46.869100000000003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2</v>
      </c>
      <c r="CB150">
        <v>2</v>
      </c>
      <c r="CC150">
        <v>7</v>
      </c>
      <c r="CD150">
        <v>11</v>
      </c>
      <c r="CE150">
        <v>11</v>
      </c>
      <c r="CF150">
        <v>11</v>
      </c>
      <c r="CG150">
        <v>11</v>
      </c>
      <c r="CH150">
        <v>20</v>
      </c>
      <c r="CI150">
        <v>21</v>
      </c>
      <c r="CJ150">
        <v>23</v>
      </c>
      <c r="CK150">
        <v>29</v>
      </c>
      <c r="CL150">
        <v>33</v>
      </c>
      <c r="CM150">
        <v>33</v>
      </c>
      <c r="CN150">
        <v>35</v>
      </c>
      <c r="CO150">
        <v>39</v>
      </c>
      <c r="CP150">
        <v>41</v>
      </c>
      <c r="CQ150">
        <v>44</v>
      </c>
      <c r="CR150">
        <v>52</v>
      </c>
      <c r="CS150">
        <v>58</v>
      </c>
      <c r="CT150">
        <v>61</v>
      </c>
      <c r="CU150">
        <v>62</v>
      </c>
      <c r="CV150">
        <v>71</v>
      </c>
      <c r="CW150">
        <v>75</v>
      </c>
      <c r="CX150">
        <v>82</v>
      </c>
      <c r="CY150">
        <v>90</v>
      </c>
      <c r="CZ150">
        <v>92</v>
      </c>
      <c r="DA150">
        <v>94</v>
      </c>
    </row>
    <row r="151" spans="2:105" x14ac:dyDescent="0.35">
      <c r="B151" t="s">
        <v>38</v>
      </c>
      <c r="C151">
        <v>2.5</v>
      </c>
      <c r="D151">
        <v>112.5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1</v>
      </c>
      <c r="V151">
        <v>1</v>
      </c>
      <c r="W151">
        <v>1</v>
      </c>
      <c r="X151">
        <v>1</v>
      </c>
      <c r="Y151">
        <v>3</v>
      </c>
      <c r="Z151">
        <v>3</v>
      </c>
      <c r="AA151">
        <v>3</v>
      </c>
      <c r="AB151">
        <v>3</v>
      </c>
      <c r="AC151">
        <v>7</v>
      </c>
      <c r="AD151">
        <v>7</v>
      </c>
      <c r="AE151">
        <v>7</v>
      </c>
      <c r="AF151">
        <v>13</v>
      </c>
      <c r="AG151">
        <v>15</v>
      </c>
      <c r="AH151">
        <v>15</v>
      </c>
      <c r="AI151">
        <v>15</v>
      </c>
      <c r="AJ151">
        <v>15</v>
      </c>
      <c r="AK151">
        <v>15</v>
      </c>
      <c r="AL151">
        <v>18</v>
      </c>
      <c r="AM151">
        <v>18</v>
      </c>
      <c r="AN151">
        <v>18</v>
      </c>
      <c r="AO151">
        <v>18</v>
      </c>
      <c r="AP151">
        <v>18</v>
      </c>
      <c r="AQ151">
        <v>18</v>
      </c>
      <c r="AR151">
        <v>18</v>
      </c>
      <c r="AS151">
        <v>18</v>
      </c>
      <c r="AT151">
        <v>22</v>
      </c>
      <c r="AU151">
        <v>22</v>
      </c>
      <c r="AV151">
        <v>22</v>
      </c>
      <c r="AW151">
        <v>22</v>
      </c>
      <c r="AX151">
        <v>23</v>
      </c>
      <c r="AY151">
        <v>24</v>
      </c>
      <c r="AZ151">
        <v>24</v>
      </c>
      <c r="BA151">
        <v>24</v>
      </c>
      <c r="BB151">
        <v>26</v>
      </c>
      <c r="BC151">
        <v>26</v>
      </c>
      <c r="BD151">
        <v>26</v>
      </c>
      <c r="BE151">
        <v>35</v>
      </c>
      <c r="BF151">
        <v>42</v>
      </c>
      <c r="BG151">
        <v>42</v>
      </c>
      <c r="BH151">
        <v>49</v>
      </c>
      <c r="BI151">
        <v>60</v>
      </c>
      <c r="BJ151">
        <v>75</v>
      </c>
      <c r="BK151">
        <v>87</v>
      </c>
      <c r="BL151">
        <v>114</v>
      </c>
      <c r="BM151">
        <v>139</v>
      </c>
      <c r="BN151">
        <v>139</v>
      </c>
      <c r="BO151">
        <v>183</v>
      </c>
      <c r="BP151">
        <v>199</v>
      </c>
      <c r="BQ151">
        <v>215</v>
      </c>
      <c r="BR151">
        <v>259</v>
      </c>
      <c r="BS151">
        <v>320</v>
      </c>
      <c r="BT151">
        <v>388</v>
      </c>
      <c r="BU151">
        <v>479</v>
      </c>
      <c r="BV151">
        <v>537</v>
      </c>
      <c r="BW151">
        <v>645</v>
      </c>
      <c r="BX151">
        <v>767</v>
      </c>
      <c r="BY151">
        <v>827</v>
      </c>
      <c r="BZ151">
        <v>915</v>
      </c>
      <c r="CA151">
        <v>1005</v>
      </c>
      <c r="CB151">
        <v>1241</v>
      </c>
      <c r="CC151">
        <v>1321</v>
      </c>
      <c r="CD151">
        <v>1487</v>
      </c>
      <c r="CE151">
        <v>1608</v>
      </c>
      <c r="CF151">
        <v>1830</v>
      </c>
      <c r="CG151">
        <v>1995</v>
      </c>
      <c r="CH151">
        <v>2108</v>
      </c>
      <c r="CI151">
        <v>2276</v>
      </c>
      <c r="CJ151">
        <v>2478</v>
      </c>
      <c r="CK151">
        <v>2647</v>
      </c>
      <c r="CL151">
        <v>2766</v>
      </c>
      <c r="CM151">
        <v>2967</v>
      </c>
      <c r="CN151">
        <v>3102</v>
      </c>
      <c r="CO151">
        <v>3197</v>
      </c>
      <c r="CP151">
        <v>3295</v>
      </c>
      <c r="CQ151">
        <v>3349</v>
      </c>
      <c r="CR151">
        <v>3452</v>
      </c>
      <c r="CS151">
        <v>3542</v>
      </c>
      <c r="CT151">
        <v>3663</v>
      </c>
      <c r="CU151">
        <v>3762</v>
      </c>
      <c r="CV151">
        <v>3862</v>
      </c>
      <c r="CW151">
        <v>3957</v>
      </c>
      <c r="CX151">
        <v>4032</v>
      </c>
      <c r="CY151">
        <v>4087</v>
      </c>
      <c r="CZ151">
        <v>4171</v>
      </c>
      <c r="DA151">
        <v>4210</v>
      </c>
    </row>
    <row r="152" spans="2:105" x14ac:dyDescent="0.35">
      <c r="B152" t="s">
        <v>125</v>
      </c>
      <c r="C152">
        <v>3.2027999999999999</v>
      </c>
      <c r="D152">
        <v>73.220699999999994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5</v>
      </c>
      <c r="BP152">
        <v>8</v>
      </c>
      <c r="BQ152">
        <v>8</v>
      </c>
      <c r="BR152">
        <v>9</v>
      </c>
      <c r="BS152">
        <v>9</v>
      </c>
      <c r="BT152">
        <v>13</v>
      </c>
      <c r="BU152">
        <v>13</v>
      </c>
      <c r="BV152">
        <v>13</v>
      </c>
      <c r="BW152">
        <v>13</v>
      </c>
      <c r="BX152">
        <v>13</v>
      </c>
      <c r="BY152">
        <v>13</v>
      </c>
      <c r="BZ152">
        <v>13</v>
      </c>
      <c r="CA152">
        <v>13</v>
      </c>
      <c r="CB152">
        <v>13</v>
      </c>
      <c r="CC152">
        <v>13</v>
      </c>
      <c r="CD152">
        <v>13</v>
      </c>
      <c r="CE152">
        <v>13</v>
      </c>
      <c r="CF152">
        <v>13</v>
      </c>
      <c r="CG152">
        <v>13</v>
      </c>
      <c r="CH152">
        <v>14</v>
      </c>
      <c r="CI152">
        <v>14</v>
      </c>
      <c r="CJ152">
        <v>16</v>
      </c>
      <c r="CK152">
        <v>16</v>
      </c>
      <c r="CL152">
        <v>16</v>
      </c>
      <c r="CM152">
        <v>16</v>
      </c>
      <c r="CN152">
        <v>16</v>
      </c>
      <c r="CO152">
        <v>16</v>
      </c>
      <c r="CP152">
        <v>16</v>
      </c>
      <c r="CQ152">
        <v>16</v>
      </c>
      <c r="CR152">
        <v>16</v>
      </c>
      <c r="CS152">
        <v>16</v>
      </c>
      <c r="CT152">
        <v>16</v>
      </c>
      <c r="CU152">
        <v>17</v>
      </c>
      <c r="CV152">
        <v>17</v>
      </c>
      <c r="CW152">
        <v>17</v>
      </c>
      <c r="CX152">
        <v>17</v>
      </c>
      <c r="CY152">
        <v>17</v>
      </c>
      <c r="CZ152">
        <v>17</v>
      </c>
      <c r="DA152">
        <v>17</v>
      </c>
    </row>
    <row r="153" spans="2:105" x14ac:dyDescent="0.35">
      <c r="B153" t="s">
        <v>292</v>
      </c>
      <c r="C153">
        <v>17.570692000000001</v>
      </c>
      <c r="D153">
        <v>-3.9961660000000001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1</v>
      </c>
      <c r="CA153">
        <v>1</v>
      </c>
      <c r="CB153">
        <v>9</v>
      </c>
      <c r="CC153">
        <v>12</v>
      </c>
      <c r="CD153">
        <v>16</v>
      </c>
      <c r="CE153">
        <v>22</v>
      </c>
      <c r="CF153">
        <v>22</v>
      </c>
      <c r="CG153">
        <v>22</v>
      </c>
      <c r="CH153">
        <v>22</v>
      </c>
      <c r="CI153">
        <v>26</v>
      </c>
      <c r="CJ153">
        <v>34</v>
      </c>
      <c r="CK153">
        <v>34</v>
      </c>
      <c r="CL153">
        <v>34</v>
      </c>
      <c r="CM153">
        <v>34</v>
      </c>
      <c r="CN153">
        <v>41</v>
      </c>
      <c r="CO153">
        <v>42</v>
      </c>
      <c r="CP153">
        <v>56</v>
      </c>
      <c r="CQ153">
        <v>57</v>
      </c>
      <c r="CR153">
        <v>73</v>
      </c>
      <c r="CS153">
        <v>77</v>
      </c>
      <c r="CT153">
        <v>87</v>
      </c>
      <c r="CU153">
        <v>91</v>
      </c>
      <c r="CV153">
        <v>112</v>
      </c>
      <c r="CW153">
        <v>113</v>
      </c>
      <c r="CX153">
        <v>122</v>
      </c>
      <c r="CY153">
        <v>129</v>
      </c>
      <c r="CZ153">
        <v>135</v>
      </c>
      <c r="DA153">
        <v>196</v>
      </c>
    </row>
    <row r="154" spans="2:105" x14ac:dyDescent="0.35">
      <c r="B154" t="s">
        <v>122</v>
      </c>
      <c r="C154">
        <v>35.9375</v>
      </c>
      <c r="D154">
        <v>14.375400000000001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1</v>
      </c>
      <c r="BE154">
        <v>1</v>
      </c>
      <c r="BF154">
        <v>1</v>
      </c>
      <c r="BG154">
        <v>2</v>
      </c>
      <c r="BH154">
        <v>2</v>
      </c>
      <c r="BI154">
        <v>2</v>
      </c>
      <c r="BJ154">
        <v>2</v>
      </c>
      <c r="BK154">
        <v>2</v>
      </c>
      <c r="BL154">
        <v>2</v>
      </c>
      <c r="BM154">
        <v>2</v>
      </c>
      <c r="BN154">
        <v>2</v>
      </c>
      <c r="BO154">
        <v>2</v>
      </c>
      <c r="BP154">
        <v>2</v>
      </c>
      <c r="BQ154">
        <v>2</v>
      </c>
      <c r="BR154">
        <v>2</v>
      </c>
      <c r="BS154">
        <v>2</v>
      </c>
      <c r="BT154">
        <v>2</v>
      </c>
      <c r="BU154">
        <v>2</v>
      </c>
      <c r="BV154">
        <v>2</v>
      </c>
      <c r="BW154">
        <v>2</v>
      </c>
      <c r="BX154">
        <v>2</v>
      </c>
      <c r="BY154">
        <v>2</v>
      </c>
      <c r="BZ154">
        <v>2</v>
      </c>
      <c r="CA154">
        <v>5</v>
      </c>
      <c r="CB154">
        <v>5</v>
      </c>
      <c r="CC154">
        <v>5</v>
      </c>
      <c r="CD154">
        <v>16</v>
      </c>
      <c r="CE154">
        <v>16</v>
      </c>
      <c r="CF154">
        <v>16</v>
      </c>
      <c r="CG154">
        <v>16</v>
      </c>
      <c r="CH154">
        <v>44</v>
      </c>
      <c r="CI154">
        <v>44</v>
      </c>
      <c r="CJ154">
        <v>44</v>
      </c>
      <c r="CK154">
        <v>44</v>
      </c>
      <c r="CL154">
        <v>82</v>
      </c>
      <c r="CM154">
        <v>91</v>
      </c>
      <c r="CN154">
        <v>99</v>
      </c>
      <c r="CO154">
        <v>118</v>
      </c>
      <c r="CP154">
        <v>126</v>
      </c>
      <c r="CQ154">
        <v>150</v>
      </c>
      <c r="CR154">
        <v>165</v>
      </c>
      <c r="CS154">
        <v>204</v>
      </c>
      <c r="CT154">
        <v>223</v>
      </c>
      <c r="CU154">
        <v>249</v>
      </c>
      <c r="CV154">
        <v>282</v>
      </c>
      <c r="CW154">
        <v>286</v>
      </c>
      <c r="CX154">
        <v>303</v>
      </c>
      <c r="CY154">
        <v>339</v>
      </c>
      <c r="CZ154">
        <v>351</v>
      </c>
      <c r="DA154">
        <v>383</v>
      </c>
    </row>
    <row r="155" spans="2:105" x14ac:dyDescent="0.35">
      <c r="B155" t="s">
        <v>223</v>
      </c>
      <c r="C155">
        <v>21.007899999999999</v>
      </c>
      <c r="D155">
        <v>10.940799999999999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2</v>
      </c>
      <c r="BU155">
        <v>2</v>
      </c>
      <c r="BV155">
        <v>2</v>
      </c>
      <c r="BW155">
        <v>2</v>
      </c>
      <c r="BX155">
        <v>2</v>
      </c>
      <c r="BY155">
        <v>2</v>
      </c>
      <c r="BZ155">
        <v>2</v>
      </c>
      <c r="CA155">
        <v>2</v>
      </c>
      <c r="CB155">
        <v>2</v>
      </c>
      <c r="CC155">
        <v>2</v>
      </c>
      <c r="CD155">
        <v>2</v>
      </c>
      <c r="CE155">
        <v>2</v>
      </c>
      <c r="CF155">
        <v>2</v>
      </c>
      <c r="CG155">
        <v>2</v>
      </c>
      <c r="CH155">
        <v>2</v>
      </c>
      <c r="CI155">
        <v>2</v>
      </c>
      <c r="CJ155">
        <v>2</v>
      </c>
      <c r="CK155">
        <v>2</v>
      </c>
      <c r="CL155">
        <v>2</v>
      </c>
      <c r="CM155">
        <v>2</v>
      </c>
      <c r="CN155">
        <v>2</v>
      </c>
      <c r="CO155">
        <v>6</v>
      </c>
      <c r="CP155">
        <v>6</v>
      </c>
      <c r="CQ155">
        <v>6</v>
      </c>
      <c r="CR155">
        <v>6</v>
      </c>
      <c r="CS155">
        <v>6</v>
      </c>
      <c r="CT155">
        <v>6</v>
      </c>
      <c r="CU155">
        <v>6</v>
      </c>
      <c r="CV155">
        <v>6</v>
      </c>
      <c r="CW155">
        <v>6</v>
      </c>
      <c r="CX155">
        <v>6</v>
      </c>
      <c r="CY155">
        <v>6</v>
      </c>
      <c r="CZ155">
        <v>6</v>
      </c>
      <c r="DA155">
        <v>6</v>
      </c>
    </row>
    <row r="156" spans="2:105" x14ac:dyDescent="0.35">
      <c r="B156" t="s">
        <v>248</v>
      </c>
      <c r="C156">
        <v>-20.2</v>
      </c>
      <c r="D156">
        <v>57.5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7</v>
      </c>
      <c r="CA156">
        <v>7</v>
      </c>
      <c r="CB156">
        <v>7</v>
      </c>
      <c r="CC156">
        <v>8</v>
      </c>
      <c r="CD156">
        <v>19</v>
      </c>
      <c r="CE156">
        <v>23</v>
      </c>
      <c r="CF156">
        <v>23</v>
      </c>
      <c r="CG156">
        <v>28</v>
      </c>
      <c r="CH156">
        <v>42</v>
      </c>
      <c r="CI156">
        <v>42</v>
      </c>
      <c r="CJ156">
        <v>51</v>
      </c>
      <c r="CK156">
        <v>65</v>
      </c>
      <c r="CL156">
        <v>81</v>
      </c>
      <c r="CM156">
        <v>108</v>
      </c>
      <c r="CN156">
        <v>180</v>
      </c>
      <c r="CO156">
        <v>208</v>
      </c>
      <c r="CP156">
        <v>224</v>
      </c>
      <c r="CQ156">
        <v>243</v>
      </c>
      <c r="CR156">
        <v>261</v>
      </c>
      <c r="CS156">
        <v>266</v>
      </c>
      <c r="CT156">
        <v>285</v>
      </c>
      <c r="CU156">
        <v>295</v>
      </c>
      <c r="CV156">
        <v>299</v>
      </c>
      <c r="CW156">
        <v>302</v>
      </c>
      <c r="CX156">
        <v>303</v>
      </c>
      <c r="CY156">
        <v>306</v>
      </c>
      <c r="CZ156">
        <v>310</v>
      </c>
      <c r="DA156">
        <v>312</v>
      </c>
    </row>
    <row r="157" spans="2:105" x14ac:dyDescent="0.35">
      <c r="B157" t="s">
        <v>82</v>
      </c>
      <c r="C157">
        <v>23.634499999999999</v>
      </c>
      <c r="D157">
        <v>-102.5528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1</v>
      </c>
      <c r="AU157">
        <v>1</v>
      </c>
      <c r="AV157">
        <v>1</v>
      </c>
      <c r="AW157">
        <v>1</v>
      </c>
      <c r="AX157">
        <v>1</v>
      </c>
      <c r="AY157">
        <v>1</v>
      </c>
      <c r="AZ157">
        <v>1</v>
      </c>
      <c r="BA157">
        <v>4</v>
      </c>
      <c r="BB157">
        <v>4</v>
      </c>
      <c r="BC157">
        <v>4</v>
      </c>
      <c r="BD157">
        <v>4</v>
      </c>
      <c r="BE157">
        <v>4</v>
      </c>
      <c r="BF157">
        <v>4</v>
      </c>
      <c r="BG157">
        <v>4</v>
      </c>
      <c r="BH157">
        <v>4</v>
      </c>
      <c r="BI157">
        <v>4</v>
      </c>
      <c r="BJ157">
        <v>4</v>
      </c>
      <c r="BK157">
        <v>4</v>
      </c>
      <c r="BL157">
        <v>4</v>
      </c>
      <c r="BM157">
        <v>4</v>
      </c>
      <c r="BN157">
        <v>4</v>
      </c>
      <c r="BO157">
        <v>4</v>
      </c>
      <c r="BP157">
        <v>4</v>
      </c>
      <c r="BQ157">
        <v>4</v>
      </c>
      <c r="BR157">
        <v>4</v>
      </c>
      <c r="BS157">
        <v>4</v>
      </c>
      <c r="BT157">
        <v>4</v>
      </c>
      <c r="BU157">
        <v>35</v>
      </c>
      <c r="BV157">
        <v>35</v>
      </c>
      <c r="BW157">
        <v>35</v>
      </c>
      <c r="BX157">
        <v>35</v>
      </c>
      <c r="BY157">
        <v>633</v>
      </c>
      <c r="BZ157">
        <v>633</v>
      </c>
      <c r="CA157">
        <v>633</v>
      </c>
      <c r="CB157">
        <v>633</v>
      </c>
      <c r="CC157">
        <v>633</v>
      </c>
      <c r="CD157">
        <v>633</v>
      </c>
      <c r="CE157">
        <v>633</v>
      </c>
      <c r="CF157">
        <v>633</v>
      </c>
      <c r="CG157">
        <v>633</v>
      </c>
      <c r="CH157">
        <v>1772</v>
      </c>
      <c r="CI157">
        <v>1843</v>
      </c>
      <c r="CJ157">
        <v>1964</v>
      </c>
      <c r="CK157">
        <v>2125</v>
      </c>
      <c r="CL157">
        <v>2125</v>
      </c>
      <c r="CM157">
        <v>2125</v>
      </c>
      <c r="CN157">
        <v>2125</v>
      </c>
      <c r="CO157">
        <v>2627</v>
      </c>
      <c r="CP157">
        <v>2627</v>
      </c>
      <c r="CQ157">
        <v>2627</v>
      </c>
      <c r="CR157">
        <v>2627</v>
      </c>
      <c r="CS157">
        <v>2627</v>
      </c>
      <c r="CT157">
        <v>2627</v>
      </c>
      <c r="CU157">
        <v>7149</v>
      </c>
      <c r="CV157">
        <v>8354</v>
      </c>
      <c r="CW157">
        <v>9086</v>
      </c>
      <c r="CX157">
        <v>11423</v>
      </c>
      <c r="CY157">
        <v>11423</v>
      </c>
      <c r="CZ157">
        <v>11423</v>
      </c>
      <c r="DA157">
        <v>12377</v>
      </c>
    </row>
    <row r="158" spans="2:105" x14ac:dyDescent="0.35">
      <c r="B158" t="s">
        <v>182</v>
      </c>
      <c r="C158">
        <v>47.4116</v>
      </c>
      <c r="D158">
        <v>28.369900000000001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1</v>
      </c>
      <c r="BI158">
        <v>1</v>
      </c>
      <c r="BJ158">
        <v>1</v>
      </c>
      <c r="BK158">
        <v>1</v>
      </c>
      <c r="BL158">
        <v>1</v>
      </c>
      <c r="BM158">
        <v>1</v>
      </c>
      <c r="BN158">
        <v>1</v>
      </c>
      <c r="BO158">
        <v>2</v>
      </c>
      <c r="BP158">
        <v>2</v>
      </c>
      <c r="BQ158">
        <v>2</v>
      </c>
      <c r="BR158">
        <v>2</v>
      </c>
      <c r="BS158">
        <v>2</v>
      </c>
      <c r="BT158">
        <v>2</v>
      </c>
      <c r="BU158">
        <v>15</v>
      </c>
      <c r="BV158">
        <v>18</v>
      </c>
      <c r="BW158">
        <v>23</v>
      </c>
      <c r="BX158">
        <v>23</v>
      </c>
      <c r="BY158">
        <v>26</v>
      </c>
      <c r="BZ158">
        <v>29</v>
      </c>
      <c r="CA158">
        <v>30</v>
      </c>
      <c r="CB158">
        <v>37</v>
      </c>
      <c r="CC158">
        <v>40</v>
      </c>
      <c r="CD158">
        <v>40</v>
      </c>
      <c r="CE158">
        <v>50</v>
      </c>
      <c r="CF158">
        <v>56</v>
      </c>
      <c r="CG158">
        <v>75</v>
      </c>
      <c r="CH158">
        <v>94</v>
      </c>
      <c r="CI158">
        <v>107</v>
      </c>
      <c r="CJ158">
        <v>134</v>
      </c>
      <c r="CK158">
        <v>171</v>
      </c>
      <c r="CL158">
        <v>235</v>
      </c>
      <c r="CM158">
        <v>276</v>
      </c>
      <c r="CN158">
        <v>391</v>
      </c>
      <c r="CO158">
        <v>457</v>
      </c>
      <c r="CP158">
        <v>457</v>
      </c>
      <c r="CQ158">
        <v>505</v>
      </c>
      <c r="CR158">
        <v>560</v>
      </c>
      <c r="CS158">
        <v>661</v>
      </c>
      <c r="CT158">
        <v>755</v>
      </c>
      <c r="CU158">
        <v>825</v>
      </c>
      <c r="CV158">
        <v>895</v>
      </c>
      <c r="CW158">
        <v>925</v>
      </c>
      <c r="CX158">
        <v>975</v>
      </c>
      <c r="CY158">
        <v>1114</v>
      </c>
      <c r="CZ158">
        <v>1182</v>
      </c>
      <c r="DA158">
        <v>1272</v>
      </c>
    </row>
    <row r="159" spans="2:105" x14ac:dyDescent="0.35">
      <c r="B159" t="s">
        <v>88</v>
      </c>
      <c r="C159">
        <v>43.7333</v>
      </c>
      <c r="D159">
        <v>7.4166999999999996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1</v>
      </c>
      <c r="BN159">
        <v>1</v>
      </c>
      <c r="BO159">
        <v>1</v>
      </c>
      <c r="BP159">
        <v>1</v>
      </c>
      <c r="BQ159">
        <v>1</v>
      </c>
      <c r="BR159">
        <v>1</v>
      </c>
      <c r="BS159">
        <v>1</v>
      </c>
      <c r="BT159">
        <v>1</v>
      </c>
      <c r="BU159">
        <v>1</v>
      </c>
      <c r="BV159">
        <v>2</v>
      </c>
      <c r="BW159">
        <v>2</v>
      </c>
      <c r="BX159">
        <v>2</v>
      </c>
      <c r="BY159">
        <v>3</v>
      </c>
      <c r="BZ159">
        <v>3</v>
      </c>
      <c r="CA159">
        <v>3</v>
      </c>
      <c r="CB159">
        <v>4</v>
      </c>
      <c r="CC159">
        <v>4</v>
      </c>
      <c r="CD159">
        <v>4</v>
      </c>
      <c r="CE159">
        <v>5</v>
      </c>
      <c r="CF159">
        <v>5</v>
      </c>
      <c r="CG159">
        <v>5</v>
      </c>
      <c r="CH159">
        <v>6</v>
      </c>
      <c r="CI159">
        <v>6</v>
      </c>
      <c r="CJ159">
        <v>6</v>
      </c>
      <c r="CK159">
        <v>12</v>
      </c>
      <c r="CL159">
        <v>12</v>
      </c>
      <c r="CM159">
        <v>20</v>
      </c>
      <c r="CN159">
        <v>22</v>
      </c>
      <c r="CO159">
        <v>22</v>
      </c>
      <c r="CP159">
        <v>23</v>
      </c>
      <c r="CQ159">
        <v>26</v>
      </c>
      <c r="CR159">
        <v>26</v>
      </c>
      <c r="CS159">
        <v>35</v>
      </c>
      <c r="CT159">
        <v>41</v>
      </c>
      <c r="CU159">
        <v>42</v>
      </c>
      <c r="CV159">
        <v>42</v>
      </c>
      <c r="CW159">
        <v>42</v>
      </c>
      <c r="CX159">
        <v>50</v>
      </c>
      <c r="CY159">
        <v>58</v>
      </c>
      <c r="CZ159">
        <v>64</v>
      </c>
      <c r="DA159">
        <v>73</v>
      </c>
    </row>
    <row r="160" spans="2:105" x14ac:dyDescent="0.35">
      <c r="B160" t="s">
        <v>139</v>
      </c>
      <c r="C160">
        <v>46.862499999999997</v>
      </c>
      <c r="D160">
        <v>103.8467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2</v>
      </c>
      <c r="BV160">
        <v>2</v>
      </c>
      <c r="BW160">
        <v>2</v>
      </c>
      <c r="BX160">
        <v>2</v>
      </c>
      <c r="BY160">
        <v>2</v>
      </c>
      <c r="BZ160">
        <v>2</v>
      </c>
      <c r="CA160">
        <v>2</v>
      </c>
      <c r="CB160">
        <v>2</v>
      </c>
      <c r="CC160">
        <v>4</v>
      </c>
      <c r="CD160">
        <v>4</v>
      </c>
      <c r="CE160">
        <v>4</v>
      </c>
      <c r="CF160">
        <v>4</v>
      </c>
      <c r="CG160">
        <v>4</v>
      </c>
      <c r="CH160">
        <v>4</v>
      </c>
      <c r="CI160">
        <v>4</v>
      </c>
      <c r="CJ160">
        <v>5</v>
      </c>
      <c r="CK160">
        <v>5</v>
      </c>
      <c r="CL160">
        <v>5</v>
      </c>
      <c r="CM160">
        <v>5</v>
      </c>
      <c r="CN160">
        <v>5</v>
      </c>
      <c r="CO160">
        <v>7</v>
      </c>
      <c r="CP160">
        <v>7</v>
      </c>
      <c r="CQ160">
        <v>8</v>
      </c>
      <c r="CR160">
        <v>8</v>
      </c>
      <c r="CS160">
        <v>9</v>
      </c>
      <c r="CT160">
        <v>9</v>
      </c>
      <c r="CU160">
        <v>9</v>
      </c>
      <c r="CV160">
        <v>9</v>
      </c>
      <c r="CW160">
        <v>10</v>
      </c>
      <c r="CX160">
        <v>10</v>
      </c>
      <c r="CY160">
        <v>10</v>
      </c>
      <c r="CZ160">
        <v>10</v>
      </c>
      <c r="DA160">
        <v>10</v>
      </c>
    </row>
    <row r="161" spans="1:105" x14ac:dyDescent="0.35">
      <c r="B161" t="s">
        <v>246</v>
      </c>
      <c r="C161">
        <v>42.5</v>
      </c>
      <c r="D161">
        <v>19.3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1</v>
      </c>
      <c r="BZ161">
        <v>1</v>
      </c>
      <c r="CA161">
        <v>1</v>
      </c>
      <c r="CB161">
        <v>1</v>
      </c>
      <c r="CC161">
        <v>4</v>
      </c>
      <c r="CD161">
        <v>4</v>
      </c>
      <c r="CE161">
        <v>4</v>
      </c>
      <c r="CF161">
        <v>4</v>
      </c>
      <c r="CG161">
        <v>5</v>
      </c>
      <c r="CH161">
        <v>5</v>
      </c>
      <c r="CI161">
        <v>5</v>
      </c>
      <c r="CJ161">
        <v>46</v>
      </c>
      <c r="CK161">
        <v>55</v>
      </c>
      <c r="CL161">
        <v>55</v>
      </c>
      <c r="CM161">
        <v>55</v>
      </c>
      <c r="CN161">
        <v>55</v>
      </c>
      <c r="CO161">
        <v>55</v>
      </c>
      <c r="CP161">
        <v>88</v>
      </c>
      <c r="CQ161">
        <v>101</v>
      </c>
      <c r="CR161">
        <v>116</v>
      </c>
      <c r="CS161">
        <v>123</v>
      </c>
      <c r="CT161">
        <v>123</v>
      </c>
      <c r="CU161">
        <v>153</v>
      </c>
      <c r="CV161">
        <v>153</v>
      </c>
      <c r="CW161">
        <v>189</v>
      </c>
      <c r="CX161">
        <v>199</v>
      </c>
      <c r="CY161">
        <v>203</v>
      </c>
      <c r="CZ161">
        <v>214</v>
      </c>
      <c r="DA161">
        <v>233</v>
      </c>
    </row>
    <row r="162" spans="1:105" x14ac:dyDescent="0.35">
      <c r="B162" t="s">
        <v>99</v>
      </c>
      <c r="C162">
        <v>31.791699999999999</v>
      </c>
      <c r="D162">
        <v>-7.0926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1</v>
      </c>
      <c r="BE162">
        <v>1</v>
      </c>
      <c r="BF162">
        <v>1</v>
      </c>
      <c r="BG162">
        <v>1</v>
      </c>
      <c r="BH162">
        <v>1</v>
      </c>
      <c r="BI162">
        <v>1</v>
      </c>
      <c r="BJ162">
        <v>1</v>
      </c>
      <c r="BK162">
        <v>1</v>
      </c>
      <c r="BL162">
        <v>3</v>
      </c>
      <c r="BM162">
        <v>3</v>
      </c>
      <c r="BN162">
        <v>3</v>
      </c>
      <c r="BO162">
        <v>6</v>
      </c>
      <c r="BP162">
        <v>7</v>
      </c>
      <c r="BQ162">
        <v>8</v>
      </c>
      <c r="BR162">
        <v>11</v>
      </c>
      <c r="BS162">
        <v>11</v>
      </c>
      <c r="BT162">
        <v>13</v>
      </c>
      <c r="BU162">
        <v>15</v>
      </c>
      <c r="BV162">
        <v>24</v>
      </c>
      <c r="BW162">
        <v>29</v>
      </c>
      <c r="BX162">
        <v>31</v>
      </c>
      <c r="BY162">
        <v>57</v>
      </c>
      <c r="BZ162">
        <v>66</v>
      </c>
      <c r="CA162">
        <v>76</v>
      </c>
      <c r="CB162">
        <v>81</v>
      </c>
      <c r="CC162">
        <v>93</v>
      </c>
      <c r="CD162">
        <v>97</v>
      </c>
      <c r="CE162">
        <v>109</v>
      </c>
      <c r="CF162">
        <v>122</v>
      </c>
      <c r="CG162">
        <v>146</v>
      </c>
      <c r="CH162">
        <v>177</v>
      </c>
      <c r="CI162">
        <v>203</v>
      </c>
      <c r="CJ162">
        <v>217</v>
      </c>
      <c r="CK162">
        <v>229</v>
      </c>
      <c r="CL162">
        <v>249</v>
      </c>
      <c r="CM162">
        <v>281</v>
      </c>
      <c r="CN162">
        <v>314</v>
      </c>
      <c r="CO162">
        <v>327</v>
      </c>
      <c r="CP162">
        <v>350</v>
      </c>
      <c r="CQ162">
        <v>393</v>
      </c>
      <c r="CR162">
        <v>417</v>
      </c>
      <c r="CS162">
        <v>456</v>
      </c>
      <c r="CT162">
        <v>486</v>
      </c>
      <c r="CU162">
        <v>537</v>
      </c>
      <c r="CV162">
        <v>593</v>
      </c>
      <c r="CW162">
        <v>695</v>
      </c>
      <c r="CX162">
        <v>778</v>
      </c>
      <c r="CY162">
        <v>928</v>
      </c>
      <c r="CZ162">
        <v>984</v>
      </c>
      <c r="DA162">
        <v>1083</v>
      </c>
    </row>
    <row r="163" spans="1:105" x14ac:dyDescent="0.35">
      <c r="B163" t="s">
        <v>278</v>
      </c>
      <c r="C163">
        <v>-18.665700000000001</v>
      </c>
      <c r="D163">
        <v>35.529600000000002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1</v>
      </c>
      <c r="CA163">
        <v>1</v>
      </c>
      <c r="CB163">
        <v>1</v>
      </c>
      <c r="CC163">
        <v>1</v>
      </c>
      <c r="CD163">
        <v>1</v>
      </c>
      <c r="CE163">
        <v>1</v>
      </c>
      <c r="CF163">
        <v>2</v>
      </c>
      <c r="CG163">
        <v>2</v>
      </c>
      <c r="CH163">
        <v>2</v>
      </c>
      <c r="CI163">
        <v>2</v>
      </c>
      <c r="CJ163">
        <v>2</v>
      </c>
      <c r="CK163">
        <v>2</v>
      </c>
      <c r="CL163">
        <v>2</v>
      </c>
      <c r="CM163">
        <v>2</v>
      </c>
      <c r="CN163">
        <v>4</v>
      </c>
      <c r="CO163">
        <v>8</v>
      </c>
      <c r="CP163">
        <v>8</v>
      </c>
      <c r="CQ163">
        <v>8</v>
      </c>
      <c r="CR163">
        <v>8</v>
      </c>
      <c r="CS163">
        <v>9</v>
      </c>
      <c r="CT163">
        <v>12</v>
      </c>
      <c r="CU163">
        <v>12</v>
      </c>
      <c r="CV163">
        <v>12</v>
      </c>
      <c r="CW163">
        <v>12</v>
      </c>
      <c r="CX163">
        <v>12</v>
      </c>
      <c r="CY163">
        <v>12</v>
      </c>
      <c r="CZ163">
        <v>12</v>
      </c>
      <c r="DA163">
        <v>12</v>
      </c>
    </row>
    <row r="164" spans="1:105" x14ac:dyDescent="0.35">
      <c r="B164" t="s">
        <v>215</v>
      </c>
      <c r="C164">
        <v>-22.957599999999999</v>
      </c>
      <c r="D164">
        <v>18.490400000000001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2</v>
      </c>
      <c r="BP164">
        <v>2</v>
      </c>
      <c r="BQ164">
        <v>2</v>
      </c>
      <c r="BR164">
        <v>2</v>
      </c>
      <c r="BS164">
        <v>2</v>
      </c>
      <c r="BT164">
        <v>2</v>
      </c>
      <c r="BU164">
        <v>2</v>
      </c>
      <c r="BV164">
        <v>2</v>
      </c>
      <c r="BW164">
        <v>2</v>
      </c>
      <c r="BX164">
        <v>3</v>
      </c>
      <c r="BY164">
        <v>3</v>
      </c>
      <c r="BZ164">
        <v>3</v>
      </c>
      <c r="CA164">
        <v>3</v>
      </c>
      <c r="CB164">
        <v>3</v>
      </c>
      <c r="CC164">
        <v>3</v>
      </c>
      <c r="CD164">
        <v>3</v>
      </c>
      <c r="CE164">
        <v>3</v>
      </c>
      <c r="CF164">
        <v>3</v>
      </c>
      <c r="CG164">
        <v>3</v>
      </c>
      <c r="CH164">
        <v>3</v>
      </c>
      <c r="CI164">
        <v>3</v>
      </c>
      <c r="CJ164">
        <v>3</v>
      </c>
      <c r="CK164">
        <v>3</v>
      </c>
      <c r="CL164">
        <v>4</v>
      </c>
      <c r="CM164">
        <v>4</v>
      </c>
      <c r="CN164">
        <v>6</v>
      </c>
      <c r="CO164">
        <v>6</v>
      </c>
      <c r="CP164">
        <v>6</v>
      </c>
      <c r="CQ164">
        <v>6</v>
      </c>
      <c r="CR164">
        <v>6</v>
      </c>
      <c r="CS164">
        <v>7</v>
      </c>
      <c r="CT164">
        <v>7</v>
      </c>
      <c r="CU164">
        <v>7</v>
      </c>
      <c r="CV164">
        <v>8</v>
      </c>
      <c r="CW164">
        <v>8</v>
      </c>
      <c r="CX164">
        <v>8</v>
      </c>
      <c r="CY164">
        <v>8</v>
      </c>
      <c r="CZ164">
        <v>8</v>
      </c>
      <c r="DA164">
        <v>8</v>
      </c>
    </row>
    <row r="165" spans="1:105" x14ac:dyDescent="0.35">
      <c r="B165" t="s">
        <v>37</v>
      </c>
      <c r="C165">
        <v>28.166699999999999</v>
      </c>
      <c r="D165">
        <v>84.25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1</v>
      </c>
      <c r="AA165">
        <v>1</v>
      </c>
      <c r="AB165">
        <v>1</v>
      </c>
      <c r="AC165">
        <v>1</v>
      </c>
      <c r="AD165">
        <v>1</v>
      </c>
      <c r="AE165">
        <v>1</v>
      </c>
      <c r="AF165">
        <v>1</v>
      </c>
      <c r="AG165">
        <v>1</v>
      </c>
      <c r="AH165">
        <v>1</v>
      </c>
      <c r="AI165">
        <v>1</v>
      </c>
      <c r="AJ165">
        <v>1</v>
      </c>
      <c r="AK165">
        <v>1</v>
      </c>
      <c r="AL165">
        <v>1</v>
      </c>
      <c r="AM165">
        <v>1</v>
      </c>
      <c r="AN165">
        <v>1</v>
      </c>
      <c r="AO165">
        <v>1</v>
      </c>
      <c r="AP165">
        <v>1</v>
      </c>
      <c r="AQ165">
        <v>1</v>
      </c>
      <c r="AR165">
        <v>1</v>
      </c>
      <c r="AS165">
        <v>1</v>
      </c>
      <c r="AT165">
        <v>1</v>
      </c>
      <c r="AU165">
        <v>1</v>
      </c>
      <c r="AV165">
        <v>1</v>
      </c>
      <c r="AW165">
        <v>1</v>
      </c>
      <c r="AX165">
        <v>1</v>
      </c>
      <c r="AY165">
        <v>1</v>
      </c>
      <c r="AZ165">
        <v>1</v>
      </c>
      <c r="BA165">
        <v>1</v>
      </c>
      <c r="BB165">
        <v>1</v>
      </c>
      <c r="BC165">
        <v>1</v>
      </c>
      <c r="BD165">
        <v>1</v>
      </c>
      <c r="BE165">
        <v>1</v>
      </c>
      <c r="BF165">
        <v>1</v>
      </c>
      <c r="BG165">
        <v>1</v>
      </c>
      <c r="BH165">
        <v>1</v>
      </c>
      <c r="BI165">
        <v>1</v>
      </c>
      <c r="BJ165">
        <v>1</v>
      </c>
      <c r="BK165">
        <v>1</v>
      </c>
      <c r="BL165">
        <v>1</v>
      </c>
      <c r="BM165">
        <v>1</v>
      </c>
      <c r="BN165">
        <v>1</v>
      </c>
      <c r="BO165">
        <v>1</v>
      </c>
      <c r="BP165">
        <v>1</v>
      </c>
      <c r="BQ165">
        <v>1</v>
      </c>
      <c r="BR165">
        <v>1</v>
      </c>
      <c r="BS165">
        <v>1</v>
      </c>
      <c r="BT165">
        <v>1</v>
      </c>
      <c r="BU165">
        <v>1</v>
      </c>
      <c r="BV165">
        <v>1</v>
      </c>
      <c r="BW165">
        <v>1</v>
      </c>
      <c r="BX165">
        <v>1</v>
      </c>
      <c r="BY165">
        <v>1</v>
      </c>
      <c r="BZ165">
        <v>1</v>
      </c>
      <c r="CA165">
        <v>1</v>
      </c>
      <c r="CB165">
        <v>1</v>
      </c>
      <c r="CC165">
        <v>1</v>
      </c>
      <c r="CD165">
        <v>1</v>
      </c>
      <c r="CE165">
        <v>1</v>
      </c>
      <c r="CF165">
        <v>1</v>
      </c>
      <c r="CG165">
        <v>1</v>
      </c>
      <c r="CH165">
        <v>1</v>
      </c>
      <c r="CI165">
        <v>1</v>
      </c>
      <c r="CJ165">
        <v>1</v>
      </c>
      <c r="CK165">
        <v>1</v>
      </c>
      <c r="CL165">
        <v>2</v>
      </c>
      <c r="CM165">
        <v>2</v>
      </c>
      <c r="CN165">
        <v>2</v>
      </c>
      <c r="CO165">
        <v>4</v>
      </c>
      <c r="CP165">
        <v>4</v>
      </c>
      <c r="CQ165">
        <v>4</v>
      </c>
      <c r="CR165">
        <v>7</v>
      </c>
      <c r="CS165">
        <v>10</v>
      </c>
      <c r="CT165">
        <v>11</v>
      </c>
      <c r="CU165">
        <v>12</v>
      </c>
      <c r="CV165">
        <v>16</v>
      </c>
      <c r="CW165">
        <v>16</v>
      </c>
      <c r="CX165">
        <v>16</v>
      </c>
      <c r="CY165">
        <v>16</v>
      </c>
      <c r="CZ165">
        <v>16</v>
      </c>
      <c r="DA165">
        <v>16</v>
      </c>
    </row>
    <row r="166" spans="1:105" x14ac:dyDescent="0.35">
      <c r="A166" t="s">
        <v>211</v>
      </c>
      <c r="B166" t="s">
        <v>77</v>
      </c>
      <c r="C166">
        <v>12.518599999999999</v>
      </c>
      <c r="D166">
        <v>-70.035799999999995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1</v>
      </c>
      <c r="BP166">
        <v>1</v>
      </c>
      <c r="BQ166">
        <v>1</v>
      </c>
      <c r="BR166">
        <v>1</v>
      </c>
      <c r="BS166">
        <v>1</v>
      </c>
      <c r="BT166">
        <v>1</v>
      </c>
      <c r="BU166">
        <v>1</v>
      </c>
      <c r="BV166">
        <v>1</v>
      </c>
      <c r="BW166">
        <v>1</v>
      </c>
      <c r="BX166">
        <v>1</v>
      </c>
      <c r="BY166">
        <v>1</v>
      </c>
      <c r="BZ166">
        <v>1</v>
      </c>
      <c r="CA166">
        <v>1</v>
      </c>
      <c r="CB166">
        <v>2</v>
      </c>
      <c r="CC166">
        <v>14</v>
      </c>
      <c r="CD166">
        <v>14</v>
      </c>
      <c r="CE166">
        <v>20</v>
      </c>
      <c r="CF166">
        <v>27</v>
      </c>
      <c r="CG166">
        <v>29</v>
      </c>
      <c r="CH166">
        <v>32</v>
      </c>
      <c r="CI166">
        <v>32</v>
      </c>
      <c r="CJ166">
        <v>32</v>
      </c>
      <c r="CK166">
        <v>39</v>
      </c>
      <c r="CL166">
        <v>39</v>
      </c>
      <c r="CM166">
        <v>43</v>
      </c>
      <c r="CN166">
        <v>44</v>
      </c>
      <c r="CO166">
        <v>49</v>
      </c>
      <c r="CP166">
        <v>49</v>
      </c>
      <c r="CQ166">
        <v>51</v>
      </c>
      <c r="CR166">
        <v>68</v>
      </c>
      <c r="CS166">
        <v>68</v>
      </c>
      <c r="CT166">
        <v>69</v>
      </c>
      <c r="CU166">
        <v>69</v>
      </c>
      <c r="CV166">
        <v>73</v>
      </c>
      <c r="CW166">
        <v>73</v>
      </c>
      <c r="CX166">
        <v>73</v>
      </c>
      <c r="CY166">
        <v>73</v>
      </c>
      <c r="CZ166">
        <v>79</v>
      </c>
      <c r="DA166">
        <v>81</v>
      </c>
    </row>
    <row r="167" spans="1:105" x14ac:dyDescent="0.35">
      <c r="A167" t="s">
        <v>219</v>
      </c>
      <c r="B167" t="s">
        <v>77</v>
      </c>
      <c r="C167">
        <v>12.169600000000001</v>
      </c>
      <c r="D167">
        <v>-68.989999999999995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2</v>
      </c>
      <c r="BR167">
        <v>2</v>
      </c>
      <c r="BS167">
        <v>2</v>
      </c>
      <c r="BT167">
        <v>2</v>
      </c>
      <c r="BU167">
        <v>2</v>
      </c>
      <c r="BV167">
        <v>2</v>
      </c>
      <c r="BW167">
        <v>3</v>
      </c>
      <c r="BX167">
        <v>3</v>
      </c>
      <c r="BY167">
        <v>3</v>
      </c>
      <c r="BZ167">
        <v>5</v>
      </c>
      <c r="CA167">
        <v>5</v>
      </c>
      <c r="CB167">
        <v>5</v>
      </c>
      <c r="CC167">
        <v>7</v>
      </c>
      <c r="CD167">
        <v>7</v>
      </c>
      <c r="CE167">
        <v>7</v>
      </c>
      <c r="CF167">
        <v>7</v>
      </c>
      <c r="CG167">
        <v>7</v>
      </c>
      <c r="CH167">
        <v>8</v>
      </c>
      <c r="CI167">
        <v>8</v>
      </c>
      <c r="CJ167">
        <v>10</v>
      </c>
      <c r="CK167">
        <v>10</v>
      </c>
      <c r="CL167">
        <v>10</v>
      </c>
      <c r="CM167">
        <v>10</v>
      </c>
      <c r="CN167">
        <v>11</v>
      </c>
      <c r="CO167">
        <v>11</v>
      </c>
      <c r="CP167">
        <v>11</v>
      </c>
      <c r="CQ167">
        <v>11</v>
      </c>
      <c r="CR167">
        <v>11</v>
      </c>
      <c r="CS167">
        <v>11</v>
      </c>
      <c r="CT167">
        <v>11</v>
      </c>
      <c r="CU167">
        <v>11</v>
      </c>
      <c r="CV167">
        <v>11</v>
      </c>
      <c r="CW167">
        <v>11</v>
      </c>
      <c r="CX167">
        <v>11</v>
      </c>
      <c r="CY167">
        <v>13</v>
      </c>
      <c r="CZ167">
        <v>13</v>
      </c>
      <c r="DA167">
        <v>13</v>
      </c>
    </row>
    <row r="168" spans="1:105" x14ac:dyDescent="0.35">
      <c r="A168" t="s">
        <v>265</v>
      </c>
      <c r="B168" t="s">
        <v>77</v>
      </c>
      <c r="C168">
        <v>18.0425</v>
      </c>
      <c r="D168">
        <v>-63.0548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6</v>
      </c>
      <c r="BX168">
        <v>6</v>
      </c>
      <c r="BY168">
        <v>6</v>
      </c>
      <c r="BZ168">
        <v>6</v>
      </c>
      <c r="CA168">
        <v>1</v>
      </c>
      <c r="CB168">
        <v>1</v>
      </c>
      <c r="CC168">
        <v>1</v>
      </c>
      <c r="CD168">
        <v>1</v>
      </c>
      <c r="CE168">
        <v>1</v>
      </c>
      <c r="CF168">
        <v>3</v>
      </c>
      <c r="CG168">
        <v>5</v>
      </c>
      <c r="CH168">
        <v>5</v>
      </c>
      <c r="CI168">
        <v>5</v>
      </c>
      <c r="CJ168">
        <v>5</v>
      </c>
      <c r="CK168">
        <v>5</v>
      </c>
      <c r="CL168">
        <v>12</v>
      </c>
      <c r="CM168">
        <v>12</v>
      </c>
      <c r="CN168">
        <v>12</v>
      </c>
      <c r="CO168">
        <v>12</v>
      </c>
      <c r="CP168">
        <v>12</v>
      </c>
      <c r="CQ168">
        <v>12</v>
      </c>
      <c r="CR168">
        <v>22</v>
      </c>
      <c r="CS168">
        <v>22</v>
      </c>
      <c r="CT168">
        <v>22</v>
      </c>
      <c r="CU168">
        <v>22</v>
      </c>
      <c r="CV168">
        <v>33</v>
      </c>
      <c r="CW168">
        <v>33</v>
      </c>
      <c r="CX168">
        <v>33</v>
      </c>
      <c r="CY168">
        <v>33</v>
      </c>
      <c r="CZ168">
        <v>33</v>
      </c>
      <c r="DA168">
        <v>44</v>
      </c>
    </row>
    <row r="169" spans="1:105" x14ac:dyDescent="0.35">
      <c r="B169" t="s">
        <v>77</v>
      </c>
      <c r="C169">
        <v>52.132599999999996</v>
      </c>
      <c r="D169">
        <v>5.2912999999999997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2</v>
      </c>
      <c r="BF169">
        <v>2</v>
      </c>
      <c r="BG169">
        <v>2</v>
      </c>
      <c r="BH169">
        <v>2</v>
      </c>
      <c r="BI169">
        <v>2</v>
      </c>
      <c r="BJ169">
        <v>2</v>
      </c>
      <c r="BK169">
        <v>2</v>
      </c>
      <c r="BL169">
        <v>2</v>
      </c>
      <c r="BM169">
        <v>2</v>
      </c>
      <c r="BN169">
        <v>2</v>
      </c>
      <c r="BO169">
        <v>2</v>
      </c>
      <c r="BP169">
        <v>3</v>
      </c>
      <c r="BQ169">
        <v>3</v>
      </c>
      <c r="BR169">
        <v>3</v>
      </c>
      <c r="BS169">
        <v>3</v>
      </c>
      <c r="BT169">
        <v>250</v>
      </c>
      <c r="BU169">
        <v>250</v>
      </c>
      <c r="BV169">
        <v>250</v>
      </c>
      <c r="BW169">
        <v>250</v>
      </c>
      <c r="BX169">
        <v>250</v>
      </c>
      <c r="BY169">
        <v>250</v>
      </c>
      <c r="BZ169">
        <v>250</v>
      </c>
      <c r="CA169">
        <v>250</v>
      </c>
      <c r="CB169">
        <v>250</v>
      </c>
      <c r="CC169">
        <v>250</v>
      </c>
      <c r="CD169">
        <v>250</v>
      </c>
      <c r="CE169">
        <v>250</v>
      </c>
      <c r="CF169">
        <v>250</v>
      </c>
      <c r="CG169">
        <v>250</v>
      </c>
      <c r="CH169">
        <v>250</v>
      </c>
      <c r="CI169">
        <v>250</v>
      </c>
      <c r="CJ169">
        <v>250</v>
      </c>
      <c r="CK169">
        <v>250</v>
      </c>
      <c r="CL169">
        <v>250</v>
      </c>
      <c r="CM169">
        <v>250</v>
      </c>
      <c r="CN169">
        <v>250</v>
      </c>
      <c r="CO169">
        <v>250</v>
      </c>
      <c r="CP169">
        <v>250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</row>
    <row r="170" spans="1:105" x14ac:dyDescent="0.35">
      <c r="B170" t="s">
        <v>83</v>
      </c>
      <c r="C170">
        <v>-40.900599999999997</v>
      </c>
      <c r="D170">
        <v>174.886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12</v>
      </c>
      <c r="BP170">
        <v>22</v>
      </c>
      <c r="BQ170">
        <v>27</v>
      </c>
      <c r="BR170">
        <v>37</v>
      </c>
      <c r="BS170">
        <v>50</v>
      </c>
      <c r="BT170">
        <v>56</v>
      </c>
      <c r="BU170">
        <v>63</v>
      </c>
      <c r="BV170">
        <v>74</v>
      </c>
      <c r="BW170">
        <v>83</v>
      </c>
      <c r="BX170">
        <v>92</v>
      </c>
      <c r="BY170">
        <v>103</v>
      </c>
      <c r="BZ170">
        <v>127</v>
      </c>
      <c r="CA170">
        <v>156</v>
      </c>
      <c r="CB170">
        <v>176</v>
      </c>
      <c r="CC170">
        <v>241</v>
      </c>
      <c r="CD170">
        <v>282</v>
      </c>
      <c r="CE170">
        <v>317</v>
      </c>
      <c r="CF170">
        <v>373</v>
      </c>
      <c r="CG170">
        <v>422</v>
      </c>
      <c r="CH170">
        <v>471</v>
      </c>
      <c r="CI170">
        <v>546</v>
      </c>
      <c r="CJ170">
        <v>628</v>
      </c>
      <c r="CK170">
        <v>728</v>
      </c>
      <c r="CL170">
        <v>770</v>
      </c>
      <c r="CM170">
        <v>816</v>
      </c>
      <c r="CN170">
        <v>867</v>
      </c>
      <c r="CO170">
        <v>912</v>
      </c>
      <c r="CP170">
        <v>974</v>
      </c>
      <c r="CQ170">
        <v>1006</v>
      </c>
      <c r="CR170">
        <v>1036</v>
      </c>
      <c r="CS170">
        <v>1095</v>
      </c>
      <c r="CT170">
        <v>1118</v>
      </c>
      <c r="CU170">
        <v>1142</v>
      </c>
      <c r="CV170">
        <v>1180</v>
      </c>
      <c r="CW170">
        <v>1214</v>
      </c>
      <c r="CX170">
        <v>1229</v>
      </c>
      <c r="CY170">
        <v>1241</v>
      </c>
      <c r="CZ170">
        <v>1252</v>
      </c>
      <c r="DA170">
        <v>1263</v>
      </c>
    </row>
    <row r="171" spans="1:105" x14ac:dyDescent="0.35">
      <c r="B171" t="s">
        <v>259</v>
      </c>
      <c r="C171">
        <v>12.865399999999999</v>
      </c>
      <c r="D171">
        <v>-85.2072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4</v>
      </c>
      <c r="CI171">
        <v>4</v>
      </c>
      <c r="CJ171">
        <v>4</v>
      </c>
      <c r="CK171">
        <v>4</v>
      </c>
      <c r="CL171">
        <v>4</v>
      </c>
      <c r="CM171">
        <v>4</v>
      </c>
      <c r="CN171">
        <v>6</v>
      </c>
      <c r="CO171">
        <v>6</v>
      </c>
      <c r="CP171">
        <v>6</v>
      </c>
      <c r="CQ171">
        <v>7</v>
      </c>
      <c r="CR171">
        <v>7</v>
      </c>
      <c r="CS171">
        <v>7</v>
      </c>
      <c r="CT171">
        <v>7</v>
      </c>
      <c r="CU171">
        <v>7</v>
      </c>
      <c r="CV171">
        <v>7</v>
      </c>
      <c r="CW171">
        <v>7</v>
      </c>
      <c r="CX171">
        <v>7</v>
      </c>
      <c r="CY171">
        <v>7</v>
      </c>
      <c r="CZ171">
        <v>7</v>
      </c>
      <c r="DA171">
        <v>7</v>
      </c>
    </row>
    <row r="172" spans="1:105" x14ac:dyDescent="0.35">
      <c r="B172" t="s">
        <v>266</v>
      </c>
      <c r="C172">
        <v>17.607800000000001</v>
      </c>
      <c r="D172">
        <v>8.0816999999999997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13</v>
      </c>
      <c r="CB172">
        <v>26</v>
      </c>
      <c r="CC172">
        <v>26</v>
      </c>
      <c r="CD172">
        <v>28</v>
      </c>
      <c r="CE172">
        <v>40</v>
      </c>
      <c r="CF172">
        <v>41</v>
      </c>
      <c r="CG172">
        <v>41</v>
      </c>
      <c r="CH172">
        <v>75</v>
      </c>
      <c r="CI172">
        <v>75</v>
      </c>
      <c r="CJ172">
        <v>90</v>
      </c>
      <c r="CK172">
        <v>90</v>
      </c>
      <c r="CL172">
        <v>90</v>
      </c>
      <c r="CM172">
        <v>110</v>
      </c>
      <c r="CN172">
        <v>113</v>
      </c>
      <c r="CO172">
        <v>117</v>
      </c>
      <c r="CP172">
        <v>117</v>
      </c>
      <c r="CQ172">
        <v>127</v>
      </c>
      <c r="CR172">
        <v>193</v>
      </c>
      <c r="CS172">
        <v>256</v>
      </c>
      <c r="CT172">
        <v>289</v>
      </c>
      <c r="CU172">
        <v>325</v>
      </c>
      <c r="CV172">
        <v>350</v>
      </c>
      <c r="CW172">
        <v>385</v>
      </c>
      <c r="CX172">
        <v>403</v>
      </c>
      <c r="CY172">
        <v>435</v>
      </c>
      <c r="CZ172">
        <v>452</v>
      </c>
      <c r="DA172">
        <v>478</v>
      </c>
    </row>
    <row r="173" spans="1:105" x14ac:dyDescent="0.35">
      <c r="B173" t="s">
        <v>84</v>
      </c>
      <c r="C173">
        <v>9.0820000000000007</v>
      </c>
      <c r="D173">
        <v>8.6753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1</v>
      </c>
      <c r="BJ173">
        <v>1</v>
      </c>
      <c r="BK173">
        <v>1</v>
      </c>
      <c r="BL173">
        <v>1</v>
      </c>
      <c r="BM173">
        <v>2</v>
      </c>
      <c r="BN173">
        <v>2</v>
      </c>
      <c r="BO173">
        <v>2</v>
      </c>
      <c r="BP173">
        <v>2</v>
      </c>
      <c r="BQ173">
        <v>2</v>
      </c>
      <c r="BR173">
        <v>3</v>
      </c>
      <c r="BS173">
        <v>3</v>
      </c>
      <c r="BT173">
        <v>3</v>
      </c>
      <c r="BU173">
        <v>8</v>
      </c>
      <c r="BV173">
        <v>8</v>
      </c>
      <c r="BW173">
        <v>9</v>
      </c>
      <c r="BX173">
        <v>20</v>
      </c>
      <c r="BY173">
        <v>25</v>
      </c>
      <c r="BZ173">
        <v>25</v>
      </c>
      <c r="CA173">
        <v>33</v>
      </c>
      <c r="CB173">
        <v>35</v>
      </c>
      <c r="CC173">
        <v>44</v>
      </c>
      <c r="CD173">
        <v>44</v>
      </c>
      <c r="CE173">
        <v>51</v>
      </c>
      <c r="CF173">
        <v>58</v>
      </c>
      <c r="CG173">
        <v>70</v>
      </c>
      <c r="CH173">
        <v>85</v>
      </c>
      <c r="CI173">
        <v>91</v>
      </c>
      <c r="CJ173">
        <v>99</v>
      </c>
      <c r="CK173">
        <v>128</v>
      </c>
      <c r="CL173">
        <v>152</v>
      </c>
      <c r="CM173">
        <v>159</v>
      </c>
      <c r="CN173">
        <v>166</v>
      </c>
      <c r="CO173">
        <v>170</v>
      </c>
      <c r="CP173">
        <v>188</v>
      </c>
      <c r="CQ173">
        <v>188</v>
      </c>
      <c r="CR173">
        <v>197</v>
      </c>
      <c r="CS173">
        <v>197</v>
      </c>
      <c r="CT173">
        <v>208</v>
      </c>
      <c r="CU173">
        <v>222</v>
      </c>
      <c r="CV173">
        <v>239</v>
      </c>
      <c r="CW173">
        <v>255</v>
      </c>
      <c r="CX173">
        <v>255</v>
      </c>
      <c r="CY173">
        <v>307</v>
      </c>
      <c r="CZ173">
        <v>319</v>
      </c>
      <c r="DA173">
        <v>351</v>
      </c>
    </row>
    <row r="174" spans="1:105" x14ac:dyDescent="0.35">
      <c r="B174" t="s">
        <v>73</v>
      </c>
      <c r="C174">
        <v>41.608600000000003</v>
      </c>
      <c r="D174">
        <v>21.7453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1</v>
      </c>
      <c r="BE174">
        <v>1</v>
      </c>
      <c r="BF174">
        <v>1</v>
      </c>
      <c r="BG174">
        <v>1</v>
      </c>
      <c r="BH174">
        <v>1</v>
      </c>
      <c r="BI174">
        <v>1</v>
      </c>
      <c r="BJ174">
        <v>1</v>
      </c>
      <c r="BK174">
        <v>1</v>
      </c>
      <c r="BL174">
        <v>1</v>
      </c>
      <c r="BM174">
        <v>1</v>
      </c>
      <c r="BN174">
        <v>1</v>
      </c>
      <c r="BO174">
        <v>1</v>
      </c>
      <c r="BP174">
        <v>1</v>
      </c>
      <c r="BQ174">
        <v>3</v>
      </c>
      <c r="BR174">
        <v>3</v>
      </c>
      <c r="BS174">
        <v>3</v>
      </c>
      <c r="BT174">
        <v>3</v>
      </c>
      <c r="BU174">
        <v>12</v>
      </c>
      <c r="BV174">
        <v>12</v>
      </c>
      <c r="BW174">
        <v>17</v>
      </c>
      <c r="BX174">
        <v>17</v>
      </c>
      <c r="BY174">
        <v>20</v>
      </c>
      <c r="BZ174">
        <v>20</v>
      </c>
      <c r="CA174">
        <v>23</v>
      </c>
      <c r="CB174">
        <v>30</v>
      </c>
      <c r="CC174">
        <v>30</v>
      </c>
      <c r="CD174">
        <v>35</v>
      </c>
      <c r="CE174">
        <v>37</v>
      </c>
      <c r="CF174">
        <v>41</v>
      </c>
      <c r="CG174">
        <v>41</v>
      </c>
      <c r="CH174">
        <v>41</v>
      </c>
      <c r="CI174">
        <v>44</v>
      </c>
      <c r="CJ174">
        <v>86</v>
      </c>
      <c r="CK174">
        <v>98</v>
      </c>
      <c r="CL174">
        <v>121</v>
      </c>
      <c r="CM174">
        <v>139</v>
      </c>
      <c r="CN174">
        <v>164</v>
      </c>
      <c r="CO174">
        <v>179</v>
      </c>
      <c r="CP174">
        <v>200</v>
      </c>
      <c r="CQ174">
        <v>224</v>
      </c>
      <c r="CR174">
        <v>272</v>
      </c>
      <c r="CS174">
        <v>301</v>
      </c>
      <c r="CT174">
        <v>337</v>
      </c>
      <c r="CU174">
        <v>374</v>
      </c>
      <c r="CV174">
        <v>500</v>
      </c>
      <c r="CW174">
        <v>553</v>
      </c>
      <c r="CX174">
        <v>589</v>
      </c>
      <c r="CY174">
        <v>627</v>
      </c>
      <c r="CZ174">
        <v>738</v>
      </c>
      <c r="DA174">
        <v>807</v>
      </c>
    </row>
    <row r="175" spans="1:105" x14ac:dyDescent="0.35">
      <c r="B175" t="s">
        <v>74</v>
      </c>
      <c r="C175">
        <v>60.472000000000001</v>
      </c>
      <c r="D175">
        <v>8.4688999999999997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1</v>
      </c>
      <c r="BA175">
        <v>1</v>
      </c>
      <c r="BB175">
        <v>1</v>
      </c>
      <c r="BC175">
        <v>1</v>
      </c>
      <c r="BD175">
        <v>1</v>
      </c>
      <c r="BE175">
        <v>1</v>
      </c>
      <c r="BF175">
        <v>1</v>
      </c>
      <c r="BG175">
        <v>1</v>
      </c>
      <c r="BH175">
        <v>1</v>
      </c>
      <c r="BI175">
        <v>1</v>
      </c>
      <c r="BJ175">
        <v>1</v>
      </c>
      <c r="BK175">
        <v>1</v>
      </c>
      <c r="BL175">
        <v>1</v>
      </c>
      <c r="BM175">
        <v>1</v>
      </c>
      <c r="BN175">
        <v>1</v>
      </c>
      <c r="BO175">
        <v>6</v>
      </c>
      <c r="BP175">
        <v>6</v>
      </c>
      <c r="BQ175">
        <v>6</v>
      </c>
      <c r="BR175">
        <v>6</v>
      </c>
      <c r="BS175">
        <v>7</v>
      </c>
      <c r="BT175">
        <v>7</v>
      </c>
      <c r="BU175">
        <v>12</v>
      </c>
      <c r="BV175">
        <v>13</v>
      </c>
      <c r="BW175">
        <v>13</v>
      </c>
      <c r="BX175">
        <v>32</v>
      </c>
      <c r="BY175">
        <v>32</v>
      </c>
      <c r="BZ175">
        <v>32</v>
      </c>
      <c r="CA175">
        <v>32</v>
      </c>
      <c r="CB175">
        <v>32</v>
      </c>
      <c r="CC175">
        <v>32</v>
      </c>
      <c r="CD175">
        <v>32</v>
      </c>
      <c r="CE175">
        <v>32</v>
      </c>
      <c r="CF175">
        <v>32</v>
      </c>
      <c r="CG175">
        <v>32</v>
      </c>
      <c r="CH175">
        <v>32</v>
      </c>
      <c r="CI175">
        <v>32</v>
      </c>
      <c r="CJ175">
        <v>32</v>
      </c>
      <c r="CK175">
        <v>32</v>
      </c>
      <c r="CL175">
        <v>32</v>
      </c>
      <c r="CM175">
        <v>32</v>
      </c>
      <c r="CN175">
        <v>32</v>
      </c>
      <c r="CO175">
        <v>32</v>
      </c>
      <c r="CP175">
        <v>32</v>
      </c>
      <c r="CQ175">
        <v>32</v>
      </c>
      <c r="CR175">
        <v>32</v>
      </c>
      <c r="CS175">
        <v>32</v>
      </c>
      <c r="CT175">
        <v>32</v>
      </c>
      <c r="CU175">
        <v>32</v>
      </c>
      <c r="CV175">
        <v>32</v>
      </c>
      <c r="CW175">
        <v>32</v>
      </c>
      <c r="CX175">
        <v>32</v>
      </c>
      <c r="CY175">
        <v>32</v>
      </c>
      <c r="CZ175">
        <v>32</v>
      </c>
      <c r="DA175">
        <v>32</v>
      </c>
    </row>
    <row r="176" spans="1:105" x14ac:dyDescent="0.35">
      <c r="B176" t="s">
        <v>60</v>
      </c>
      <c r="C176">
        <v>21</v>
      </c>
      <c r="D176">
        <v>57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1</v>
      </c>
      <c r="AR176">
        <v>1</v>
      </c>
      <c r="AS176">
        <v>1</v>
      </c>
      <c r="AT176">
        <v>2</v>
      </c>
      <c r="AU176">
        <v>2</v>
      </c>
      <c r="AV176">
        <v>2</v>
      </c>
      <c r="AW176">
        <v>2</v>
      </c>
      <c r="AX176">
        <v>2</v>
      </c>
      <c r="AY176">
        <v>2</v>
      </c>
      <c r="AZ176">
        <v>2</v>
      </c>
      <c r="BA176">
        <v>9</v>
      </c>
      <c r="BB176">
        <v>9</v>
      </c>
      <c r="BC176">
        <v>9</v>
      </c>
      <c r="BD176">
        <v>9</v>
      </c>
      <c r="BE176">
        <v>9</v>
      </c>
      <c r="BF176">
        <v>9</v>
      </c>
      <c r="BG176">
        <v>9</v>
      </c>
      <c r="BH176">
        <v>9</v>
      </c>
      <c r="BI176">
        <v>12</v>
      </c>
      <c r="BJ176">
        <v>12</v>
      </c>
      <c r="BK176">
        <v>12</v>
      </c>
      <c r="BL176">
        <v>12</v>
      </c>
      <c r="BM176">
        <v>17</v>
      </c>
      <c r="BN176">
        <v>17</v>
      </c>
      <c r="BO176">
        <v>17</v>
      </c>
      <c r="BP176">
        <v>17</v>
      </c>
      <c r="BQ176">
        <v>23</v>
      </c>
      <c r="BR176">
        <v>23</v>
      </c>
      <c r="BS176">
        <v>23</v>
      </c>
      <c r="BT176">
        <v>23</v>
      </c>
      <c r="BU176">
        <v>29</v>
      </c>
      <c r="BV176">
        <v>34</v>
      </c>
      <c r="BW176">
        <v>34</v>
      </c>
      <c r="BX176">
        <v>57</v>
      </c>
      <c r="BY176">
        <v>57</v>
      </c>
      <c r="BZ176">
        <v>61</v>
      </c>
      <c r="CA176">
        <v>61</v>
      </c>
      <c r="CB176">
        <v>61</v>
      </c>
      <c r="CC176">
        <v>67</v>
      </c>
      <c r="CD176">
        <v>72</v>
      </c>
      <c r="CE176">
        <v>109</v>
      </c>
      <c r="CF176">
        <v>109</v>
      </c>
      <c r="CG176">
        <v>109</v>
      </c>
      <c r="CH176">
        <v>109</v>
      </c>
      <c r="CI176">
        <v>124</v>
      </c>
      <c r="CJ176">
        <v>130</v>
      </c>
      <c r="CK176">
        <v>131</v>
      </c>
      <c r="CL176">
        <v>176</v>
      </c>
      <c r="CM176">
        <v>176</v>
      </c>
      <c r="CN176">
        <v>176</v>
      </c>
      <c r="CO176">
        <v>233</v>
      </c>
      <c r="CP176">
        <v>238</v>
      </c>
      <c r="CQ176">
        <v>238</v>
      </c>
      <c r="CR176">
        <v>238</v>
      </c>
      <c r="CS176">
        <v>307</v>
      </c>
      <c r="CT176">
        <v>325</v>
      </c>
      <c r="CU176">
        <v>329</v>
      </c>
      <c r="CV176">
        <v>333</v>
      </c>
      <c r="CW176">
        <v>364</v>
      </c>
      <c r="CX176">
        <v>364</v>
      </c>
      <c r="CY176">
        <v>364</v>
      </c>
      <c r="CZ176">
        <v>495</v>
      </c>
      <c r="DA176">
        <v>495</v>
      </c>
    </row>
    <row r="177" spans="2:105" x14ac:dyDescent="0.35">
      <c r="B177" t="s">
        <v>69</v>
      </c>
      <c r="C177">
        <v>30.375299999999999</v>
      </c>
      <c r="D177">
        <v>69.345100000000002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1</v>
      </c>
      <c r="AZ177">
        <v>1</v>
      </c>
      <c r="BA177">
        <v>1</v>
      </c>
      <c r="BB177">
        <v>2</v>
      </c>
      <c r="BC177">
        <v>2</v>
      </c>
      <c r="BD177">
        <v>2</v>
      </c>
      <c r="BE177">
        <v>2</v>
      </c>
      <c r="BF177">
        <v>2</v>
      </c>
      <c r="BG177">
        <v>2</v>
      </c>
      <c r="BH177">
        <v>2</v>
      </c>
      <c r="BI177">
        <v>2</v>
      </c>
      <c r="BJ177">
        <v>13</v>
      </c>
      <c r="BK177">
        <v>13</v>
      </c>
      <c r="BL177">
        <v>13</v>
      </c>
      <c r="BM177">
        <v>5</v>
      </c>
      <c r="BN177">
        <v>5</v>
      </c>
      <c r="BO177">
        <v>18</v>
      </c>
      <c r="BP177">
        <v>21</v>
      </c>
      <c r="BQ177">
        <v>21</v>
      </c>
      <c r="BR177">
        <v>23</v>
      </c>
      <c r="BS177">
        <v>29</v>
      </c>
      <c r="BT177">
        <v>29</v>
      </c>
      <c r="BU177">
        <v>76</v>
      </c>
      <c r="BV177">
        <v>76</v>
      </c>
      <c r="BW177">
        <v>94</v>
      </c>
      <c r="BX177">
        <v>125</v>
      </c>
      <c r="BY177">
        <v>126</v>
      </c>
      <c r="BZ177">
        <v>131</v>
      </c>
      <c r="CA177">
        <v>211</v>
      </c>
      <c r="CB177">
        <v>259</v>
      </c>
      <c r="CC177">
        <v>429</v>
      </c>
      <c r="CD177">
        <v>467</v>
      </c>
      <c r="CE177">
        <v>572</v>
      </c>
      <c r="CF177">
        <v>727</v>
      </c>
      <c r="CG177">
        <v>762</v>
      </c>
      <c r="CH177">
        <v>1028</v>
      </c>
      <c r="CI177">
        <v>1095</v>
      </c>
      <c r="CJ177">
        <v>1378</v>
      </c>
      <c r="CK177">
        <v>1446</v>
      </c>
      <c r="CL177">
        <v>1645</v>
      </c>
      <c r="CM177">
        <v>1765</v>
      </c>
      <c r="CN177">
        <v>1832</v>
      </c>
      <c r="CO177">
        <v>1868</v>
      </c>
      <c r="CP177">
        <v>1970</v>
      </c>
      <c r="CQ177">
        <v>2073</v>
      </c>
      <c r="CR177">
        <v>2156</v>
      </c>
      <c r="CS177">
        <v>2527</v>
      </c>
      <c r="CT177">
        <v>2755</v>
      </c>
      <c r="CU177">
        <v>2866</v>
      </c>
      <c r="CV177">
        <v>2936</v>
      </c>
      <c r="CW177">
        <v>3029</v>
      </c>
      <c r="CX177">
        <v>3233</v>
      </c>
      <c r="CY177">
        <v>3425</v>
      </c>
      <c r="CZ177">
        <v>4315</v>
      </c>
      <c r="DA177">
        <v>4715</v>
      </c>
    </row>
    <row r="178" spans="2:105" x14ac:dyDescent="0.35">
      <c r="B178" t="s">
        <v>140</v>
      </c>
      <c r="C178">
        <v>8.5380000000000003</v>
      </c>
      <c r="D178">
        <v>-80.7821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1</v>
      </c>
      <c r="BP178">
        <v>1</v>
      </c>
      <c r="BQ178">
        <v>2</v>
      </c>
      <c r="BR178">
        <v>2</v>
      </c>
      <c r="BS178">
        <v>2</v>
      </c>
      <c r="BT178">
        <v>4</v>
      </c>
      <c r="BU178">
        <v>4</v>
      </c>
      <c r="BV178">
        <v>9</v>
      </c>
      <c r="BW178">
        <v>9</v>
      </c>
      <c r="BX178">
        <v>9</v>
      </c>
      <c r="BY178">
        <v>10</v>
      </c>
      <c r="BZ178">
        <v>13</v>
      </c>
      <c r="CA178">
        <v>13</v>
      </c>
      <c r="CB178">
        <v>13</v>
      </c>
      <c r="CC178">
        <v>14</v>
      </c>
      <c r="CD178">
        <v>16</v>
      </c>
      <c r="CE178">
        <v>16</v>
      </c>
      <c r="CF178">
        <v>16</v>
      </c>
      <c r="CG178">
        <v>17</v>
      </c>
      <c r="CH178">
        <v>23</v>
      </c>
      <c r="CI178">
        <v>29</v>
      </c>
      <c r="CJ178">
        <v>61</v>
      </c>
      <c r="CK178">
        <v>72</v>
      </c>
      <c r="CL178">
        <v>75</v>
      </c>
      <c r="CM178">
        <v>98</v>
      </c>
      <c r="CN178">
        <v>122</v>
      </c>
      <c r="CO178">
        <v>140</v>
      </c>
      <c r="CP178">
        <v>165</v>
      </c>
      <c r="CQ178">
        <v>204</v>
      </c>
      <c r="CR178">
        <v>231</v>
      </c>
      <c r="CS178">
        <v>271</v>
      </c>
      <c r="CT178">
        <v>319</v>
      </c>
      <c r="CU178">
        <v>338</v>
      </c>
      <c r="CV178">
        <v>338</v>
      </c>
      <c r="CW178">
        <v>455</v>
      </c>
      <c r="CX178">
        <v>455</v>
      </c>
      <c r="CY178">
        <v>527</v>
      </c>
      <c r="CZ178">
        <v>576</v>
      </c>
      <c r="DA178">
        <v>622</v>
      </c>
    </row>
    <row r="179" spans="2:105" x14ac:dyDescent="0.35">
      <c r="B179" t="s">
        <v>267</v>
      </c>
      <c r="C179">
        <v>-6.3150000000000004</v>
      </c>
      <c r="D179">
        <v>143.9555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</row>
    <row r="180" spans="2:105" x14ac:dyDescent="0.35">
      <c r="B180" t="s">
        <v>127</v>
      </c>
      <c r="C180">
        <v>-23.442499999999999</v>
      </c>
      <c r="D180">
        <v>-58.443800000000003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1</v>
      </c>
      <c r="BS180">
        <v>1</v>
      </c>
      <c r="BT180">
        <v>1</v>
      </c>
      <c r="BU180">
        <v>1</v>
      </c>
      <c r="BV180">
        <v>1</v>
      </c>
      <c r="BW180">
        <v>1</v>
      </c>
      <c r="BX180">
        <v>2</v>
      </c>
      <c r="BY180">
        <v>6</v>
      </c>
      <c r="BZ180">
        <v>12</v>
      </c>
      <c r="CA180">
        <v>12</v>
      </c>
      <c r="CB180">
        <v>12</v>
      </c>
      <c r="CC180">
        <v>15</v>
      </c>
      <c r="CD180">
        <v>15</v>
      </c>
      <c r="CE180">
        <v>18</v>
      </c>
      <c r="CF180">
        <v>18</v>
      </c>
      <c r="CG180">
        <v>18</v>
      </c>
      <c r="CH180">
        <v>22</v>
      </c>
      <c r="CI180">
        <v>22</v>
      </c>
      <c r="CJ180">
        <v>22</v>
      </c>
      <c r="CK180">
        <v>23</v>
      </c>
      <c r="CL180">
        <v>30</v>
      </c>
      <c r="CM180">
        <v>30</v>
      </c>
      <c r="CN180">
        <v>35</v>
      </c>
      <c r="CO180">
        <v>41</v>
      </c>
      <c r="CP180">
        <v>46</v>
      </c>
      <c r="CQ180">
        <v>53</v>
      </c>
      <c r="CR180">
        <v>62</v>
      </c>
      <c r="CS180">
        <v>67</v>
      </c>
      <c r="CT180">
        <v>78</v>
      </c>
      <c r="CU180">
        <v>85</v>
      </c>
      <c r="CV180">
        <v>85</v>
      </c>
      <c r="CW180">
        <v>93</v>
      </c>
      <c r="CX180">
        <v>102</v>
      </c>
      <c r="CY180">
        <v>102</v>
      </c>
      <c r="CZ180">
        <v>113</v>
      </c>
      <c r="DA180">
        <v>115</v>
      </c>
    </row>
    <row r="181" spans="2:105" x14ac:dyDescent="0.35">
      <c r="B181" t="s">
        <v>118</v>
      </c>
      <c r="C181">
        <v>-9.19</v>
      </c>
      <c r="D181">
        <v>-75.015199999999993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1</v>
      </c>
      <c r="BI181">
        <v>1</v>
      </c>
      <c r="BJ181">
        <v>1</v>
      </c>
      <c r="BK181">
        <v>1</v>
      </c>
      <c r="BL181">
        <v>1</v>
      </c>
      <c r="BM181">
        <v>1</v>
      </c>
      <c r="BN181">
        <v>1</v>
      </c>
      <c r="BO181">
        <v>1</v>
      </c>
      <c r="BP181">
        <v>1</v>
      </c>
      <c r="BQ181">
        <v>14</v>
      </c>
      <c r="BR181">
        <v>16</v>
      </c>
      <c r="BS181">
        <v>16</v>
      </c>
      <c r="BT181">
        <v>16</v>
      </c>
      <c r="BU181">
        <v>53</v>
      </c>
      <c r="BV181">
        <v>394</v>
      </c>
      <c r="BW181">
        <v>394</v>
      </c>
      <c r="BX181">
        <v>537</v>
      </c>
      <c r="BY181">
        <v>537</v>
      </c>
      <c r="BZ181">
        <v>914</v>
      </c>
      <c r="CA181">
        <v>989</v>
      </c>
      <c r="CB181">
        <v>997</v>
      </c>
      <c r="CC181">
        <v>1301</v>
      </c>
      <c r="CD181">
        <v>1333</v>
      </c>
      <c r="CE181">
        <v>1438</v>
      </c>
      <c r="CF181">
        <v>1569</v>
      </c>
      <c r="CG181">
        <v>1739</v>
      </c>
      <c r="CH181">
        <v>1798</v>
      </c>
      <c r="CI181">
        <v>2642</v>
      </c>
      <c r="CJ181">
        <v>2869</v>
      </c>
      <c r="CK181">
        <v>3108</v>
      </c>
      <c r="CL181">
        <v>6120</v>
      </c>
      <c r="CM181">
        <v>6541</v>
      </c>
      <c r="CN181">
        <v>6684</v>
      </c>
      <c r="CO181">
        <v>6811</v>
      </c>
      <c r="CP181">
        <v>6968</v>
      </c>
      <c r="CQ181">
        <v>6982</v>
      </c>
      <c r="CR181">
        <v>7027</v>
      </c>
      <c r="CS181">
        <v>7422</v>
      </c>
      <c r="CT181">
        <v>7496</v>
      </c>
      <c r="CU181">
        <v>7797</v>
      </c>
      <c r="CV181">
        <v>8088</v>
      </c>
      <c r="CW181">
        <v>8425</v>
      </c>
      <c r="CX181">
        <v>9179</v>
      </c>
      <c r="CY181">
        <v>10037</v>
      </c>
      <c r="CZ181">
        <v>10405</v>
      </c>
      <c r="DA181">
        <v>11129</v>
      </c>
    </row>
    <row r="182" spans="2:105" x14ac:dyDescent="0.35">
      <c r="B182" t="s">
        <v>50</v>
      </c>
      <c r="C182">
        <v>13</v>
      </c>
      <c r="D182">
        <v>122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1</v>
      </c>
      <c r="AA182">
        <v>1</v>
      </c>
      <c r="AB182">
        <v>1</v>
      </c>
      <c r="AC182">
        <v>1</v>
      </c>
      <c r="AD182">
        <v>1</v>
      </c>
      <c r="AE182">
        <v>1</v>
      </c>
      <c r="AF182">
        <v>1</v>
      </c>
      <c r="AG182">
        <v>1</v>
      </c>
      <c r="AH182">
        <v>1</v>
      </c>
      <c r="AI182">
        <v>1</v>
      </c>
      <c r="AJ182">
        <v>1</v>
      </c>
      <c r="AK182">
        <v>1</v>
      </c>
      <c r="AL182">
        <v>1</v>
      </c>
      <c r="AM182">
        <v>1</v>
      </c>
      <c r="AN182">
        <v>1</v>
      </c>
      <c r="AO182">
        <v>1</v>
      </c>
      <c r="AP182">
        <v>1</v>
      </c>
      <c r="AQ182">
        <v>1</v>
      </c>
      <c r="AR182">
        <v>1</v>
      </c>
      <c r="AS182">
        <v>1</v>
      </c>
      <c r="AT182">
        <v>1</v>
      </c>
      <c r="AU182">
        <v>1</v>
      </c>
      <c r="AV182">
        <v>1</v>
      </c>
      <c r="AW182">
        <v>1</v>
      </c>
      <c r="AX182">
        <v>1</v>
      </c>
      <c r="AY182">
        <v>1</v>
      </c>
      <c r="AZ182">
        <v>1</v>
      </c>
      <c r="BA182">
        <v>2</v>
      </c>
      <c r="BB182">
        <v>2</v>
      </c>
      <c r="BC182">
        <v>2</v>
      </c>
      <c r="BD182">
        <v>2</v>
      </c>
      <c r="BE182">
        <v>2</v>
      </c>
      <c r="BF182">
        <v>2</v>
      </c>
      <c r="BG182">
        <v>2</v>
      </c>
      <c r="BH182">
        <v>5</v>
      </c>
      <c r="BI182">
        <v>5</v>
      </c>
      <c r="BJ182">
        <v>8</v>
      </c>
      <c r="BK182">
        <v>8</v>
      </c>
      <c r="BL182">
        <v>13</v>
      </c>
      <c r="BM182">
        <v>17</v>
      </c>
      <c r="BN182">
        <v>17</v>
      </c>
      <c r="BO182">
        <v>20</v>
      </c>
      <c r="BP182">
        <v>26</v>
      </c>
      <c r="BQ182">
        <v>28</v>
      </c>
      <c r="BR182">
        <v>31</v>
      </c>
      <c r="BS182">
        <v>35</v>
      </c>
      <c r="BT182">
        <v>42</v>
      </c>
      <c r="BU182">
        <v>42</v>
      </c>
      <c r="BV182">
        <v>49</v>
      </c>
      <c r="BW182">
        <v>50</v>
      </c>
      <c r="BX182">
        <v>51</v>
      </c>
      <c r="BY182">
        <v>52</v>
      </c>
      <c r="BZ182">
        <v>57</v>
      </c>
      <c r="CA182">
        <v>64</v>
      </c>
      <c r="CB182">
        <v>73</v>
      </c>
      <c r="CC182">
        <v>84</v>
      </c>
      <c r="CD182">
        <v>96</v>
      </c>
      <c r="CE182">
        <v>124</v>
      </c>
      <c r="CF182">
        <v>140</v>
      </c>
      <c r="CG182">
        <v>157</v>
      </c>
      <c r="CH182">
        <v>197</v>
      </c>
      <c r="CI182">
        <v>242</v>
      </c>
      <c r="CJ182">
        <v>295</v>
      </c>
      <c r="CK182">
        <v>353</v>
      </c>
      <c r="CL182">
        <v>435</v>
      </c>
      <c r="CM182">
        <v>487</v>
      </c>
      <c r="CN182">
        <v>516</v>
      </c>
      <c r="CO182">
        <v>572</v>
      </c>
      <c r="CP182">
        <v>613</v>
      </c>
      <c r="CQ182">
        <v>654</v>
      </c>
      <c r="CR182">
        <v>693</v>
      </c>
      <c r="CS182">
        <v>722</v>
      </c>
      <c r="CT182">
        <v>762</v>
      </c>
      <c r="CU182">
        <v>792</v>
      </c>
      <c r="CV182">
        <v>862</v>
      </c>
      <c r="CW182">
        <v>932</v>
      </c>
      <c r="CX182">
        <v>975</v>
      </c>
      <c r="CY182">
        <v>1023</v>
      </c>
      <c r="CZ182">
        <v>1043</v>
      </c>
      <c r="DA182">
        <v>1084</v>
      </c>
    </row>
    <row r="183" spans="2:105" x14ac:dyDescent="0.35">
      <c r="B183" t="s">
        <v>109</v>
      </c>
      <c r="C183">
        <v>51.919400000000003</v>
      </c>
      <c r="D183">
        <v>19.145099999999999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13</v>
      </c>
      <c r="BH183">
        <v>13</v>
      </c>
      <c r="BI183">
        <v>13</v>
      </c>
      <c r="BJ183">
        <v>1</v>
      </c>
      <c r="BK183">
        <v>1</v>
      </c>
      <c r="BL183">
        <v>1</v>
      </c>
      <c r="BM183">
        <v>1</v>
      </c>
      <c r="BN183">
        <v>1</v>
      </c>
      <c r="BO183">
        <v>1</v>
      </c>
      <c r="BP183">
        <v>7</v>
      </c>
      <c r="BQ183">
        <v>7</v>
      </c>
      <c r="BR183">
        <v>7</v>
      </c>
      <c r="BS183">
        <v>7</v>
      </c>
      <c r="BT183">
        <v>7</v>
      </c>
      <c r="BU183">
        <v>7</v>
      </c>
      <c r="BV183">
        <v>7</v>
      </c>
      <c r="BW183">
        <v>47</v>
      </c>
      <c r="BX183">
        <v>56</v>
      </c>
      <c r="BY183">
        <v>56</v>
      </c>
      <c r="BZ183">
        <v>116</v>
      </c>
      <c r="CA183">
        <v>134</v>
      </c>
      <c r="CB183">
        <v>162</v>
      </c>
      <c r="CC183">
        <v>191</v>
      </c>
      <c r="CD183">
        <v>222</v>
      </c>
      <c r="CE183">
        <v>284</v>
      </c>
      <c r="CF183">
        <v>318</v>
      </c>
      <c r="CG183">
        <v>375</v>
      </c>
      <c r="CH183">
        <v>439</v>
      </c>
      <c r="CI183">
        <v>487</v>
      </c>
      <c r="CJ183">
        <v>618</v>
      </c>
      <c r="CK183">
        <v>668</v>
      </c>
      <c r="CL183">
        <v>774</v>
      </c>
      <c r="CM183">
        <v>866</v>
      </c>
      <c r="CN183">
        <v>981</v>
      </c>
      <c r="CO183">
        <v>1040</v>
      </c>
      <c r="CP183">
        <v>1133</v>
      </c>
      <c r="CQ183">
        <v>1297</v>
      </c>
      <c r="CR183">
        <v>1513</v>
      </c>
      <c r="CS183">
        <v>1740</v>
      </c>
      <c r="CT183">
        <v>1944</v>
      </c>
      <c r="CU183">
        <v>2126</v>
      </c>
      <c r="CV183">
        <v>2265</v>
      </c>
      <c r="CW183">
        <v>2466</v>
      </c>
      <c r="CX183">
        <v>2655</v>
      </c>
      <c r="CY183">
        <v>3025</v>
      </c>
      <c r="CZ183">
        <v>3236</v>
      </c>
      <c r="DA183">
        <v>3491</v>
      </c>
    </row>
    <row r="184" spans="2:105" x14ac:dyDescent="0.35">
      <c r="B184" t="s">
        <v>95</v>
      </c>
      <c r="C184">
        <v>39.399900000000002</v>
      </c>
      <c r="D184">
        <v>-8.2245000000000008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1</v>
      </c>
      <c r="BE184">
        <v>2</v>
      </c>
      <c r="BF184">
        <v>2</v>
      </c>
      <c r="BG184">
        <v>3</v>
      </c>
      <c r="BH184">
        <v>3</v>
      </c>
      <c r="BI184">
        <v>3</v>
      </c>
      <c r="BJ184">
        <v>3</v>
      </c>
      <c r="BK184">
        <v>5</v>
      </c>
      <c r="BL184">
        <v>5</v>
      </c>
      <c r="BM184">
        <v>5</v>
      </c>
      <c r="BN184">
        <v>5</v>
      </c>
      <c r="BO184">
        <v>22</v>
      </c>
      <c r="BP184">
        <v>22</v>
      </c>
      <c r="BQ184">
        <v>43</v>
      </c>
      <c r="BR184">
        <v>43</v>
      </c>
      <c r="BS184">
        <v>43</v>
      </c>
      <c r="BT184">
        <v>43</v>
      </c>
      <c r="BU184">
        <v>43</v>
      </c>
      <c r="BV184">
        <v>43</v>
      </c>
      <c r="BW184">
        <v>43</v>
      </c>
      <c r="BX184">
        <v>68</v>
      </c>
      <c r="BY184">
        <v>68</v>
      </c>
      <c r="BZ184">
        <v>75</v>
      </c>
      <c r="CA184">
        <v>75</v>
      </c>
      <c r="CB184">
        <v>140</v>
      </c>
      <c r="CC184">
        <v>184</v>
      </c>
      <c r="CD184">
        <v>196</v>
      </c>
      <c r="CE184">
        <v>205</v>
      </c>
      <c r="CF184">
        <v>233</v>
      </c>
      <c r="CG184">
        <v>266</v>
      </c>
      <c r="CH184">
        <v>277</v>
      </c>
      <c r="CI184">
        <v>277</v>
      </c>
      <c r="CJ184">
        <v>347</v>
      </c>
      <c r="CK184">
        <v>383</v>
      </c>
      <c r="CL184">
        <v>493</v>
      </c>
      <c r="CM184">
        <v>519</v>
      </c>
      <c r="CN184">
        <v>610</v>
      </c>
      <c r="CO184">
        <v>610</v>
      </c>
      <c r="CP184">
        <v>610</v>
      </c>
      <c r="CQ184">
        <v>917</v>
      </c>
      <c r="CR184">
        <v>1143</v>
      </c>
      <c r="CS184">
        <v>1201</v>
      </c>
      <c r="CT184">
        <v>1228</v>
      </c>
      <c r="CU184">
        <v>1277</v>
      </c>
      <c r="CV184">
        <v>1329</v>
      </c>
      <c r="CW184">
        <v>1357</v>
      </c>
      <c r="CX184">
        <v>1389</v>
      </c>
      <c r="CY184">
        <v>1470</v>
      </c>
      <c r="CZ184">
        <v>1519</v>
      </c>
      <c r="DA184">
        <v>1647</v>
      </c>
    </row>
    <row r="185" spans="2:105" x14ac:dyDescent="0.35">
      <c r="B185" t="s">
        <v>89</v>
      </c>
      <c r="C185">
        <v>25.354800000000001</v>
      </c>
      <c r="D185">
        <v>51.183900000000001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4</v>
      </c>
      <c r="BF185">
        <v>4</v>
      </c>
      <c r="BG185">
        <v>4</v>
      </c>
      <c r="BH185">
        <v>4</v>
      </c>
      <c r="BI185">
        <v>4</v>
      </c>
      <c r="BJ185">
        <v>4</v>
      </c>
      <c r="BK185">
        <v>10</v>
      </c>
      <c r="BL185">
        <v>27</v>
      </c>
      <c r="BM185">
        <v>33</v>
      </c>
      <c r="BN185">
        <v>33</v>
      </c>
      <c r="BO185">
        <v>41</v>
      </c>
      <c r="BP185">
        <v>41</v>
      </c>
      <c r="BQ185">
        <v>43</v>
      </c>
      <c r="BR185">
        <v>43</v>
      </c>
      <c r="BS185">
        <v>45</v>
      </c>
      <c r="BT185">
        <v>48</v>
      </c>
      <c r="BU185">
        <v>51</v>
      </c>
      <c r="BV185">
        <v>62</v>
      </c>
      <c r="BW185">
        <v>71</v>
      </c>
      <c r="BX185">
        <v>72</v>
      </c>
      <c r="BY185">
        <v>93</v>
      </c>
      <c r="BZ185">
        <v>109</v>
      </c>
      <c r="CA185">
        <v>123</v>
      </c>
      <c r="CB185">
        <v>131</v>
      </c>
      <c r="CC185">
        <v>150</v>
      </c>
      <c r="CD185">
        <v>178</v>
      </c>
      <c r="CE185">
        <v>206</v>
      </c>
      <c r="CF185">
        <v>227</v>
      </c>
      <c r="CG185">
        <v>247</v>
      </c>
      <c r="CH185">
        <v>275</v>
      </c>
      <c r="CI185">
        <v>334</v>
      </c>
      <c r="CJ185">
        <v>373</v>
      </c>
      <c r="CK185">
        <v>406</v>
      </c>
      <c r="CL185">
        <v>415</v>
      </c>
      <c r="CM185">
        <v>464</v>
      </c>
      <c r="CN185">
        <v>510</v>
      </c>
      <c r="CO185">
        <v>518</v>
      </c>
      <c r="CP185">
        <v>555</v>
      </c>
      <c r="CQ185">
        <v>614</v>
      </c>
      <c r="CR185">
        <v>689</v>
      </c>
      <c r="CS185">
        <v>750</v>
      </c>
      <c r="CT185">
        <v>809</v>
      </c>
      <c r="CU185">
        <v>929</v>
      </c>
      <c r="CV185">
        <v>1012</v>
      </c>
      <c r="CW185">
        <v>1066</v>
      </c>
      <c r="CX185">
        <v>1134</v>
      </c>
      <c r="CY185">
        <v>1243</v>
      </c>
      <c r="CZ185">
        <v>1372</v>
      </c>
      <c r="DA185">
        <v>1436</v>
      </c>
    </row>
    <row r="186" spans="2:105" x14ac:dyDescent="0.35">
      <c r="B186" t="s">
        <v>75</v>
      </c>
      <c r="C186">
        <v>45.943199999999997</v>
      </c>
      <c r="D186">
        <v>24.966799999999999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1</v>
      </c>
      <c r="AV186">
        <v>1</v>
      </c>
      <c r="AW186">
        <v>1</v>
      </c>
      <c r="AX186">
        <v>3</v>
      </c>
      <c r="AY186">
        <v>3</v>
      </c>
      <c r="AZ186">
        <v>3</v>
      </c>
      <c r="BA186">
        <v>3</v>
      </c>
      <c r="BB186">
        <v>6</v>
      </c>
      <c r="BC186">
        <v>6</v>
      </c>
      <c r="BD186">
        <v>7</v>
      </c>
      <c r="BE186">
        <v>9</v>
      </c>
      <c r="BF186">
        <v>9</v>
      </c>
      <c r="BG186">
        <v>9</v>
      </c>
      <c r="BH186">
        <v>16</v>
      </c>
      <c r="BI186">
        <v>19</v>
      </c>
      <c r="BJ186">
        <v>25</v>
      </c>
      <c r="BK186">
        <v>25</v>
      </c>
      <c r="BL186">
        <v>52</v>
      </c>
      <c r="BM186">
        <v>64</v>
      </c>
      <c r="BN186">
        <v>64</v>
      </c>
      <c r="BO186">
        <v>79</v>
      </c>
      <c r="BP186">
        <v>86</v>
      </c>
      <c r="BQ186">
        <v>94</v>
      </c>
      <c r="BR186">
        <v>115</v>
      </c>
      <c r="BS186">
        <v>139</v>
      </c>
      <c r="BT186">
        <v>206</v>
      </c>
      <c r="BU186">
        <v>209</v>
      </c>
      <c r="BV186">
        <v>220</v>
      </c>
      <c r="BW186">
        <v>252</v>
      </c>
      <c r="BX186">
        <v>267</v>
      </c>
      <c r="BY186">
        <v>283</v>
      </c>
      <c r="BZ186">
        <v>329</v>
      </c>
      <c r="CA186">
        <v>374</v>
      </c>
      <c r="CB186">
        <v>406</v>
      </c>
      <c r="CC186">
        <v>460</v>
      </c>
      <c r="CD186">
        <v>528</v>
      </c>
      <c r="CE186">
        <v>647</v>
      </c>
      <c r="CF186">
        <v>729</v>
      </c>
      <c r="CG186">
        <v>758</v>
      </c>
      <c r="CH186">
        <v>852</v>
      </c>
      <c r="CI186">
        <v>914</v>
      </c>
      <c r="CJ186">
        <v>1051</v>
      </c>
      <c r="CK186">
        <v>1217</v>
      </c>
      <c r="CL186">
        <v>1357</v>
      </c>
      <c r="CM186">
        <v>1508</v>
      </c>
      <c r="CN186">
        <v>1730</v>
      </c>
      <c r="CO186">
        <v>1892</v>
      </c>
      <c r="CP186">
        <v>2017</v>
      </c>
      <c r="CQ186">
        <v>2153</v>
      </c>
      <c r="CR186">
        <v>2406</v>
      </c>
      <c r="CS186">
        <v>2478</v>
      </c>
      <c r="CT186">
        <v>2817</v>
      </c>
      <c r="CU186">
        <v>2890</v>
      </c>
      <c r="CV186">
        <v>3054</v>
      </c>
      <c r="CW186">
        <v>3141</v>
      </c>
      <c r="CX186">
        <v>3404</v>
      </c>
      <c r="CY186">
        <v>3569</v>
      </c>
      <c r="CZ186">
        <v>4017</v>
      </c>
      <c r="DA186">
        <v>4328</v>
      </c>
    </row>
    <row r="187" spans="2:105" x14ac:dyDescent="0.35">
      <c r="B187" t="s">
        <v>179</v>
      </c>
      <c r="C187">
        <v>60</v>
      </c>
      <c r="D187">
        <v>90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2</v>
      </c>
      <c r="AA187">
        <v>2</v>
      </c>
      <c r="AB187">
        <v>2</v>
      </c>
      <c r="AC187">
        <v>2</v>
      </c>
      <c r="AD187">
        <v>2</v>
      </c>
      <c r="AE187">
        <v>2</v>
      </c>
      <c r="AF187">
        <v>2</v>
      </c>
      <c r="AG187">
        <v>2</v>
      </c>
      <c r="AH187">
        <v>2</v>
      </c>
      <c r="AI187">
        <v>2</v>
      </c>
      <c r="AJ187">
        <v>2</v>
      </c>
      <c r="AK187">
        <v>2</v>
      </c>
      <c r="AL187">
        <v>2</v>
      </c>
      <c r="AM187">
        <v>2</v>
      </c>
      <c r="AN187">
        <v>2</v>
      </c>
      <c r="AO187">
        <v>2</v>
      </c>
      <c r="AP187">
        <v>2</v>
      </c>
      <c r="AQ187">
        <v>2</v>
      </c>
      <c r="AR187">
        <v>2</v>
      </c>
      <c r="AS187">
        <v>2</v>
      </c>
      <c r="AT187">
        <v>2</v>
      </c>
      <c r="AU187">
        <v>2</v>
      </c>
      <c r="AV187">
        <v>2</v>
      </c>
      <c r="AW187">
        <v>2</v>
      </c>
      <c r="AX187">
        <v>2</v>
      </c>
      <c r="AY187">
        <v>3</v>
      </c>
      <c r="AZ187">
        <v>3</v>
      </c>
      <c r="BA187">
        <v>3</v>
      </c>
      <c r="BB187">
        <v>3</v>
      </c>
      <c r="BC187">
        <v>3</v>
      </c>
      <c r="BD187">
        <v>3</v>
      </c>
      <c r="BE187">
        <v>8</v>
      </c>
      <c r="BF187">
        <v>8</v>
      </c>
      <c r="BG187">
        <v>8</v>
      </c>
      <c r="BH187">
        <v>8</v>
      </c>
      <c r="BI187">
        <v>8</v>
      </c>
      <c r="BJ187">
        <v>9</v>
      </c>
      <c r="BK187">
        <v>9</v>
      </c>
      <c r="BL187">
        <v>12</v>
      </c>
      <c r="BM187">
        <v>16</v>
      </c>
      <c r="BN187">
        <v>16</v>
      </c>
      <c r="BO187">
        <v>22</v>
      </c>
      <c r="BP187">
        <v>29</v>
      </c>
      <c r="BQ187">
        <v>38</v>
      </c>
      <c r="BR187">
        <v>45</v>
      </c>
      <c r="BS187">
        <v>49</v>
      </c>
      <c r="BT187">
        <v>64</v>
      </c>
      <c r="BU187">
        <v>66</v>
      </c>
      <c r="BV187">
        <v>121</v>
      </c>
      <c r="BW187">
        <v>190</v>
      </c>
      <c r="BX187">
        <v>235</v>
      </c>
      <c r="BY187">
        <v>281</v>
      </c>
      <c r="BZ187">
        <v>333</v>
      </c>
      <c r="CA187">
        <v>355</v>
      </c>
      <c r="CB187">
        <v>406</v>
      </c>
      <c r="CC187">
        <v>494</v>
      </c>
      <c r="CD187">
        <v>580</v>
      </c>
      <c r="CE187">
        <v>698</v>
      </c>
      <c r="CF187">
        <v>795</v>
      </c>
      <c r="CG187">
        <v>1045</v>
      </c>
      <c r="CH187">
        <v>1291</v>
      </c>
      <c r="CI187">
        <v>1470</v>
      </c>
      <c r="CJ187">
        <v>1694</v>
      </c>
      <c r="CK187">
        <v>1986</v>
      </c>
      <c r="CL187">
        <v>2304</v>
      </c>
      <c r="CM187">
        <v>2590</v>
      </c>
      <c r="CN187">
        <v>3057</v>
      </c>
      <c r="CO187">
        <v>3291</v>
      </c>
      <c r="CP187">
        <v>3446</v>
      </c>
      <c r="CQ187">
        <v>3873</v>
      </c>
      <c r="CR187">
        <v>4420</v>
      </c>
      <c r="CS187">
        <v>4891</v>
      </c>
      <c r="CT187">
        <v>5568</v>
      </c>
      <c r="CU187">
        <v>6250</v>
      </c>
      <c r="CV187">
        <v>6767</v>
      </c>
      <c r="CW187">
        <v>7346</v>
      </c>
      <c r="CX187">
        <v>8456</v>
      </c>
      <c r="CY187">
        <v>10286</v>
      </c>
      <c r="CZ187">
        <v>11619</v>
      </c>
      <c r="DA187">
        <v>13220</v>
      </c>
    </row>
    <row r="188" spans="2:105" x14ac:dyDescent="0.35">
      <c r="B188" t="s">
        <v>224</v>
      </c>
      <c r="C188">
        <v>-1.9402999999999999</v>
      </c>
      <c r="D188">
        <v>29.873899999999999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4</v>
      </c>
      <c r="CB188">
        <v>4</v>
      </c>
      <c r="CC188">
        <v>7</v>
      </c>
      <c r="CD188">
        <v>7</v>
      </c>
      <c r="CE188">
        <v>7</v>
      </c>
      <c r="CF188">
        <v>7</v>
      </c>
      <c r="CG188">
        <v>18</v>
      </c>
      <c r="CH188">
        <v>25</v>
      </c>
      <c r="CI188">
        <v>42</v>
      </c>
      <c r="CJ188">
        <v>49</v>
      </c>
      <c r="CK188">
        <v>54</v>
      </c>
      <c r="CL188">
        <v>60</v>
      </c>
      <c r="CM188">
        <v>65</v>
      </c>
      <c r="CN188">
        <v>69</v>
      </c>
      <c r="CO188">
        <v>76</v>
      </c>
      <c r="CP188">
        <v>76</v>
      </c>
      <c r="CQ188">
        <v>84</v>
      </c>
      <c r="CR188">
        <v>84</v>
      </c>
      <c r="CS188">
        <v>87</v>
      </c>
      <c r="CT188">
        <v>87</v>
      </c>
      <c r="CU188">
        <v>88</v>
      </c>
      <c r="CV188">
        <v>92</v>
      </c>
      <c r="CW188">
        <v>93</v>
      </c>
      <c r="CX188">
        <v>95</v>
      </c>
      <c r="CY188">
        <v>98</v>
      </c>
      <c r="CZ188">
        <v>104</v>
      </c>
      <c r="DA188">
        <v>109</v>
      </c>
    </row>
    <row r="189" spans="2:105" x14ac:dyDescent="0.35">
      <c r="B189" t="s">
        <v>293</v>
      </c>
      <c r="C189">
        <v>17.357821999999999</v>
      </c>
      <c r="D189">
        <v>-62.782997999999999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1</v>
      </c>
      <c r="CS189">
        <v>1</v>
      </c>
      <c r="CT189">
        <v>2</v>
      </c>
      <c r="CU189">
        <v>2</v>
      </c>
      <c r="CV189">
        <v>2</v>
      </c>
      <c r="CW189">
        <v>2</v>
      </c>
      <c r="CX189">
        <v>4</v>
      </c>
      <c r="CY189">
        <v>4</v>
      </c>
      <c r="CZ189">
        <v>6</v>
      </c>
      <c r="DA189">
        <v>8</v>
      </c>
    </row>
    <row r="190" spans="2:105" x14ac:dyDescent="0.35">
      <c r="B190" t="s">
        <v>225</v>
      </c>
      <c r="C190">
        <v>13.9094</v>
      </c>
      <c r="D190">
        <v>-60.978900000000003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1</v>
      </c>
      <c r="BS190">
        <v>1</v>
      </c>
      <c r="BT190">
        <v>1</v>
      </c>
      <c r="BU190">
        <v>1</v>
      </c>
      <c r="BV190">
        <v>1</v>
      </c>
      <c r="BW190">
        <v>1</v>
      </c>
      <c r="BX190">
        <v>1</v>
      </c>
      <c r="BY190">
        <v>1</v>
      </c>
      <c r="BZ190">
        <v>1</v>
      </c>
      <c r="CA190">
        <v>1</v>
      </c>
      <c r="CB190">
        <v>1</v>
      </c>
      <c r="CC190">
        <v>1</v>
      </c>
      <c r="CD190">
        <v>1</v>
      </c>
      <c r="CE190">
        <v>1</v>
      </c>
      <c r="CF190">
        <v>1</v>
      </c>
      <c r="CG190">
        <v>1</v>
      </c>
      <c r="CH190">
        <v>4</v>
      </c>
      <c r="CI190">
        <v>4</v>
      </c>
      <c r="CJ190">
        <v>11</v>
      </c>
      <c r="CK190">
        <v>11</v>
      </c>
      <c r="CL190">
        <v>11</v>
      </c>
      <c r="CM190">
        <v>11</v>
      </c>
      <c r="CN190">
        <v>11</v>
      </c>
      <c r="CO190">
        <v>11</v>
      </c>
      <c r="CP190">
        <v>13</v>
      </c>
      <c r="CQ190">
        <v>13</v>
      </c>
      <c r="CR190">
        <v>15</v>
      </c>
      <c r="CS190">
        <v>15</v>
      </c>
      <c r="CT190">
        <v>15</v>
      </c>
      <c r="CU190">
        <v>15</v>
      </c>
      <c r="CV190">
        <v>15</v>
      </c>
      <c r="CW190">
        <v>15</v>
      </c>
      <c r="CX190">
        <v>15</v>
      </c>
      <c r="CY190">
        <v>15</v>
      </c>
      <c r="CZ190">
        <v>15</v>
      </c>
      <c r="DA190">
        <v>15</v>
      </c>
    </row>
    <row r="191" spans="2:105" x14ac:dyDescent="0.35">
      <c r="B191" t="s">
        <v>226</v>
      </c>
      <c r="C191">
        <v>12.984299999999999</v>
      </c>
      <c r="D191">
        <v>-61.287199999999999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1</v>
      </c>
      <c r="BT191">
        <v>1</v>
      </c>
      <c r="BU191">
        <v>1</v>
      </c>
      <c r="BV191">
        <v>1</v>
      </c>
      <c r="BW191">
        <v>1</v>
      </c>
      <c r="BX191">
        <v>1</v>
      </c>
      <c r="BY191">
        <v>1</v>
      </c>
      <c r="BZ191">
        <v>1</v>
      </c>
      <c r="CA191">
        <v>1</v>
      </c>
      <c r="CB191">
        <v>1</v>
      </c>
      <c r="CC191">
        <v>1</v>
      </c>
      <c r="CD191">
        <v>1</v>
      </c>
      <c r="CE191">
        <v>1</v>
      </c>
      <c r="CF191">
        <v>1</v>
      </c>
      <c r="CG191">
        <v>1</v>
      </c>
      <c r="CH191">
        <v>1</v>
      </c>
      <c r="CI191">
        <v>1</v>
      </c>
      <c r="CJ191">
        <v>1</v>
      </c>
      <c r="CK191">
        <v>1</v>
      </c>
      <c r="CL191">
        <v>1</v>
      </c>
      <c r="CM191">
        <v>1</v>
      </c>
      <c r="CN191">
        <v>1</v>
      </c>
      <c r="CO191">
        <v>1</v>
      </c>
      <c r="CP191">
        <v>1</v>
      </c>
      <c r="CQ191">
        <v>2</v>
      </c>
      <c r="CR191">
        <v>3</v>
      </c>
      <c r="CS191">
        <v>3</v>
      </c>
      <c r="CT191">
        <v>5</v>
      </c>
      <c r="CU191">
        <v>5</v>
      </c>
      <c r="CV191">
        <v>5</v>
      </c>
      <c r="CW191">
        <v>8</v>
      </c>
      <c r="CX191">
        <v>8</v>
      </c>
      <c r="CY191">
        <v>8</v>
      </c>
      <c r="CZ191">
        <v>8</v>
      </c>
      <c r="DA191">
        <v>8</v>
      </c>
    </row>
    <row r="192" spans="2:105" x14ac:dyDescent="0.35">
      <c r="B192" t="s">
        <v>78</v>
      </c>
      <c r="C192">
        <v>43.942399999999999</v>
      </c>
      <c r="D192">
        <v>12.457800000000001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4</v>
      </c>
      <c r="BF192">
        <v>4</v>
      </c>
      <c r="BG192">
        <v>4</v>
      </c>
      <c r="BH192">
        <v>4</v>
      </c>
      <c r="BI192">
        <v>4</v>
      </c>
      <c r="BJ192">
        <v>4</v>
      </c>
      <c r="BK192">
        <v>4</v>
      </c>
      <c r="BL192">
        <v>4</v>
      </c>
      <c r="BM192">
        <v>4</v>
      </c>
      <c r="BN192">
        <v>4</v>
      </c>
      <c r="BO192">
        <v>4</v>
      </c>
      <c r="BP192">
        <v>4</v>
      </c>
      <c r="BQ192">
        <v>4</v>
      </c>
      <c r="BR192">
        <v>4</v>
      </c>
      <c r="BS192">
        <v>6</v>
      </c>
      <c r="BT192">
        <v>6</v>
      </c>
      <c r="BU192">
        <v>13</v>
      </c>
      <c r="BV192">
        <v>13</v>
      </c>
      <c r="BW192">
        <v>13</v>
      </c>
      <c r="BX192">
        <v>21</v>
      </c>
      <c r="BY192">
        <v>21</v>
      </c>
      <c r="BZ192">
        <v>27</v>
      </c>
      <c r="CA192">
        <v>35</v>
      </c>
      <c r="CB192">
        <v>35</v>
      </c>
      <c r="CC192">
        <v>40</v>
      </c>
      <c r="CD192">
        <v>40</v>
      </c>
      <c r="CE192">
        <v>49</v>
      </c>
      <c r="CF192">
        <v>50</v>
      </c>
      <c r="CG192">
        <v>53</v>
      </c>
      <c r="CH192">
        <v>53</v>
      </c>
      <c r="CI192">
        <v>53</v>
      </c>
      <c r="CJ192">
        <v>53</v>
      </c>
      <c r="CK192">
        <v>53</v>
      </c>
      <c r="CL192">
        <v>55</v>
      </c>
      <c r="CM192">
        <v>57</v>
      </c>
      <c r="CN192">
        <v>60</v>
      </c>
      <c r="CO192">
        <v>60</v>
      </c>
      <c r="CP192">
        <v>61</v>
      </c>
      <c r="CQ192">
        <v>62</v>
      </c>
      <c r="CR192">
        <v>62</v>
      </c>
      <c r="CS192">
        <v>63</v>
      </c>
      <c r="CT192">
        <v>64</v>
      </c>
      <c r="CU192">
        <v>64</v>
      </c>
      <c r="CV192">
        <v>64</v>
      </c>
      <c r="CW192">
        <v>64</v>
      </c>
      <c r="CX192">
        <v>64</v>
      </c>
      <c r="CY192">
        <v>69</v>
      </c>
      <c r="CZ192">
        <v>78</v>
      </c>
      <c r="DA192">
        <v>82</v>
      </c>
    </row>
    <row r="193" spans="2:105" x14ac:dyDescent="0.35">
      <c r="B193" t="s">
        <v>100</v>
      </c>
      <c r="C193">
        <v>24</v>
      </c>
      <c r="D193">
        <v>45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1</v>
      </c>
      <c r="BB193">
        <v>1</v>
      </c>
      <c r="BC193">
        <v>1</v>
      </c>
      <c r="BD193">
        <v>1</v>
      </c>
      <c r="BE193">
        <v>1</v>
      </c>
      <c r="BF193">
        <v>1</v>
      </c>
      <c r="BG193">
        <v>2</v>
      </c>
      <c r="BH193">
        <v>6</v>
      </c>
      <c r="BI193">
        <v>6</v>
      </c>
      <c r="BJ193">
        <v>6</v>
      </c>
      <c r="BK193">
        <v>8</v>
      </c>
      <c r="BL193">
        <v>16</v>
      </c>
      <c r="BM193">
        <v>16</v>
      </c>
      <c r="BN193">
        <v>16</v>
      </c>
      <c r="BO193">
        <v>28</v>
      </c>
      <c r="BP193">
        <v>29</v>
      </c>
      <c r="BQ193">
        <v>33</v>
      </c>
      <c r="BR193">
        <v>35</v>
      </c>
      <c r="BS193">
        <v>37</v>
      </c>
      <c r="BT193">
        <v>66</v>
      </c>
      <c r="BU193">
        <v>115</v>
      </c>
      <c r="BV193">
        <v>165</v>
      </c>
      <c r="BW193">
        <v>264</v>
      </c>
      <c r="BX193">
        <v>328</v>
      </c>
      <c r="BY193">
        <v>351</v>
      </c>
      <c r="BZ193">
        <v>420</v>
      </c>
      <c r="CA193">
        <v>488</v>
      </c>
      <c r="CB193">
        <v>551</v>
      </c>
      <c r="CC193">
        <v>615</v>
      </c>
      <c r="CD193">
        <v>631</v>
      </c>
      <c r="CE193">
        <v>666</v>
      </c>
      <c r="CF193">
        <v>685</v>
      </c>
      <c r="CG193">
        <v>720</v>
      </c>
      <c r="CH193">
        <v>761</v>
      </c>
      <c r="CI193">
        <v>805</v>
      </c>
      <c r="CJ193">
        <v>889</v>
      </c>
      <c r="CK193">
        <v>931</v>
      </c>
      <c r="CL193">
        <v>990</v>
      </c>
      <c r="CM193">
        <v>1049</v>
      </c>
      <c r="CN193">
        <v>1329</v>
      </c>
      <c r="CO193">
        <v>1398</v>
      </c>
      <c r="CP193">
        <v>1490</v>
      </c>
      <c r="CQ193">
        <v>1640</v>
      </c>
      <c r="CR193">
        <v>1812</v>
      </c>
      <c r="CS193">
        <v>1925</v>
      </c>
      <c r="CT193">
        <v>2049</v>
      </c>
      <c r="CU193">
        <v>2215</v>
      </c>
      <c r="CV193">
        <v>2357</v>
      </c>
      <c r="CW193">
        <v>2531</v>
      </c>
      <c r="CX193">
        <v>2784</v>
      </c>
      <c r="CY193">
        <v>2953</v>
      </c>
      <c r="CZ193">
        <v>3163</v>
      </c>
      <c r="DA193">
        <v>3555</v>
      </c>
    </row>
    <row r="194" spans="2:105" x14ac:dyDescent="0.35">
      <c r="B194" t="s">
        <v>101</v>
      </c>
      <c r="C194">
        <v>14.497400000000001</v>
      </c>
      <c r="D194">
        <v>-14.452400000000001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1</v>
      </c>
      <c r="AZ194">
        <v>1</v>
      </c>
      <c r="BA194">
        <v>1</v>
      </c>
      <c r="BB194">
        <v>1</v>
      </c>
      <c r="BC194">
        <v>1</v>
      </c>
      <c r="BD194">
        <v>1</v>
      </c>
      <c r="BE194">
        <v>1</v>
      </c>
      <c r="BF194">
        <v>1</v>
      </c>
      <c r="BG194">
        <v>2</v>
      </c>
      <c r="BH194">
        <v>2</v>
      </c>
      <c r="BI194">
        <v>2</v>
      </c>
      <c r="BJ194">
        <v>2</v>
      </c>
      <c r="BK194">
        <v>2</v>
      </c>
      <c r="BL194">
        <v>5</v>
      </c>
      <c r="BM194">
        <v>5</v>
      </c>
      <c r="BN194">
        <v>5</v>
      </c>
      <c r="BO194">
        <v>8</v>
      </c>
      <c r="BP194">
        <v>9</v>
      </c>
      <c r="BQ194">
        <v>9</v>
      </c>
      <c r="BR194">
        <v>11</v>
      </c>
      <c r="BS194">
        <v>18</v>
      </c>
      <c r="BT194">
        <v>27</v>
      </c>
      <c r="BU194">
        <v>27</v>
      </c>
      <c r="BV194">
        <v>40</v>
      </c>
      <c r="BW194">
        <v>45</v>
      </c>
      <c r="BX194">
        <v>55</v>
      </c>
      <c r="BY194">
        <v>66</v>
      </c>
      <c r="BZ194">
        <v>72</v>
      </c>
      <c r="CA194">
        <v>82</v>
      </c>
      <c r="CB194">
        <v>92</v>
      </c>
      <c r="CC194">
        <v>105</v>
      </c>
      <c r="CD194">
        <v>113</v>
      </c>
      <c r="CE194">
        <v>123</v>
      </c>
      <c r="CF194">
        <v>137</v>
      </c>
      <c r="CG194">
        <v>152</v>
      </c>
      <c r="CH194">
        <v>171</v>
      </c>
      <c r="CI194">
        <v>178</v>
      </c>
      <c r="CJ194">
        <v>183</v>
      </c>
      <c r="CK194">
        <v>190</v>
      </c>
      <c r="CL194">
        <v>194</v>
      </c>
      <c r="CM194">
        <v>198</v>
      </c>
      <c r="CN194">
        <v>211</v>
      </c>
      <c r="CO194">
        <v>220</v>
      </c>
      <c r="CP194">
        <v>235</v>
      </c>
      <c r="CQ194">
        <v>242</v>
      </c>
      <c r="CR194">
        <v>253</v>
      </c>
      <c r="CS194">
        <v>257</v>
      </c>
      <c r="CT194">
        <v>262</v>
      </c>
      <c r="CU194">
        <v>276</v>
      </c>
      <c r="CV194">
        <v>283</v>
      </c>
      <c r="CW194">
        <v>284</v>
      </c>
      <c r="CX194">
        <v>296</v>
      </c>
      <c r="CY194">
        <v>315</v>
      </c>
      <c r="CZ194">
        <v>334</v>
      </c>
      <c r="DA194">
        <v>356</v>
      </c>
    </row>
    <row r="195" spans="2:105" x14ac:dyDescent="0.35">
      <c r="B195" t="s">
        <v>119</v>
      </c>
      <c r="C195">
        <v>44.016500000000001</v>
      </c>
      <c r="D195">
        <v>21.0059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1</v>
      </c>
      <c r="BH195">
        <v>1</v>
      </c>
      <c r="BI195">
        <v>1</v>
      </c>
      <c r="BJ195">
        <v>1</v>
      </c>
      <c r="BK195">
        <v>1</v>
      </c>
      <c r="BL195">
        <v>1</v>
      </c>
      <c r="BM195">
        <v>1</v>
      </c>
      <c r="BN195">
        <v>1</v>
      </c>
      <c r="BO195">
        <v>15</v>
      </c>
      <c r="BP195">
        <v>15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534</v>
      </c>
      <c r="CN195">
        <v>637</v>
      </c>
      <c r="CO195">
        <v>753</v>
      </c>
      <c r="CP195">
        <v>870</v>
      </c>
      <c r="CQ195">
        <v>977</v>
      </c>
      <c r="CR195">
        <v>1025</v>
      </c>
      <c r="CS195">
        <v>1067</v>
      </c>
      <c r="CT195">
        <v>1094</v>
      </c>
      <c r="CU195">
        <v>1152</v>
      </c>
      <c r="CV195">
        <v>1182</v>
      </c>
      <c r="CW195">
        <v>1209</v>
      </c>
      <c r="CX195">
        <v>1260</v>
      </c>
      <c r="CY195">
        <v>1292</v>
      </c>
      <c r="CZ195">
        <v>1343</v>
      </c>
      <c r="DA195">
        <v>1343</v>
      </c>
    </row>
    <row r="196" spans="2:105" x14ac:dyDescent="0.35">
      <c r="B196" t="s">
        <v>216</v>
      </c>
      <c r="C196">
        <v>-4.6795999999999998</v>
      </c>
      <c r="D196">
        <v>55.491999999999997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5</v>
      </c>
      <c r="CN196">
        <v>5</v>
      </c>
      <c r="CO196">
        <v>5</v>
      </c>
      <c r="CP196">
        <v>5</v>
      </c>
      <c r="CQ196">
        <v>5</v>
      </c>
      <c r="CR196">
        <v>5</v>
      </c>
      <c r="CS196">
        <v>6</v>
      </c>
      <c r="CT196">
        <v>6</v>
      </c>
      <c r="CU196">
        <v>6</v>
      </c>
      <c r="CV196">
        <v>6</v>
      </c>
      <c r="CW196">
        <v>6</v>
      </c>
      <c r="CX196">
        <v>6</v>
      </c>
      <c r="CY196">
        <v>6</v>
      </c>
      <c r="CZ196">
        <v>6</v>
      </c>
      <c r="DA196">
        <v>6</v>
      </c>
    </row>
    <row r="197" spans="2:105" x14ac:dyDescent="0.35">
      <c r="B197" t="s">
        <v>36</v>
      </c>
      <c r="C197">
        <v>1.2833000000000001</v>
      </c>
      <c r="D197">
        <v>103.83329999999999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2</v>
      </c>
      <c r="W197">
        <v>2</v>
      </c>
      <c r="X197">
        <v>2</v>
      </c>
      <c r="Y197">
        <v>9</v>
      </c>
      <c r="Z197">
        <v>15</v>
      </c>
      <c r="AA197">
        <v>15</v>
      </c>
      <c r="AB197">
        <v>17</v>
      </c>
      <c r="AC197">
        <v>18</v>
      </c>
      <c r="AD197">
        <v>18</v>
      </c>
      <c r="AE197">
        <v>24</v>
      </c>
      <c r="AF197">
        <v>29</v>
      </c>
      <c r="AG197">
        <v>34</v>
      </c>
      <c r="AH197">
        <v>34</v>
      </c>
      <c r="AI197">
        <v>37</v>
      </c>
      <c r="AJ197">
        <v>37</v>
      </c>
      <c r="AK197">
        <v>51</v>
      </c>
      <c r="AL197">
        <v>51</v>
      </c>
      <c r="AM197">
        <v>53</v>
      </c>
      <c r="AN197">
        <v>62</v>
      </c>
      <c r="AO197">
        <v>62</v>
      </c>
      <c r="AP197">
        <v>62</v>
      </c>
      <c r="AQ197">
        <v>72</v>
      </c>
      <c r="AR197">
        <v>72</v>
      </c>
      <c r="AS197">
        <v>78</v>
      </c>
      <c r="AT197">
        <v>78</v>
      </c>
      <c r="AU197">
        <v>78</v>
      </c>
      <c r="AV197">
        <v>78</v>
      </c>
      <c r="AW197">
        <v>78</v>
      </c>
      <c r="AX197">
        <v>78</v>
      </c>
      <c r="AY197">
        <v>78</v>
      </c>
      <c r="AZ197">
        <v>78</v>
      </c>
      <c r="BA197">
        <v>78</v>
      </c>
      <c r="BB197">
        <v>96</v>
      </c>
      <c r="BC197">
        <v>96</v>
      </c>
      <c r="BD197">
        <v>97</v>
      </c>
      <c r="BE197">
        <v>105</v>
      </c>
      <c r="BF197">
        <v>105</v>
      </c>
      <c r="BG197">
        <v>109</v>
      </c>
      <c r="BH197">
        <v>114</v>
      </c>
      <c r="BI197">
        <v>114</v>
      </c>
      <c r="BJ197">
        <v>114</v>
      </c>
      <c r="BK197">
        <v>124</v>
      </c>
      <c r="BL197">
        <v>140</v>
      </c>
      <c r="BM197">
        <v>144</v>
      </c>
      <c r="BN197">
        <v>144</v>
      </c>
      <c r="BO197">
        <v>156</v>
      </c>
      <c r="BP197">
        <v>160</v>
      </c>
      <c r="BQ197">
        <v>172</v>
      </c>
      <c r="BR197">
        <v>183</v>
      </c>
      <c r="BS197">
        <v>198</v>
      </c>
      <c r="BT197">
        <v>212</v>
      </c>
      <c r="BU197">
        <v>228</v>
      </c>
      <c r="BV197">
        <v>240</v>
      </c>
      <c r="BW197">
        <v>245</v>
      </c>
      <c r="BX197">
        <v>266</v>
      </c>
      <c r="BY197">
        <v>282</v>
      </c>
      <c r="BZ197">
        <v>297</v>
      </c>
      <c r="CA197">
        <v>320</v>
      </c>
      <c r="CB197">
        <v>344</v>
      </c>
      <c r="CC197">
        <v>377</v>
      </c>
      <c r="CD197">
        <v>406</v>
      </c>
      <c r="CE197">
        <v>460</v>
      </c>
      <c r="CF197">
        <v>492</v>
      </c>
      <c r="CG197">
        <v>528</v>
      </c>
      <c r="CH197">
        <v>560</v>
      </c>
      <c r="CI197">
        <v>586</v>
      </c>
      <c r="CJ197">
        <v>611</v>
      </c>
      <c r="CK197">
        <v>652</v>
      </c>
      <c r="CL197">
        <v>683</v>
      </c>
      <c r="CM197">
        <v>708</v>
      </c>
      <c r="CN197">
        <v>740</v>
      </c>
      <c r="CO197">
        <v>768</v>
      </c>
      <c r="CP197">
        <v>801</v>
      </c>
      <c r="CQ197">
        <v>839</v>
      </c>
      <c r="CR197">
        <v>896</v>
      </c>
      <c r="CS197">
        <v>924</v>
      </c>
      <c r="CT197">
        <v>956</v>
      </c>
      <c r="CU197">
        <v>1002</v>
      </c>
      <c r="CV197">
        <v>1060</v>
      </c>
      <c r="CW197">
        <v>1095</v>
      </c>
      <c r="CX197">
        <v>1128</v>
      </c>
      <c r="CY197">
        <v>1188</v>
      </c>
      <c r="CZ197">
        <v>1244</v>
      </c>
      <c r="DA197">
        <v>1268</v>
      </c>
    </row>
    <row r="198" spans="2:105" x14ac:dyDescent="0.35">
      <c r="B198" t="s">
        <v>120</v>
      </c>
      <c r="C198">
        <v>48.668999999999997</v>
      </c>
      <c r="D198">
        <v>19.699000000000002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7</v>
      </c>
      <c r="BN198">
        <v>7</v>
      </c>
      <c r="BO198">
        <v>7</v>
      </c>
      <c r="BP198">
        <v>7</v>
      </c>
      <c r="BQ198">
        <v>2</v>
      </c>
      <c r="BR198">
        <v>2</v>
      </c>
      <c r="BS198">
        <v>2</v>
      </c>
      <c r="BT198">
        <v>2</v>
      </c>
      <c r="BU198">
        <v>7</v>
      </c>
      <c r="BV198">
        <v>3</v>
      </c>
      <c r="BW198">
        <v>3</v>
      </c>
      <c r="BX198">
        <v>5</v>
      </c>
      <c r="BY198">
        <v>10</v>
      </c>
      <c r="BZ198">
        <v>10</v>
      </c>
      <c r="CA198">
        <v>10</v>
      </c>
      <c r="CB198">
        <v>8</v>
      </c>
      <c r="CC198">
        <v>13</v>
      </c>
      <c r="CD198">
        <v>16</v>
      </c>
      <c r="CE198">
        <v>23</v>
      </c>
      <c r="CF198">
        <v>23</v>
      </c>
      <c r="CG198">
        <v>23</v>
      </c>
      <c r="CH198">
        <v>23</v>
      </c>
      <c r="CI198">
        <v>107</v>
      </c>
      <c r="CJ198">
        <v>113</v>
      </c>
      <c r="CK198">
        <v>151</v>
      </c>
      <c r="CL198">
        <v>167</v>
      </c>
      <c r="CM198">
        <v>175</v>
      </c>
      <c r="CN198">
        <v>213</v>
      </c>
      <c r="CO198">
        <v>229</v>
      </c>
      <c r="CP198">
        <v>251</v>
      </c>
      <c r="CQ198">
        <v>258</v>
      </c>
      <c r="CR198">
        <v>284</v>
      </c>
      <c r="CS198">
        <v>288</v>
      </c>
      <c r="CT198">
        <v>355</v>
      </c>
      <c r="CU198">
        <v>386</v>
      </c>
      <c r="CV198">
        <v>394</v>
      </c>
      <c r="CW198">
        <v>403</v>
      </c>
      <c r="CX198">
        <v>423</v>
      </c>
      <c r="CY198">
        <v>484</v>
      </c>
      <c r="CZ198">
        <v>524</v>
      </c>
      <c r="DA198">
        <v>558</v>
      </c>
    </row>
    <row r="199" spans="2:105" x14ac:dyDescent="0.35">
      <c r="B199" t="s">
        <v>112</v>
      </c>
      <c r="C199">
        <v>46.151200000000003</v>
      </c>
      <c r="D199">
        <v>14.9955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10</v>
      </c>
      <c r="BQ199">
        <v>10</v>
      </c>
      <c r="BR199">
        <v>10</v>
      </c>
      <c r="BS199">
        <v>10</v>
      </c>
      <c r="BT199">
        <v>10</v>
      </c>
      <c r="BU199">
        <v>10</v>
      </c>
      <c r="BV199">
        <v>10</v>
      </c>
      <c r="BW199">
        <v>10</v>
      </c>
      <c r="BX199">
        <v>70</v>
      </c>
      <c r="BY199">
        <v>70</v>
      </c>
      <c r="BZ199">
        <v>79</v>
      </c>
      <c r="CA199">
        <v>79</v>
      </c>
      <c r="CB199">
        <v>102</v>
      </c>
      <c r="CC199">
        <v>102</v>
      </c>
      <c r="CD199">
        <v>120</v>
      </c>
      <c r="CE199">
        <v>128</v>
      </c>
      <c r="CF199">
        <v>137</v>
      </c>
      <c r="CG199">
        <v>148</v>
      </c>
      <c r="CH199">
        <v>150</v>
      </c>
      <c r="CI199">
        <v>152</v>
      </c>
      <c r="CJ199">
        <v>152</v>
      </c>
      <c r="CK199">
        <v>165</v>
      </c>
      <c r="CL199">
        <v>174</v>
      </c>
      <c r="CM199">
        <v>174</v>
      </c>
      <c r="CN199">
        <v>190</v>
      </c>
      <c r="CO199">
        <v>192</v>
      </c>
      <c r="CP199">
        <v>193</v>
      </c>
      <c r="CQ199">
        <v>197</v>
      </c>
      <c r="CR199">
        <v>205</v>
      </c>
      <c r="CS199">
        <v>211</v>
      </c>
      <c r="CT199">
        <v>211</v>
      </c>
      <c r="CU199">
        <v>219</v>
      </c>
      <c r="CV199">
        <v>221</v>
      </c>
      <c r="CW199">
        <v>221</v>
      </c>
      <c r="CX199">
        <v>223</v>
      </c>
      <c r="CY199">
        <v>230</v>
      </c>
      <c r="CZ199">
        <v>233</v>
      </c>
      <c r="DA199">
        <v>233</v>
      </c>
    </row>
    <row r="200" spans="2:105" x14ac:dyDescent="0.35">
      <c r="B200" t="s">
        <v>243</v>
      </c>
      <c r="C200">
        <v>5.1520999999999999</v>
      </c>
      <c r="D200">
        <v>46.199599999999997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1</v>
      </c>
      <c r="BW200">
        <v>1</v>
      </c>
      <c r="BX200">
        <v>1</v>
      </c>
      <c r="BY200">
        <v>1</v>
      </c>
      <c r="BZ200">
        <v>1</v>
      </c>
      <c r="CA200">
        <v>1</v>
      </c>
      <c r="CB200">
        <v>1</v>
      </c>
      <c r="CC200">
        <v>1</v>
      </c>
      <c r="CD200">
        <v>1</v>
      </c>
      <c r="CE200">
        <v>1</v>
      </c>
      <c r="CF200">
        <v>1</v>
      </c>
      <c r="CG200">
        <v>1</v>
      </c>
      <c r="CH200">
        <v>2</v>
      </c>
      <c r="CI200">
        <v>2</v>
      </c>
      <c r="CJ200">
        <v>2</v>
      </c>
      <c r="CK200">
        <v>2</v>
      </c>
      <c r="CL200">
        <v>2</v>
      </c>
      <c r="CM200">
        <v>2</v>
      </c>
      <c r="CN200">
        <v>2</v>
      </c>
      <c r="CO200">
        <v>3</v>
      </c>
      <c r="CP200">
        <v>4</v>
      </c>
      <c r="CQ200">
        <v>4</v>
      </c>
      <c r="CR200">
        <v>4</v>
      </c>
      <c r="CS200">
        <v>8</v>
      </c>
      <c r="CT200">
        <v>8</v>
      </c>
      <c r="CU200">
        <v>8</v>
      </c>
      <c r="CV200">
        <v>10</v>
      </c>
      <c r="CW200">
        <v>10</v>
      </c>
      <c r="CX200">
        <v>19</v>
      </c>
      <c r="CY200">
        <v>20</v>
      </c>
      <c r="CZ200">
        <v>31</v>
      </c>
      <c r="DA200">
        <v>31</v>
      </c>
    </row>
    <row r="201" spans="2:105" x14ac:dyDescent="0.35">
      <c r="B201" t="s">
        <v>113</v>
      </c>
      <c r="C201">
        <v>-30.5595</v>
      </c>
      <c r="D201">
        <v>22.9375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4</v>
      </c>
      <c r="BP201">
        <v>12</v>
      </c>
      <c r="BQ201">
        <v>12</v>
      </c>
      <c r="BR201">
        <v>31</v>
      </c>
      <c r="BS201">
        <v>31</v>
      </c>
      <c r="BT201">
        <v>31</v>
      </c>
      <c r="BU201">
        <v>31</v>
      </c>
      <c r="BV201">
        <v>31</v>
      </c>
      <c r="BW201">
        <v>50</v>
      </c>
      <c r="BX201">
        <v>50</v>
      </c>
      <c r="BY201">
        <v>95</v>
      </c>
      <c r="BZ201">
        <v>95</v>
      </c>
      <c r="CA201">
        <v>95</v>
      </c>
      <c r="CB201">
        <v>95</v>
      </c>
      <c r="CC201">
        <v>95</v>
      </c>
      <c r="CD201">
        <v>95</v>
      </c>
      <c r="CE201">
        <v>95</v>
      </c>
      <c r="CF201">
        <v>410</v>
      </c>
      <c r="CG201">
        <v>410</v>
      </c>
      <c r="CH201">
        <v>410</v>
      </c>
      <c r="CI201">
        <v>410</v>
      </c>
      <c r="CJ201">
        <v>410</v>
      </c>
      <c r="CK201">
        <v>410</v>
      </c>
      <c r="CL201">
        <v>903</v>
      </c>
      <c r="CM201">
        <v>903</v>
      </c>
      <c r="CN201">
        <v>903</v>
      </c>
      <c r="CO201">
        <v>903</v>
      </c>
      <c r="CP201">
        <v>1055</v>
      </c>
      <c r="CQ201">
        <v>1055</v>
      </c>
      <c r="CR201">
        <v>1055</v>
      </c>
      <c r="CS201">
        <v>1473</v>
      </c>
      <c r="CT201">
        <v>1473</v>
      </c>
      <c r="CU201">
        <v>1473</v>
      </c>
      <c r="CV201">
        <v>1473</v>
      </c>
      <c r="CW201">
        <v>1473</v>
      </c>
      <c r="CX201">
        <v>2073</v>
      </c>
      <c r="CY201">
        <v>2073</v>
      </c>
      <c r="CZ201">
        <v>2073</v>
      </c>
      <c r="DA201">
        <v>2382</v>
      </c>
    </row>
    <row r="202" spans="2:105" x14ac:dyDescent="0.35">
      <c r="B202" t="s">
        <v>54</v>
      </c>
      <c r="C202">
        <v>40</v>
      </c>
      <c r="D202">
        <v>-4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2</v>
      </c>
      <c r="AD202">
        <v>2</v>
      </c>
      <c r="AE202">
        <v>2</v>
      </c>
      <c r="AF202">
        <v>2</v>
      </c>
      <c r="AG202">
        <v>2</v>
      </c>
      <c r="AH202">
        <v>2</v>
      </c>
      <c r="AI202">
        <v>2</v>
      </c>
      <c r="AJ202">
        <v>2</v>
      </c>
      <c r="AK202">
        <v>2</v>
      </c>
      <c r="AL202">
        <v>2</v>
      </c>
      <c r="AM202">
        <v>2</v>
      </c>
      <c r="AN202">
        <v>2</v>
      </c>
      <c r="AO202">
        <v>2</v>
      </c>
      <c r="AP202">
        <v>2</v>
      </c>
      <c r="AQ202">
        <v>2</v>
      </c>
      <c r="AR202">
        <v>2</v>
      </c>
      <c r="AS202">
        <v>2</v>
      </c>
      <c r="AT202">
        <v>2</v>
      </c>
      <c r="AU202">
        <v>2</v>
      </c>
      <c r="AV202">
        <v>2</v>
      </c>
      <c r="AW202">
        <v>2</v>
      </c>
      <c r="AX202">
        <v>30</v>
      </c>
      <c r="AY202">
        <v>30</v>
      </c>
      <c r="AZ202">
        <v>32</v>
      </c>
      <c r="BA202">
        <v>32</v>
      </c>
      <c r="BB202">
        <v>183</v>
      </c>
      <c r="BC202">
        <v>183</v>
      </c>
      <c r="BD202">
        <v>193</v>
      </c>
      <c r="BE202">
        <v>517</v>
      </c>
      <c r="BF202">
        <v>517</v>
      </c>
      <c r="BG202">
        <v>530</v>
      </c>
      <c r="BH202">
        <v>1028</v>
      </c>
      <c r="BI202">
        <v>1081</v>
      </c>
      <c r="BJ202">
        <v>1107</v>
      </c>
      <c r="BK202">
        <v>1588</v>
      </c>
      <c r="BL202">
        <v>2125</v>
      </c>
      <c r="BM202">
        <v>2575</v>
      </c>
      <c r="BN202">
        <v>2575</v>
      </c>
      <c r="BO202">
        <v>3794</v>
      </c>
      <c r="BP202">
        <v>5367</v>
      </c>
      <c r="BQ202">
        <v>7015</v>
      </c>
      <c r="BR202">
        <v>9357</v>
      </c>
      <c r="BS202">
        <v>12285</v>
      </c>
      <c r="BT202">
        <v>14709</v>
      </c>
      <c r="BU202">
        <v>16780</v>
      </c>
      <c r="BV202">
        <v>19259</v>
      </c>
      <c r="BW202">
        <v>22647</v>
      </c>
      <c r="BX202">
        <v>26743</v>
      </c>
      <c r="BY202">
        <v>30513</v>
      </c>
      <c r="BZ202">
        <v>34219</v>
      </c>
      <c r="CA202">
        <v>38080</v>
      </c>
      <c r="CB202">
        <v>40437</v>
      </c>
      <c r="CC202">
        <v>43208</v>
      </c>
      <c r="CD202">
        <v>48021</v>
      </c>
      <c r="CE202">
        <v>52165</v>
      </c>
      <c r="CF202">
        <v>55668</v>
      </c>
      <c r="CG202">
        <v>59109</v>
      </c>
      <c r="CH202">
        <v>62391</v>
      </c>
      <c r="CI202">
        <v>64727</v>
      </c>
      <c r="CJ202">
        <v>67504</v>
      </c>
      <c r="CK202">
        <v>70853</v>
      </c>
      <c r="CL202">
        <v>74797</v>
      </c>
      <c r="CM202">
        <v>74797</v>
      </c>
      <c r="CN202">
        <v>74797</v>
      </c>
      <c r="CO202">
        <v>77357</v>
      </c>
      <c r="CP202">
        <v>80587</v>
      </c>
      <c r="CQ202">
        <v>82514</v>
      </c>
      <c r="CR202">
        <v>85915</v>
      </c>
      <c r="CS202">
        <v>89250</v>
      </c>
      <c r="CT202">
        <v>92355</v>
      </c>
      <c r="CU202">
        <v>95708</v>
      </c>
      <c r="CV202">
        <v>98372</v>
      </c>
      <c r="CW202">
        <v>100875</v>
      </c>
      <c r="CX202">
        <v>102548</v>
      </c>
      <c r="CY202">
        <v>108947</v>
      </c>
      <c r="CZ202">
        <v>112050</v>
      </c>
      <c r="DA202">
        <v>112050</v>
      </c>
    </row>
    <row r="203" spans="2:105" x14ac:dyDescent="0.35">
      <c r="B203" t="s">
        <v>46</v>
      </c>
      <c r="C203">
        <v>7</v>
      </c>
      <c r="D203">
        <v>81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1</v>
      </c>
      <c r="W203">
        <v>1</v>
      </c>
      <c r="X203">
        <v>1</v>
      </c>
      <c r="Y203">
        <v>1</v>
      </c>
      <c r="Z203">
        <v>1</v>
      </c>
      <c r="AA203">
        <v>1</v>
      </c>
      <c r="AB203">
        <v>1</v>
      </c>
      <c r="AC203">
        <v>1</v>
      </c>
      <c r="AD203">
        <v>1</v>
      </c>
      <c r="AE203">
        <v>1</v>
      </c>
      <c r="AF203">
        <v>1</v>
      </c>
      <c r="AG203">
        <v>1</v>
      </c>
      <c r="AH203">
        <v>1</v>
      </c>
      <c r="AI203">
        <v>1</v>
      </c>
      <c r="AJ203">
        <v>1</v>
      </c>
      <c r="AK203">
        <v>1</v>
      </c>
      <c r="AL203">
        <v>1</v>
      </c>
      <c r="AM203">
        <v>1</v>
      </c>
      <c r="AN203">
        <v>1</v>
      </c>
      <c r="AO203">
        <v>1</v>
      </c>
      <c r="AP203">
        <v>1</v>
      </c>
      <c r="AQ203">
        <v>1</v>
      </c>
      <c r="AR203">
        <v>1</v>
      </c>
      <c r="AS203">
        <v>1</v>
      </c>
      <c r="AT203">
        <v>1</v>
      </c>
      <c r="AU203">
        <v>1</v>
      </c>
      <c r="AV203">
        <v>1</v>
      </c>
      <c r="AW203">
        <v>1</v>
      </c>
      <c r="AX203">
        <v>1</v>
      </c>
      <c r="AY203">
        <v>1</v>
      </c>
      <c r="AZ203">
        <v>1</v>
      </c>
      <c r="BA203">
        <v>1</v>
      </c>
      <c r="BB203">
        <v>1</v>
      </c>
      <c r="BC203">
        <v>1</v>
      </c>
      <c r="BD203">
        <v>1</v>
      </c>
      <c r="BE203">
        <v>1</v>
      </c>
      <c r="BF203">
        <v>1</v>
      </c>
      <c r="BG203">
        <v>1</v>
      </c>
      <c r="BH203">
        <v>1</v>
      </c>
      <c r="BI203">
        <v>1</v>
      </c>
      <c r="BJ203">
        <v>3</v>
      </c>
      <c r="BK203">
        <v>3</v>
      </c>
      <c r="BL203">
        <v>1</v>
      </c>
      <c r="BM203">
        <v>3</v>
      </c>
      <c r="BN203">
        <v>3</v>
      </c>
      <c r="BO203">
        <v>2</v>
      </c>
      <c r="BP203">
        <v>3</v>
      </c>
      <c r="BQ203">
        <v>7</v>
      </c>
      <c r="BR203">
        <v>7</v>
      </c>
      <c r="BS203">
        <v>9</v>
      </c>
      <c r="BT203">
        <v>11</v>
      </c>
      <c r="BU203">
        <v>15</v>
      </c>
      <c r="BV203">
        <v>17</v>
      </c>
      <c r="BW203">
        <v>21</v>
      </c>
      <c r="BX203">
        <v>21</v>
      </c>
      <c r="BY203">
        <v>24</v>
      </c>
      <c r="BZ203">
        <v>27</v>
      </c>
      <c r="CA203">
        <v>33</v>
      </c>
      <c r="CB203">
        <v>38</v>
      </c>
      <c r="CC203">
        <v>42</v>
      </c>
      <c r="CD203">
        <v>44</v>
      </c>
      <c r="CE203">
        <v>49</v>
      </c>
      <c r="CF203">
        <v>54</v>
      </c>
      <c r="CG203">
        <v>54</v>
      </c>
      <c r="CH203">
        <v>56</v>
      </c>
      <c r="CI203">
        <v>56</v>
      </c>
      <c r="CJ203">
        <v>61</v>
      </c>
      <c r="CK203">
        <v>63</v>
      </c>
      <c r="CL203">
        <v>68</v>
      </c>
      <c r="CM203">
        <v>77</v>
      </c>
      <c r="CN203">
        <v>86</v>
      </c>
      <c r="CO203">
        <v>96</v>
      </c>
      <c r="CP203">
        <v>98</v>
      </c>
      <c r="CQ203">
        <v>102</v>
      </c>
      <c r="CR203">
        <v>105</v>
      </c>
      <c r="CS203">
        <v>107</v>
      </c>
      <c r="CT203">
        <v>109</v>
      </c>
      <c r="CU203">
        <v>118</v>
      </c>
      <c r="CV203">
        <v>120</v>
      </c>
      <c r="CW203">
        <v>126</v>
      </c>
      <c r="CX203">
        <v>134</v>
      </c>
      <c r="CY203">
        <v>136</v>
      </c>
      <c r="CZ203">
        <v>154</v>
      </c>
      <c r="DA203">
        <v>162</v>
      </c>
    </row>
    <row r="204" spans="2:105" x14ac:dyDescent="0.35">
      <c r="B204" t="s">
        <v>208</v>
      </c>
      <c r="C204">
        <v>12.8628</v>
      </c>
      <c r="D204">
        <v>30.217600000000001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0</v>
      </c>
      <c r="BV204">
        <v>1</v>
      </c>
      <c r="BW204">
        <v>2</v>
      </c>
      <c r="BX204">
        <v>2</v>
      </c>
      <c r="BY204">
        <v>2</v>
      </c>
      <c r="BZ204">
        <v>2</v>
      </c>
      <c r="CA204">
        <v>2</v>
      </c>
      <c r="CB204">
        <v>2</v>
      </c>
      <c r="CC204">
        <v>2</v>
      </c>
      <c r="CD204">
        <v>2</v>
      </c>
      <c r="CE204">
        <v>2</v>
      </c>
      <c r="CF204">
        <v>2</v>
      </c>
      <c r="CG204">
        <v>2</v>
      </c>
      <c r="CH204">
        <v>2</v>
      </c>
      <c r="CI204">
        <v>4</v>
      </c>
      <c r="CJ204">
        <v>4</v>
      </c>
      <c r="CK204">
        <v>4</v>
      </c>
      <c r="CL204">
        <v>4</v>
      </c>
      <c r="CM204">
        <v>4</v>
      </c>
      <c r="CN204">
        <v>6</v>
      </c>
      <c r="CO204">
        <v>6</v>
      </c>
      <c r="CP204">
        <v>8</v>
      </c>
      <c r="CQ204">
        <v>8</v>
      </c>
      <c r="CR204">
        <v>12</v>
      </c>
      <c r="CS204">
        <v>14</v>
      </c>
      <c r="CT204">
        <v>14</v>
      </c>
      <c r="CU204">
        <v>19</v>
      </c>
      <c r="CV204">
        <v>20</v>
      </c>
      <c r="CW204">
        <v>21</v>
      </c>
      <c r="CX204">
        <v>31</v>
      </c>
      <c r="CY204">
        <v>32</v>
      </c>
      <c r="CZ204">
        <v>39</v>
      </c>
      <c r="DA204">
        <v>46</v>
      </c>
    </row>
    <row r="205" spans="2:105" x14ac:dyDescent="0.35">
      <c r="B205" t="s">
        <v>227</v>
      </c>
      <c r="C205">
        <v>3.9192999999999998</v>
      </c>
      <c r="D205">
        <v>-56.027799999999999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0</v>
      </c>
      <c r="BV205">
        <v>0</v>
      </c>
      <c r="BW205">
        <v>0</v>
      </c>
      <c r="BX205">
        <v>0</v>
      </c>
      <c r="BY205">
        <v>0</v>
      </c>
      <c r="BZ205">
        <v>0</v>
      </c>
      <c r="CA205">
        <v>0</v>
      </c>
      <c r="CB205">
        <v>0</v>
      </c>
      <c r="CC205">
        <v>0</v>
      </c>
      <c r="CD205">
        <v>3</v>
      </c>
      <c r="CE205">
        <v>4</v>
      </c>
      <c r="CF205">
        <v>4</v>
      </c>
      <c r="CG205">
        <v>4</v>
      </c>
      <c r="CH205">
        <v>4</v>
      </c>
      <c r="CI205">
        <v>6</v>
      </c>
      <c r="CJ205">
        <v>6</v>
      </c>
      <c r="CK205">
        <v>6</v>
      </c>
      <c r="CL205">
        <v>6</v>
      </c>
      <c r="CM205">
        <v>6</v>
      </c>
      <c r="CN205">
        <v>6</v>
      </c>
      <c r="CO205">
        <v>6</v>
      </c>
      <c r="CP205">
        <v>6</v>
      </c>
      <c r="CQ205">
        <v>6</v>
      </c>
      <c r="CR205">
        <v>6</v>
      </c>
      <c r="CS205">
        <v>6</v>
      </c>
      <c r="CT205">
        <v>7</v>
      </c>
      <c r="CU205">
        <v>7</v>
      </c>
      <c r="CV205">
        <v>7</v>
      </c>
      <c r="CW205">
        <v>7</v>
      </c>
      <c r="CX205">
        <v>7</v>
      </c>
      <c r="CY205">
        <v>8</v>
      </c>
      <c r="CZ205">
        <v>8</v>
      </c>
      <c r="DA205">
        <v>8</v>
      </c>
    </row>
    <row r="206" spans="2:105" x14ac:dyDescent="0.35">
      <c r="B206" t="s">
        <v>53</v>
      </c>
      <c r="C206">
        <v>63</v>
      </c>
      <c r="D206">
        <v>16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1</v>
      </c>
      <c r="BA206">
        <v>1</v>
      </c>
      <c r="BB206">
        <v>1</v>
      </c>
      <c r="BC206">
        <v>1</v>
      </c>
      <c r="BD206">
        <v>1</v>
      </c>
      <c r="BE206">
        <v>1</v>
      </c>
      <c r="BF206">
        <v>1</v>
      </c>
      <c r="BG206">
        <v>1</v>
      </c>
      <c r="BH206">
        <v>1</v>
      </c>
      <c r="BI206">
        <v>1</v>
      </c>
      <c r="BJ206">
        <v>16</v>
      </c>
      <c r="BK206">
        <v>16</v>
      </c>
      <c r="BL206">
        <v>16</v>
      </c>
      <c r="BM206">
        <v>16</v>
      </c>
      <c r="BN206">
        <v>16</v>
      </c>
      <c r="BO206">
        <v>16</v>
      </c>
      <c r="BP206">
        <v>16</v>
      </c>
      <c r="BQ206">
        <v>16</v>
      </c>
      <c r="BR206">
        <v>16</v>
      </c>
      <c r="BS206">
        <v>16</v>
      </c>
      <c r="BT206">
        <v>16</v>
      </c>
      <c r="BU206">
        <v>16</v>
      </c>
      <c r="BV206">
        <v>16</v>
      </c>
      <c r="BW206">
        <v>103</v>
      </c>
      <c r="BX206">
        <v>103</v>
      </c>
      <c r="BY206">
        <v>205</v>
      </c>
      <c r="BZ206">
        <v>205</v>
      </c>
      <c r="CA206">
        <v>205</v>
      </c>
      <c r="CB206">
        <v>205</v>
      </c>
      <c r="CC206">
        <v>205</v>
      </c>
      <c r="CD206">
        <v>205</v>
      </c>
      <c r="CE206">
        <v>205</v>
      </c>
      <c r="CF206">
        <v>381</v>
      </c>
      <c r="CG206">
        <v>381</v>
      </c>
      <c r="CH206">
        <v>381</v>
      </c>
      <c r="CI206">
        <v>381</v>
      </c>
      <c r="CJ206">
        <v>381</v>
      </c>
      <c r="CK206">
        <v>381</v>
      </c>
      <c r="CL206">
        <v>550</v>
      </c>
      <c r="CM206">
        <v>550</v>
      </c>
      <c r="CN206">
        <v>550</v>
      </c>
      <c r="CO206">
        <v>550</v>
      </c>
      <c r="CP206">
        <v>550</v>
      </c>
      <c r="CQ206">
        <v>550</v>
      </c>
      <c r="CR206">
        <v>550</v>
      </c>
      <c r="CS206">
        <v>550</v>
      </c>
      <c r="CT206">
        <v>1005</v>
      </c>
      <c r="CU206">
        <v>1005</v>
      </c>
      <c r="CV206">
        <v>1005</v>
      </c>
      <c r="CW206">
        <v>1005</v>
      </c>
      <c r="CX206">
        <v>1005</v>
      </c>
      <c r="CY206">
        <v>1005</v>
      </c>
      <c r="CZ206">
        <v>1005</v>
      </c>
      <c r="DA206">
        <v>1005</v>
      </c>
    </row>
    <row r="207" spans="2:105" x14ac:dyDescent="0.35">
      <c r="B207" t="s">
        <v>66</v>
      </c>
      <c r="C207">
        <v>46.818199999999997</v>
      </c>
      <c r="D207">
        <v>8.2274999999999991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2</v>
      </c>
      <c r="AU207">
        <v>3</v>
      </c>
      <c r="AV207">
        <v>3</v>
      </c>
      <c r="AW207">
        <v>3</v>
      </c>
      <c r="AX207">
        <v>3</v>
      </c>
      <c r="AY207">
        <v>3</v>
      </c>
      <c r="AZ207">
        <v>3</v>
      </c>
      <c r="BA207">
        <v>3</v>
      </c>
      <c r="BB207">
        <v>4</v>
      </c>
      <c r="BC207">
        <v>4</v>
      </c>
      <c r="BD207">
        <v>4</v>
      </c>
      <c r="BE207">
        <v>4</v>
      </c>
      <c r="BF207">
        <v>4</v>
      </c>
      <c r="BG207">
        <v>4</v>
      </c>
      <c r="BH207">
        <v>4</v>
      </c>
      <c r="BI207">
        <v>15</v>
      </c>
      <c r="BJ207">
        <v>15</v>
      </c>
      <c r="BK207">
        <v>15</v>
      </c>
      <c r="BL207">
        <v>15</v>
      </c>
      <c r="BM207">
        <v>131</v>
      </c>
      <c r="BN207">
        <v>131</v>
      </c>
      <c r="BO207">
        <v>131</v>
      </c>
      <c r="BP207">
        <v>131</v>
      </c>
      <c r="BQ207">
        <v>131</v>
      </c>
      <c r="BR207">
        <v>1530</v>
      </c>
      <c r="BS207">
        <v>1530</v>
      </c>
      <c r="BT207">
        <v>1595</v>
      </c>
      <c r="BU207">
        <v>1823</v>
      </c>
      <c r="BV207">
        <v>1823</v>
      </c>
      <c r="BW207">
        <v>2967</v>
      </c>
      <c r="BX207">
        <v>4013</v>
      </c>
      <c r="BY207">
        <v>4846</v>
      </c>
      <c r="BZ207">
        <v>6415</v>
      </c>
      <c r="CA207">
        <v>6415</v>
      </c>
      <c r="CB207">
        <v>8056</v>
      </c>
      <c r="CC207">
        <v>8704</v>
      </c>
      <c r="CD207">
        <v>9800</v>
      </c>
      <c r="CE207">
        <v>10600</v>
      </c>
      <c r="CF207">
        <v>11100</v>
      </c>
      <c r="CG207">
        <v>12100</v>
      </c>
      <c r="CH207">
        <v>12700</v>
      </c>
      <c r="CI207">
        <v>13700</v>
      </c>
      <c r="CJ207">
        <v>13700</v>
      </c>
      <c r="CK207">
        <v>15400</v>
      </c>
      <c r="CL207">
        <v>15900</v>
      </c>
      <c r="CM207">
        <v>16400</v>
      </c>
      <c r="CN207">
        <v>17100</v>
      </c>
      <c r="CO207">
        <v>17800</v>
      </c>
      <c r="CP207">
        <v>18600</v>
      </c>
      <c r="CQ207">
        <v>19400</v>
      </c>
      <c r="CR207">
        <v>19900</v>
      </c>
      <c r="CS207">
        <v>20600</v>
      </c>
      <c r="CT207">
        <v>21000</v>
      </c>
      <c r="CU207">
        <v>21300</v>
      </c>
      <c r="CV207">
        <v>21800</v>
      </c>
      <c r="CW207">
        <v>22200</v>
      </c>
      <c r="CX207">
        <v>22600</v>
      </c>
      <c r="CY207">
        <v>22600</v>
      </c>
      <c r="CZ207">
        <v>23400</v>
      </c>
      <c r="DA207">
        <v>23900</v>
      </c>
    </row>
    <row r="208" spans="2:105" x14ac:dyDescent="0.35">
      <c r="B208" t="s">
        <v>279</v>
      </c>
      <c r="C208">
        <v>34.802100000000003</v>
      </c>
      <c r="D208">
        <v>38.9968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  <c r="BT208">
        <v>0</v>
      </c>
      <c r="BU208">
        <v>0</v>
      </c>
      <c r="BV208">
        <v>0</v>
      </c>
      <c r="BW208">
        <v>0</v>
      </c>
      <c r="BX208">
        <v>0</v>
      </c>
      <c r="BY208">
        <v>0</v>
      </c>
      <c r="BZ208">
        <v>2</v>
      </c>
      <c r="CA208">
        <v>2</v>
      </c>
      <c r="CB208">
        <v>2</v>
      </c>
      <c r="CC208">
        <v>3</v>
      </c>
      <c r="CD208">
        <v>4</v>
      </c>
      <c r="CE208">
        <v>4</v>
      </c>
      <c r="CF208">
        <v>4</v>
      </c>
      <c r="CG208">
        <v>5</v>
      </c>
      <c r="CH208">
        <v>5</v>
      </c>
      <c r="CI208">
        <v>5</v>
      </c>
      <c r="CJ208">
        <v>5</v>
      </c>
      <c r="CK208">
        <v>5</v>
      </c>
      <c r="CL208">
        <v>5</v>
      </c>
      <c r="CM208">
        <v>5</v>
      </c>
      <c r="CN208">
        <v>5</v>
      </c>
      <c r="CO208">
        <v>5</v>
      </c>
      <c r="CP208">
        <v>5</v>
      </c>
      <c r="CQ208">
        <v>6</v>
      </c>
      <c r="CR208">
        <v>6</v>
      </c>
      <c r="CS208">
        <v>6</v>
      </c>
      <c r="CT208">
        <v>6</v>
      </c>
      <c r="CU208">
        <v>11</v>
      </c>
      <c r="CV208">
        <v>14</v>
      </c>
      <c r="CW208">
        <v>19</v>
      </c>
      <c r="CX208">
        <v>21</v>
      </c>
      <c r="CY208">
        <v>21</v>
      </c>
      <c r="CZ208">
        <v>21</v>
      </c>
      <c r="DA208">
        <v>27</v>
      </c>
    </row>
    <row r="209" spans="1:105" x14ac:dyDescent="0.35">
      <c r="B209" t="s">
        <v>177</v>
      </c>
      <c r="C209">
        <v>23.7</v>
      </c>
      <c r="D209">
        <v>121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1</v>
      </c>
      <c r="U209">
        <v>1</v>
      </c>
      <c r="V209">
        <v>1</v>
      </c>
      <c r="W209">
        <v>1</v>
      </c>
      <c r="X209">
        <v>1</v>
      </c>
      <c r="Y209">
        <v>1</v>
      </c>
      <c r="Z209">
        <v>1</v>
      </c>
      <c r="AA209">
        <v>1</v>
      </c>
      <c r="AB209">
        <v>2</v>
      </c>
      <c r="AC209">
        <v>2</v>
      </c>
      <c r="AD209">
        <v>2</v>
      </c>
      <c r="AE209">
        <v>2</v>
      </c>
      <c r="AF209">
        <v>2</v>
      </c>
      <c r="AG209">
        <v>2</v>
      </c>
      <c r="AH209">
        <v>2</v>
      </c>
      <c r="AI209">
        <v>2</v>
      </c>
      <c r="AJ209">
        <v>2</v>
      </c>
      <c r="AK209">
        <v>2</v>
      </c>
      <c r="AL209">
        <v>5</v>
      </c>
      <c r="AM209">
        <v>5</v>
      </c>
      <c r="AN209">
        <v>5</v>
      </c>
      <c r="AO209">
        <v>5</v>
      </c>
      <c r="AP209">
        <v>6</v>
      </c>
      <c r="AQ209">
        <v>9</v>
      </c>
      <c r="AR209">
        <v>9</v>
      </c>
      <c r="AS209">
        <v>12</v>
      </c>
      <c r="AT209">
        <v>12</v>
      </c>
      <c r="AU209">
        <v>12</v>
      </c>
      <c r="AV209">
        <v>12</v>
      </c>
      <c r="AW209">
        <v>12</v>
      </c>
      <c r="AX209">
        <v>12</v>
      </c>
      <c r="AY209">
        <v>13</v>
      </c>
      <c r="AZ209">
        <v>15</v>
      </c>
      <c r="BA209">
        <v>17</v>
      </c>
      <c r="BB209">
        <v>17</v>
      </c>
      <c r="BC209">
        <v>20</v>
      </c>
      <c r="BD209">
        <v>20</v>
      </c>
      <c r="BE209">
        <v>20</v>
      </c>
      <c r="BF209">
        <v>20</v>
      </c>
      <c r="BG209">
        <v>20</v>
      </c>
      <c r="BH209">
        <v>22</v>
      </c>
      <c r="BI209">
        <v>22</v>
      </c>
      <c r="BJ209">
        <v>26</v>
      </c>
      <c r="BK209">
        <v>26</v>
      </c>
      <c r="BL209">
        <v>28</v>
      </c>
      <c r="BM209">
        <v>28</v>
      </c>
      <c r="BN209">
        <v>28</v>
      </c>
      <c r="BO209">
        <v>29</v>
      </c>
      <c r="BP209">
        <v>29</v>
      </c>
      <c r="BQ209">
        <v>29</v>
      </c>
      <c r="BR209">
        <v>29</v>
      </c>
      <c r="BS209">
        <v>30</v>
      </c>
      <c r="BT209">
        <v>30</v>
      </c>
      <c r="BU209">
        <v>39</v>
      </c>
      <c r="BV209">
        <v>39</v>
      </c>
      <c r="BW209">
        <v>39</v>
      </c>
      <c r="BX209">
        <v>45</v>
      </c>
      <c r="BY209">
        <v>50</v>
      </c>
      <c r="BZ209">
        <v>50</v>
      </c>
      <c r="CA209">
        <v>50</v>
      </c>
      <c r="CB209">
        <v>57</v>
      </c>
      <c r="CC209">
        <v>57</v>
      </c>
      <c r="CD209">
        <v>61</v>
      </c>
      <c r="CE209">
        <v>67</v>
      </c>
      <c r="CF209">
        <v>91</v>
      </c>
      <c r="CG209">
        <v>99</v>
      </c>
      <c r="CH209">
        <v>109</v>
      </c>
      <c r="CI209">
        <v>109</v>
      </c>
      <c r="CJ209">
        <v>124</v>
      </c>
      <c r="CK209">
        <v>124</v>
      </c>
      <c r="CL209">
        <v>155</v>
      </c>
      <c r="CM209">
        <v>166</v>
      </c>
      <c r="CN209">
        <v>178</v>
      </c>
      <c r="CO209">
        <v>189</v>
      </c>
      <c r="CP209">
        <v>203</v>
      </c>
      <c r="CQ209">
        <v>217</v>
      </c>
      <c r="CR209">
        <v>236</v>
      </c>
      <c r="CS209">
        <v>253</v>
      </c>
      <c r="CT209">
        <v>264</v>
      </c>
      <c r="CU209">
        <v>275</v>
      </c>
      <c r="CV209">
        <v>281</v>
      </c>
      <c r="CW209">
        <v>290</v>
      </c>
      <c r="CX209">
        <v>307</v>
      </c>
      <c r="CY209">
        <v>311</v>
      </c>
      <c r="CZ209">
        <v>322</v>
      </c>
      <c r="DA209">
        <v>324</v>
      </c>
    </row>
    <row r="210" spans="1:105" x14ac:dyDescent="0.35">
      <c r="B210" t="s">
        <v>244</v>
      </c>
      <c r="C210">
        <v>-6.3689999999999998</v>
      </c>
      <c r="D210">
        <v>34.888800000000003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1</v>
      </c>
      <c r="BS210">
        <v>1</v>
      </c>
      <c r="BT210">
        <v>1</v>
      </c>
      <c r="BU210">
        <v>1</v>
      </c>
      <c r="BV210">
        <v>1</v>
      </c>
      <c r="BW210">
        <v>1</v>
      </c>
      <c r="BX210">
        <v>2</v>
      </c>
      <c r="BY210">
        <v>3</v>
      </c>
      <c r="BZ210">
        <v>3</v>
      </c>
      <c r="CA210">
        <v>3</v>
      </c>
      <c r="CB210">
        <v>3</v>
      </c>
      <c r="CC210">
        <v>5</v>
      </c>
      <c r="CD210">
        <v>5</v>
      </c>
      <c r="CE210">
        <v>5</v>
      </c>
      <c r="CF210">
        <v>5</v>
      </c>
      <c r="CG210">
        <v>5</v>
      </c>
      <c r="CH210">
        <v>5</v>
      </c>
      <c r="CI210">
        <v>7</v>
      </c>
      <c r="CJ210">
        <v>7</v>
      </c>
      <c r="CK210">
        <v>11</v>
      </c>
      <c r="CL210">
        <v>11</v>
      </c>
      <c r="CM210">
        <v>11</v>
      </c>
      <c r="CN210">
        <v>11</v>
      </c>
      <c r="CO210">
        <v>11</v>
      </c>
      <c r="CP210">
        <v>11</v>
      </c>
      <c r="CQ210">
        <v>11</v>
      </c>
      <c r="CR210">
        <v>11</v>
      </c>
      <c r="CS210">
        <v>11</v>
      </c>
      <c r="CT210">
        <v>48</v>
      </c>
      <c r="CU210">
        <v>48</v>
      </c>
      <c r="CV210">
        <v>48</v>
      </c>
      <c r="CW210">
        <v>48</v>
      </c>
      <c r="CX210">
        <v>48</v>
      </c>
      <c r="CY210">
        <v>167</v>
      </c>
      <c r="CZ210">
        <v>167</v>
      </c>
      <c r="DA210">
        <v>167</v>
      </c>
    </row>
    <row r="211" spans="1:105" x14ac:dyDescent="0.35">
      <c r="B211" t="s">
        <v>34</v>
      </c>
      <c r="C211">
        <v>15</v>
      </c>
      <c r="D211">
        <v>101</v>
      </c>
      <c r="E211">
        <v>0</v>
      </c>
      <c r="F211">
        <v>0</v>
      </c>
      <c r="G211">
        <v>0</v>
      </c>
      <c r="H211">
        <v>0</v>
      </c>
      <c r="I211">
        <v>2</v>
      </c>
      <c r="J211">
        <v>2</v>
      </c>
      <c r="K211">
        <v>5</v>
      </c>
      <c r="L211">
        <v>5</v>
      </c>
      <c r="M211">
        <v>5</v>
      </c>
      <c r="N211">
        <v>5</v>
      </c>
      <c r="O211">
        <v>5</v>
      </c>
      <c r="P211">
        <v>5</v>
      </c>
      <c r="Q211">
        <v>5</v>
      </c>
      <c r="R211">
        <v>5</v>
      </c>
      <c r="S211">
        <v>5</v>
      </c>
      <c r="T211">
        <v>5</v>
      </c>
      <c r="U211">
        <v>5</v>
      </c>
      <c r="V211">
        <v>10</v>
      </c>
      <c r="W211">
        <v>10</v>
      </c>
      <c r="X211">
        <v>10</v>
      </c>
      <c r="Y211">
        <v>10</v>
      </c>
      <c r="Z211">
        <v>10</v>
      </c>
      <c r="AA211">
        <v>12</v>
      </c>
      <c r="AB211">
        <v>12</v>
      </c>
      <c r="AC211">
        <v>12</v>
      </c>
      <c r="AD211">
        <v>14</v>
      </c>
      <c r="AE211">
        <v>15</v>
      </c>
      <c r="AF211">
        <v>15</v>
      </c>
      <c r="AG211">
        <v>15</v>
      </c>
      <c r="AH211">
        <v>15</v>
      </c>
      <c r="AI211">
        <v>17</v>
      </c>
      <c r="AJ211">
        <v>17</v>
      </c>
      <c r="AK211">
        <v>21</v>
      </c>
      <c r="AL211">
        <v>21</v>
      </c>
      <c r="AM211">
        <v>22</v>
      </c>
      <c r="AN211">
        <v>22</v>
      </c>
      <c r="AO211">
        <v>22</v>
      </c>
      <c r="AP211">
        <v>28</v>
      </c>
      <c r="AQ211">
        <v>28</v>
      </c>
      <c r="AR211">
        <v>28</v>
      </c>
      <c r="AS211">
        <v>31</v>
      </c>
      <c r="AT211">
        <v>31</v>
      </c>
      <c r="AU211">
        <v>31</v>
      </c>
      <c r="AV211">
        <v>31</v>
      </c>
      <c r="AW211">
        <v>31</v>
      </c>
      <c r="AX211">
        <v>31</v>
      </c>
      <c r="AY211">
        <v>31</v>
      </c>
      <c r="AZ211">
        <v>31</v>
      </c>
      <c r="BA211">
        <v>33</v>
      </c>
      <c r="BB211">
        <v>34</v>
      </c>
      <c r="BC211">
        <v>34</v>
      </c>
      <c r="BD211">
        <v>35</v>
      </c>
      <c r="BE211">
        <v>35</v>
      </c>
      <c r="BF211">
        <v>35</v>
      </c>
      <c r="BG211">
        <v>35</v>
      </c>
      <c r="BH211">
        <v>41</v>
      </c>
      <c r="BI211">
        <v>42</v>
      </c>
      <c r="BJ211">
        <v>42</v>
      </c>
      <c r="BK211">
        <v>42</v>
      </c>
      <c r="BL211">
        <v>42</v>
      </c>
      <c r="BM211">
        <v>44</v>
      </c>
      <c r="BN211">
        <v>44</v>
      </c>
      <c r="BO211">
        <v>52</v>
      </c>
      <c r="BP211">
        <v>70</v>
      </c>
      <c r="BQ211">
        <v>88</v>
      </c>
      <c r="BR211">
        <v>97</v>
      </c>
      <c r="BS211">
        <v>97</v>
      </c>
      <c r="BT211">
        <v>97</v>
      </c>
      <c r="BU211">
        <v>229</v>
      </c>
      <c r="BV211">
        <v>342</v>
      </c>
      <c r="BW211">
        <v>505</v>
      </c>
      <c r="BX211">
        <v>505</v>
      </c>
      <c r="BY211">
        <v>612</v>
      </c>
      <c r="BZ211">
        <v>674</v>
      </c>
      <c r="CA211">
        <v>793</v>
      </c>
      <c r="CB211">
        <v>793</v>
      </c>
      <c r="CC211">
        <v>888</v>
      </c>
      <c r="CD211">
        <v>888</v>
      </c>
      <c r="CE211">
        <v>940</v>
      </c>
      <c r="CF211">
        <v>1013</v>
      </c>
      <c r="CG211">
        <v>1135</v>
      </c>
      <c r="CH211">
        <v>1218</v>
      </c>
      <c r="CI211">
        <v>1288</v>
      </c>
      <c r="CJ211">
        <v>1405</v>
      </c>
      <c r="CK211">
        <v>1497</v>
      </c>
      <c r="CL211">
        <v>1593</v>
      </c>
      <c r="CM211">
        <v>1689</v>
      </c>
      <c r="CN211">
        <v>1787</v>
      </c>
      <c r="CO211">
        <v>1928</v>
      </c>
      <c r="CP211">
        <v>1999</v>
      </c>
      <c r="CQ211">
        <v>2108</v>
      </c>
      <c r="CR211">
        <v>2352</v>
      </c>
      <c r="CS211">
        <v>2430</v>
      </c>
      <c r="CT211">
        <v>2547</v>
      </c>
      <c r="CU211">
        <v>2547</v>
      </c>
      <c r="CV211">
        <v>2594</v>
      </c>
      <c r="CW211">
        <v>2609</v>
      </c>
      <c r="CX211">
        <v>2652</v>
      </c>
      <c r="CY211">
        <v>2665</v>
      </c>
      <c r="CZ211">
        <v>2684</v>
      </c>
      <c r="DA211">
        <v>2719</v>
      </c>
    </row>
    <row r="212" spans="1:105" x14ac:dyDescent="0.35">
      <c r="B212" t="s">
        <v>280</v>
      </c>
      <c r="C212">
        <v>-8.8742000000000001</v>
      </c>
      <c r="D212">
        <v>125.72750000000001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0</v>
      </c>
      <c r="BU212">
        <v>0</v>
      </c>
      <c r="BV212">
        <v>0</v>
      </c>
      <c r="BW212">
        <v>0</v>
      </c>
      <c r="BX212">
        <v>0</v>
      </c>
      <c r="BY212">
        <v>0</v>
      </c>
      <c r="BZ212">
        <v>0</v>
      </c>
      <c r="CA212">
        <v>0</v>
      </c>
      <c r="CB212">
        <v>0</v>
      </c>
      <c r="CC212">
        <v>0</v>
      </c>
      <c r="CD212">
        <v>0</v>
      </c>
      <c r="CE212">
        <v>0</v>
      </c>
      <c r="CF212">
        <v>1</v>
      </c>
      <c r="CG212">
        <v>1</v>
      </c>
      <c r="CH212">
        <v>1</v>
      </c>
      <c r="CI212">
        <v>1</v>
      </c>
      <c r="CJ212">
        <v>1</v>
      </c>
      <c r="CK212">
        <v>1</v>
      </c>
      <c r="CL212">
        <v>1</v>
      </c>
      <c r="CM212">
        <v>1</v>
      </c>
      <c r="CN212">
        <v>1</v>
      </c>
      <c r="CO212">
        <v>1</v>
      </c>
      <c r="CP212">
        <v>1</v>
      </c>
      <c r="CQ212">
        <v>1</v>
      </c>
      <c r="CR212">
        <v>1</v>
      </c>
      <c r="CS212">
        <v>1</v>
      </c>
      <c r="CT212">
        <v>2</v>
      </c>
      <c r="CU212">
        <v>2</v>
      </c>
      <c r="CV212">
        <v>2</v>
      </c>
      <c r="CW212">
        <v>2</v>
      </c>
      <c r="CX212">
        <v>6</v>
      </c>
      <c r="CY212">
        <v>6</v>
      </c>
      <c r="CZ212">
        <v>16</v>
      </c>
      <c r="DA212">
        <v>16</v>
      </c>
    </row>
    <row r="213" spans="1:105" x14ac:dyDescent="0.35">
      <c r="B213" t="s">
        <v>121</v>
      </c>
      <c r="C213">
        <v>8.6195000000000004</v>
      </c>
      <c r="D213">
        <v>0.82479999999999998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1</v>
      </c>
      <c r="BL213">
        <v>1</v>
      </c>
      <c r="BM213">
        <v>1</v>
      </c>
      <c r="BN213">
        <v>1</v>
      </c>
      <c r="BO213">
        <v>1</v>
      </c>
      <c r="BP213">
        <v>1</v>
      </c>
      <c r="BQ213">
        <v>1</v>
      </c>
      <c r="BR213">
        <v>1</v>
      </c>
      <c r="BS213">
        <v>1</v>
      </c>
      <c r="BT213">
        <v>1</v>
      </c>
      <c r="BU213">
        <v>1</v>
      </c>
      <c r="BV213">
        <v>10</v>
      </c>
      <c r="BW213">
        <v>10</v>
      </c>
      <c r="BX213">
        <v>17</v>
      </c>
      <c r="BY213">
        <v>17</v>
      </c>
      <c r="BZ213">
        <v>17</v>
      </c>
      <c r="CA213">
        <v>20</v>
      </c>
      <c r="CB213">
        <v>23</v>
      </c>
      <c r="CC213">
        <v>23</v>
      </c>
      <c r="CD213">
        <v>23</v>
      </c>
      <c r="CE213">
        <v>24</v>
      </c>
      <c r="CF213">
        <v>25</v>
      </c>
      <c r="CG213">
        <v>25</v>
      </c>
      <c r="CH213">
        <v>29</v>
      </c>
      <c r="CI213">
        <v>29</v>
      </c>
      <c r="CJ213">
        <v>32</v>
      </c>
      <c r="CK213">
        <v>35</v>
      </c>
      <c r="CL213">
        <v>45</v>
      </c>
      <c r="CM213">
        <v>48</v>
      </c>
      <c r="CN213">
        <v>49</v>
      </c>
      <c r="CO213">
        <v>52</v>
      </c>
      <c r="CP213">
        <v>53</v>
      </c>
      <c r="CQ213">
        <v>56</v>
      </c>
      <c r="CR213">
        <v>56</v>
      </c>
      <c r="CS213">
        <v>59</v>
      </c>
      <c r="CT213">
        <v>59</v>
      </c>
      <c r="CU213">
        <v>62</v>
      </c>
      <c r="CV213">
        <v>62</v>
      </c>
      <c r="CW213">
        <v>62</v>
      </c>
      <c r="CX213">
        <v>63</v>
      </c>
      <c r="CY213">
        <v>64</v>
      </c>
      <c r="CZ213">
        <v>65</v>
      </c>
      <c r="DA213">
        <v>66</v>
      </c>
    </row>
    <row r="214" spans="1:105" x14ac:dyDescent="0.35">
      <c r="B214" t="s">
        <v>217</v>
      </c>
      <c r="C214">
        <v>10.691800000000001</v>
      </c>
      <c r="D214">
        <v>-61.222499999999997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1</v>
      </c>
      <c r="BM214">
        <v>1</v>
      </c>
      <c r="BN214">
        <v>1</v>
      </c>
      <c r="BO214">
        <v>0</v>
      </c>
      <c r="BP214">
        <v>0</v>
      </c>
      <c r="BQ214">
        <v>0</v>
      </c>
      <c r="BR214">
        <v>1</v>
      </c>
      <c r="BS214">
        <v>1</v>
      </c>
      <c r="BT214">
        <v>1</v>
      </c>
      <c r="BU214">
        <v>1</v>
      </c>
      <c r="BV214">
        <v>1</v>
      </c>
      <c r="BW214">
        <v>1</v>
      </c>
      <c r="BX214">
        <v>1</v>
      </c>
      <c r="BY214">
        <v>1</v>
      </c>
      <c r="BZ214">
        <v>1</v>
      </c>
      <c r="CA214">
        <v>1</v>
      </c>
      <c r="CB214">
        <v>1</v>
      </c>
      <c r="CC214">
        <v>1</v>
      </c>
      <c r="CD214">
        <v>1</v>
      </c>
      <c r="CE214">
        <v>1</v>
      </c>
      <c r="CF214">
        <v>1</v>
      </c>
      <c r="CG214">
        <v>12</v>
      </c>
      <c r="CH214">
        <v>16</v>
      </c>
      <c r="CI214">
        <v>16</v>
      </c>
      <c r="CJ214">
        <v>17</v>
      </c>
      <c r="CK214">
        <v>19</v>
      </c>
      <c r="CL214">
        <v>20</v>
      </c>
      <c r="CM214">
        <v>20</v>
      </c>
      <c r="CN214">
        <v>21</v>
      </c>
      <c r="CO214">
        <v>21</v>
      </c>
      <c r="CP214">
        <v>22</v>
      </c>
      <c r="CQ214">
        <v>28</v>
      </c>
      <c r="CR214">
        <v>37</v>
      </c>
      <c r="CS214">
        <v>48</v>
      </c>
      <c r="CT214">
        <v>48</v>
      </c>
      <c r="CU214">
        <v>53</v>
      </c>
      <c r="CV214">
        <v>54</v>
      </c>
      <c r="CW214">
        <v>59</v>
      </c>
      <c r="CX214">
        <v>59</v>
      </c>
      <c r="CY214">
        <v>71</v>
      </c>
      <c r="CZ214">
        <v>72</v>
      </c>
      <c r="DA214">
        <v>83</v>
      </c>
    </row>
    <row r="215" spans="1:105" x14ac:dyDescent="0.35">
      <c r="B215" t="s">
        <v>110</v>
      </c>
      <c r="C215">
        <v>34</v>
      </c>
      <c r="D215">
        <v>9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1</v>
      </c>
      <c r="BN215">
        <v>1</v>
      </c>
      <c r="BO215">
        <v>1</v>
      </c>
      <c r="BP215">
        <v>2</v>
      </c>
      <c r="BQ215">
        <v>2</v>
      </c>
      <c r="BR215">
        <v>2</v>
      </c>
      <c r="BS215">
        <v>2</v>
      </c>
      <c r="BT215">
        <v>2</v>
      </c>
      <c r="BU215">
        <v>3</v>
      </c>
      <c r="BV215">
        <v>3</v>
      </c>
      <c r="BW215">
        <v>5</v>
      </c>
      <c r="BX215">
        <v>5</v>
      </c>
      <c r="BY215">
        <v>5</v>
      </c>
      <c r="BZ215">
        <v>5</v>
      </c>
      <c r="CA215">
        <v>5</v>
      </c>
      <c r="CB215">
        <v>5</v>
      </c>
      <c r="CC215">
        <v>25</v>
      </c>
      <c r="CD215">
        <v>25</v>
      </c>
      <c r="CE215">
        <v>25</v>
      </c>
      <c r="CF215">
        <v>25</v>
      </c>
      <c r="CG215">
        <v>43</v>
      </c>
      <c r="CH215">
        <v>43</v>
      </c>
      <c r="CI215">
        <v>43</v>
      </c>
      <c r="CJ215">
        <v>43</v>
      </c>
      <c r="CK215">
        <v>43</v>
      </c>
      <c r="CL215">
        <v>43</v>
      </c>
      <c r="CM215">
        <v>43</v>
      </c>
      <c r="CN215">
        <v>43</v>
      </c>
      <c r="CO215">
        <v>43</v>
      </c>
      <c r="CP215">
        <v>148</v>
      </c>
      <c r="CQ215">
        <v>148</v>
      </c>
      <c r="CR215">
        <v>190</v>
      </c>
      <c r="CS215">
        <v>190</v>
      </c>
      <c r="CT215">
        <v>194</v>
      </c>
      <c r="CU215">
        <v>207</v>
      </c>
      <c r="CV215">
        <v>216</v>
      </c>
      <c r="CW215">
        <v>279</v>
      </c>
      <c r="CX215">
        <v>279</v>
      </c>
      <c r="CY215">
        <v>294</v>
      </c>
      <c r="CZ215">
        <v>305</v>
      </c>
      <c r="DA215">
        <v>316</v>
      </c>
    </row>
    <row r="216" spans="1:105" x14ac:dyDescent="0.35">
      <c r="B216" t="s">
        <v>196</v>
      </c>
      <c r="C216">
        <v>38.963700000000003</v>
      </c>
      <c r="D216">
        <v>35.243299999999998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26</v>
      </c>
      <c r="BQ216">
        <v>26</v>
      </c>
      <c r="BR216">
        <v>42</v>
      </c>
      <c r="BS216">
        <v>70</v>
      </c>
      <c r="BT216">
        <v>105</v>
      </c>
      <c r="BU216">
        <v>162</v>
      </c>
      <c r="BV216">
        <v>243</v>
      </c>
      <c r="BW216">
        <v>333</v>
      </c>
      <c r="BX216">
        <v>415</v>
      </c>
      <c r="BY216">
        <v>484</v>
      </c>
      <c r="BZ216">
        <v>786</v>
      </c>
      <c r="CA216">
        <v>1042</v>
      </c>
      <c r="CB216">
        <v>1326</v>
      </c>
      <c r="CC216">
        <v>1582</v>
      </c>
      <c r="CD216">
        <v>1846</v>
      </c>
      <c r="CE216">
        <v>2142</v>
      </c>
      <c r="CF216">
        <v>2423</v>
      </c>
      <c r="CG216">
        <v>2965</v>
      </c>
      <c r="CH216">
        <v>3446</v>
      </c>
      <c r="CI216">
        <v>3957</v>
      </c>
      <c r="CJ216">
        <v>4799</v>
      </c>
      <c r="CK216">
        <v>5674</v>
      </c>
      <c r="CL216">
        <v>7089</v>
      </c>
      <c r="CM216">
        <v>8631</v>
      </c>
      <c r="CN216">
        <v>10453</v>
      </c>
      <c r="CO216">
        <v>11976</v>
      </c>
      <c r="CP216">
        <v>13430</v>
      </c>
      <c r="CQ216">
        <v>14918</v>
      </c>
      <c r="CR216">
        <v>16477</v>
      </c>
      <c r="CS216">
        <v>18491</v>
      </c>
      <c r="CT216">
        <v>21737</v>
      </c>
      <c r="CU216">
        <v>25582</v>
      </c>
      <c r="CV216">
        <v>29140</v>
      </c>
      <c r="CW216">
        <v>33791</v>
      </c>
      <c r="CX216">
        <v>38809</v>
      </c>
      <c r="CY216">
        <v>44040</v>
      </c>
      <c r="CZ216">
        <v>48886</v>
      </c>
      <c r="DA216">
        <v>53808</v>
      </c>
    </row>
    <row r="217" spans="1:105" x14ac:dyDescent="0.35">
      <c r="B217" t="s">
        <v>272</v>
      </c>
      <c r="C217">
        <v>1</v>
      </c>
      <c r="D217">
        <v>32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4</v>
      </c>
      <c r="CH217">
        <v>4</v>
      </c>
      <c r="CI217">
        <v>7</v>
      </c>
      <c r="CJ217">
        <v>8</v>
      </c>
      <c r="CK217">
        <v>12</v>
      </c>
      <c r="CL217">
        <v>20</v>
      </c>
      <c r="CM217">
        <v>20</v>
      </c>
      <c r="CN217">
        <v>22</v>
      </c>
      <c r="CO217">
        <v>28</v>
      </c>
      <c r="CP217">
        <v>38</v>
      </c>
      <c r="CQ217">
        <v>38</v>
      </c>
      <c r="CR217">
        <v>45</v>
      </c>
      <c r="CS217">
        <v>46</v>
      </c>
      <c r="CT217">
        <v>46</v>
      </c>
      <c r="CU217">
        <v>46</v>
      </c>
      <c r="CV217">
        <v>46</v>
      </c>
      <c r="CW217">
        <v>47</v>
      </c>
      <c r="CX217">
        <v>52</v>
      </c>
      <c r="CY217">
        <v>52</v>
      </c>
      <c r="CZ217">
        <v>52</v>
      </c>
      <c r="DA217">
        <v>52</v>
      </c>
    </row>
    <row r="218" spans="1:105" x14ac:dyDescent="0.35">
      <c r="B218" t="s">
        <v>105</v>
      </c>
      <c r="C218">
        <v>48.379399999999997</v>
      </c>
      <c r="D218">
        <v>31.165600000000001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1</v>
      </c>
      <c r="BM218">
        <v>1</v>
      </c>
      <c r="BN218">
        <v>1</v>
      </c>
      <c r="BO218">
        <v>1</v>
      </c>
      <c r="BP218">
        <v>1</v>
      </c>
      <c r="BQ218">
        <v>1</v>
      </c>
      <c r="BR218">
        <v>5</v>
      </c>
      <c r="BS218">
        <v>5</v>
      </c>
      <c r="BT218">
        <v>6</v>
      </c>
      <c r="BU218">
        <v>8</v>
      </c>
      <c r="BV218">
        <v>10</v>
      </c>
      <c r="BW218">
        <v>13</v>
      </c>
      <c r="BX218">
        <v>19</v>
      </c>
      <c r="BY218">
        <v>22</v>
      </c>
      <c r="BZ218">
        <v>25</v>
      </c>
      <c r="CA218">
        <v>28</v>
      </c>
      <c r="CB218">
        <v>28</v>
      </c>
      <c r="CC218">
        <v>28</v>
      </c>
      <c r="CD218">
        <v>35</v>
      </c>
      <c r="CE218">
        <v>45</v>
      </c>
      <c r="CF218">
        <v>61</v>
      </c>
      <c r="CG218">
        <v>79</v>
      </c>
      <c r="CH218">
        <v>89</v>
      </c>
      <c r="CI218">
        <v>97</v>
      </c>
      <c r="CJ218">
        <v>119</v>
      </c>
      <c r="CK218">
        <v>143</v>
      </c>
      <c r="CL218">
        <v>186</v>
      </c>
      <c r="CM218">
        <v>246</v>
      </c>
      <c r="CN218">
        <v>275</v>
      </c>
      <c r="CO218">
        <v>347</v>
      </c>
      <c r="CP218">
        <v>359</v>
      </c>
      <c r="CQ218">
        <v>367</v>
      </c>
      <c r="CR218">
        <v>424</v>
      </c>
      <c r="CS218">
        <v>504</v>
      </c>
      <c r="CT218">
        <v>782</v>
      </c>
      <c r="CU218">
        <v>782</v>
      </c>
      <c r="CV218">
        <v>840</v>
      </c>
      <c r="CW218">
        <v>864</v>
      </c>
      <c r="CX218">
        <v>992</v>
      </c>
      <c r="CY218">
        <v>1103</v>
      </c>
      <c r="CZ218">
        <v>1238</v>
      </c>
      <c r="DA218">
        <v>1413</v>
      </c>
    </row>
    <row r="219" spans="1:105" x14ac:dyDescent="0.35">
      <c r="B219" t="s">
        <v>49</v>
      </c>
      <c r="C219">
        <v>24</v>
      </c>
      <c r="D219">
        <v>54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1</v>
      </c>
      <c r="AA219">
        <v>1</v>
      </c>
      <c r="AB219">
        <v>1</v>
      </c>
      <c r="AC219">
        <v>3</v>
      </c>
      <c r="AD219">
        <v>4</v>
      </c>
      <c r="AE219">
        <v>4</v>
      </c>
      <c r="AF219">
        <v>4</v>
      </c>
      <c r="AG219">
        <v>4</v>
      </c>
      <c r="AH219">
        <v>4</v>
      </c>
      <c r="AI219">
        <v>4</v>
      </c>
      <c r="AJ219">
        <v>4</v>
      </c>
      <c r="AK219">
        <v>4</v>
      </c>
      <c r="AL219">
        <v>4</v>
      </c>
      <c r="AM219">
        <v>4</v>
      </c>
      <c r="AN219">
        <v>4</v>
      </c>
      <c r="AO219">
        <v>4</v>
      </c>
      <c r="AP219">
        <v>5</v>
      </c>
      <c r="AQ219">
        <v>5</v>
      </c>
      <c r="AR219">
        <v>5</v>
      </c>
      <c r="AS219">
        <v>5</v>
      </c>
      <c r="AT219">
        <v>5</v>
      </c>
      <c r="AU219">
        <v>5</v>
      </c>
      <c r="AV219">
        <v>5</v>
      </c>
      <c r="AW219">
        <v>5</v>
      </c>
      <c r="AX219">
        <v>7</v>
      </c>
      <c r="AY219">
        <v>7</v>
      </c>
      <c r="AZ219">
        <v>7</v>
      </c>
      <c r="BA219">
        <v>12</v>
      </c>
      <c r="BB219">
        <v>17</v>
      </c>
      <c r="BC219">
        <v>17</v>
      </c>
      <c r="BD219">
        <v>17</v>
      </c>
      <c r="BE219">
        <v>17</v>
      </c>
      <c r="BF219">
        <v>23</v>
      </c>
      <c r="BG219">
        <v>23</v>
      </c>
      <c r="BH219">
        <v>23</v>
      </c>
      <c r="BI219">
        <v>26</v>
      </c>
      <c r="BJ219">
        <v>31</v>
      </c>
      <c r="BK219">
        <v>31</v>
      </c>
      <c r="BL219">
        <v>38</v>
      </c>
      <c r="BM219">
        <v>38</v>
      </c>
      <c r="BN219">
        <v>38</v>
      </c>
      <c r="BO219">
        <v>45</v>
      </c>
      <c r="BP219">
        <v>52</v>
      </c>
      <c r="BQ219">
        <v>52</v>
      </c>
      <c r="BR219">
        <v>52</v>
      </c>
      <c r="BS219">
        <v>52</v>
      </c>
      <c r="BT219">
        <v>58</v>
      </c>
      <c r="BU219">
        <v>61</v>
      </c>
      <c r="BV219">
        <v>61</v>
      </c>
      <c r="BW219">
        <v>61</v>
      </c>
      <c r="BX219">
        <v>96</v>
      </c>
      <c r="BY219">
        <v>108</v>
      </c>
      <c r="BZ219">
        <v>125</v>
      </c>
      <c r="CA219">
        <v>144</v>
      </c>
      <c r="CB219">
        <v>167</v>
      </c>
      <c r="CC219">
        <v>186</v>
      </c>
      <c r="CD219">
        <v>239</v>
      </c>
      <c r="CE219">
        <v>268</v>
      </c>
      <c r="CF219">
        <v>418</v>
      </c>
      <c r="CG219">
        <v>588</v>
      </c>
      <c r="CH219">
        <v>680</v>
      </c>
      <c r="CI219">
        <v>852</v>
      </c>
      <c r="CJ219">
        <v>933</v>
      </c>
      <c r="CK219">
        <v>1034</v>
      </c>
      <c r="CL219">
        <v>1095</v>
      </c>
      <c r="CM219">
        <v>1188</v>
      </c>
      <c r="CN219">
        <v>1188</v>
      </c>
      <c r="CO219">
        <v>1286</v>
      </c>
      <c r="CP219">
        <v>1360</v>
      </c>
      <c r="CQ219">
        <v>1443</v>
      </c>
      <c r="CR219">
        <v>1546</v>
      </c>
      <c r="CS219">
        <v>1637</v>
      </c>
      <c r="CT219">
        <v>1760</v>
      </c>
      <c r="CU219">
        <v>1887</v>
      </c>
      <c r="CV219">
        <v>1978</v>
      </c>
      <c r="CW219">
        <v>2090</v>
      </c>
      <c r="CX219">
        <v>2181</v>
      </c>
      <c r="CY219">
        <v>2329</v>
      </c>
      <c r="CZ219">
        <v>2429</v>
      </c>
      <c r="DA219">
        <v>2543</v>
      </c>
    </row>
    <row r="220" spans="1:105" x14ac:dyDescent="0.35">
      <c r="A220" t="s">
        <v>255</v>
      </c>
      <c r="B220" t="s">
        <v>188</v>
      </c>
      <c r="C220">
        <v>32.3078</v>
      </c>
      <c r="D220">
        <v>-64.750500000000002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2</v>
      </c>
      <c r="BR220">
        <v>2</v>
      </c>
      <c r="BS220">
        <v>2</v>
      </c>
      <c r="BT220">
        <v>2</v>
      </c>
      <c r="BU220">
        <v>2</v>
      </c>
      <c r="BV220">
        <v>10</v>
      </c>
      <c r="BW220">
        <v>10</v>
      </c>
      <c r="BX220">
        <v>11</v>
      </c>
      <c r="BY220">
        <v>14</v>
      </c>
      <c r="BZ220">
        <v>14</v>
      </c>
      <c r="CA220">
        <v>14</v>
      </c>
      <c r="CB220">
        <v>17</v>
      </c>
      <c r="CC220">
        <v>17</v>
      </c>
      <c r="CD220">
        <v>23</v>
      </c>
      <c r="CE220">
        <v>25</v>
      </c>
      <c r="CF220">
        <v>25</v>
      </c>
      <c r="CG220">
        <v>25</v>
      </c>
      <c r="CH220">
        <v>29</v>
      </c>
      <c r="CI220">
        <v>30</v>
      </c>
      <c r="CJ220">
        <v>30</v>
      </c>
      <c r="CK220">
        <v>33</v>
      </c>
      <c r="CL220">
        <v>33</v>
      </c>
      <c r="CM220">
        <v>35</v>
      </c>
      <c r="CN220">
        <v>35</v>
      </c>
      <c r="CO220">
        <v>35</v>
      </c>
      <c r="CP220">
        <v>37</v>
      </c>
      <c r="CQ220">
        <v>37</v>
      </c>
      <c r="CR220">
        <v>39</v>
      </c>
      <c r="CS220">
        <v>39</v>
      </c>
      <c r="CT220">
        <v>39</v>
      </c>
      <c r="CU220">
        <v>39</v>
      </c>
      <c r="CV220">
        <v>39</v>
      </c>
      <c r="CW220">
        <v>44</v>
      </c>
      <c r="CX220">
        <v>44</v>
      </c>
      <c r="CY220">
        <v>48</v>
      </c>
      <c r="CZ220">
        <v>48</v>
      </c>
      <c r="DA220">
        <v>48</v>
      </c>
    </row>
    <row r="221" spans="1:105" x14ac:dyDescent="0.35">
      <c r="A221" t="s">
        <v>203</v>
      </c>
      <c r="B221" t="s">
        <v>188</v>
      </c>
      <c r="C221">
        <v>19.313300000000002</v>
      </c>
      <c r="D221">
        <v>-81.254599999999996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0</v>
      </c>
      <c r="BT221">
        <v>0</v>
      </c>
      <c r="BU221">
        <v>0</v>
      </c>
      <c r="BV221">
        <v>0</v>
      </c>
      <c r="BW221">
        <v>0</v>
      </c>
      <c r="BX221">
        <v>0</v>
      </c>
      <c r="BY221">
        <v>0</v>
      </c>
      <c r="BZ221">
        <v>1</v>
      </c>
      <c r="CA221">
        <v>1</v>
      </c>
      <c r="CB221">
        <v>1</v>
      </c>
      <c r="CC221">
        <v>6</v>
      </c>
      <c r="CD221">
        <v>6</v>
      </c>
      <c r="CE221">
        <v>6</v>
      </c>
      <c r="CF221">
        <v>6</v>
      </c>
      <c r="CG221">
        <v>6</v>
      </c>
      <c r="CH221">
        <v>6</v>
      </c>
      <c r="CI221">
        <v>6</v>
      </c>
      <c r="CJ221">
        <v>6</v>
      </c>
      <c r="CK221">
        <v>6</v>
      </c>
      <c r="CL221">
        <v>6</v>
      </c>
      <c r="CM221">
        <v>7</v>
      </c>
      <c r="CN221">
        <v>7</v>
      </c>
      <c r="CO221">
        <v>7</v>
      </c>
      <c r="CP221">
        <v>7</v>
      </c>
      <c r="CQ221">
        <v>7</v>
      </c>
      <c r="CR221">
        <v>7</v>
      </c>
      <c r="CS221">
        <v>7</v>
      </c>
      <c r="CT221">
        <v>8</v>
      </c>
      <c r="CU221">
        <v>8</v>
      </c>
      <c r="CV221">
        <v>8</v>
      </c>
      <c r="CW221">
        <v>8</v>
      </c>
      <c r="CX221">
        <v>10</v>
      </c>
      <c r="CY221">
        <v>10</v>
      </c>
      <c r="CZ221">
        <v>10</v>
      </c>
      <c r="DA221">
        <v>10</v>
      </c>
    </row>
    <row r="222" spans="1:105" x14ac:dyDescent="0.35">
      <c r="A222" t="s">
        <v>187</v>
      </c>
      <c r="B222" t="s">
        <v>188</v>
      </c>
      <c r="C222">
        <v>49.372300000000003</v>
      </c>
      <c r="D222">
        <v>-2.3643999999999998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0</v>
      </c>
      <c r="BT222">
        <v>0</v>
      </c>
      <c r="BU222">
        <v>0</v>
      </c>
      <c r="BV222">
        <v>0</v>
      </c>
      <c r="BW222">
        <v>0</v>
      </c>
      <c r="BX222">
        <v>0</v>
      </c>
      <c r="BY222">
        <v>13</v>
      </c>
      <c r="BZ222">
        <v>13</v>
      </c>
      <c r="CA222">
        <v>27</v>
      </c>
      <c r="CB222">
        <v>27</v>
      </c>
      <c r="CC222">
        <v>34</v>
      </c>
      <c r="CD222">
        <v>38</v>
      </c>
      <c r="CE222">
        <v>40</v>
      </c>
      <c r="CF222">
        <v>40</v>
      </c>
      <c r="CG222">
        <v>48</v>
      </c>
      <c r="CH222">
        <v>48</v>
      </c>
      <c r="CI222">
        <v>48</v>
      </c>
      <c r="CJ222">
        <v>48</v>
      </c>
      <c r="CK222">
        <v>69</v>
      </c>
      <c r="CL222">
        <v>73</v>
      </c>
      <c r="CM222">
        <v>73</v>
      </c>
      <c r="CN222">
        <v>73</v>
      </c>
      <c r="CO222">
        <v>73</v>
      </c>
      <c r="CP222">
        <v>73</v>
      </c>
      <c r="CQ222">
        <v>256</v>
      </c>
      <c r="CR222">
        <v>285</v>
      </c>
      <c r="CS222">
        <v>295</v>
      </c>
      <c r="CT222">
        <v>295</v>
      </c>
      <c r="CU222">
        <v>332</v>
      </c>
      <c r="CV222">
        <v>332</v>
      </c>
      <c r="CW222">
        <v>352</v>
      </c>
      <c r="CX222">
        <v>352</v>
      </c>
      <c r="CY222">
        <v>386</v>
      </c>
      <c r="CZ222">
        <v>386</v>
      </c>
      <c r="DA222">
        <v>406</v>
      </c>
    </row>
    <row r="223" spans="1:105" x14ac:dyDescent="0.35">
      <c r="A223" t="s">
        <v>197</v>
      </c>
      <c r="B223" t="s">
        <v>188</v>
      </c>
      <c r="C223">
        <v>36.140799999999999</v>
      </c>
      <c r="D223">
        <v>-5.3536000000000001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1</v>
      </c>
      <c r="BB223">
        <v>1</v>
      </c>
      <c r="BC223">
        <v>1</v>
      </c>
      <c r="BD223">
        <v>1</v>
      </c>
      <c r="BE223">
        <v>1</v>
      </c>
      <c r="BF223">
        <v>1</v>
      </c>
      <c r="BG223">
        <v>1</v>
      </c>
      <c r="BH223">
        <v>1</v>
      </c>
      <c r="BI223">
        <v>2</v>
      </c>
      <c r="BJ223">
        <v>2</v>
      </c>
      <c r="BK223">
        <v>2</v>
      </c>
      <c r="BL223">
        <v>2</v>
      </c>
      <c r="BM223">
        <v>2</v>
      </c>
      <c r="BN223">
        <v>2</v>
      </c>
      <c r="BO223">
        <v>5</v>
      </c>
      <c r="BP223">
        <v>5</v>
      </c>
      <c r="BQ223">
        <v>13</v>
      </c>
      <c r="BR223">
        <v>14</v>
      </c>
      <c r="BS223">
        <v>14</v>
      </c>
      <c r="BT223">
        <v>14</v>
      </c>
      <c r="BU223">
        <v>34</v>
      </c>
      <c r="BV223">
        <v>34</v>
      </c>
      <c r="BW223">
        <v>34</v>
      </c>
      <c r="BX223">
        <v>46</v>
      </c>
      <c r="BY223">
        <v>46</v>
      </c>
      <c r="BZ223">
        <v>52</v>
      </c>
      <c r="CA223">
        <v>52</v>
      </c>
      <c r="CB223">
        <v>52</v>
      </c>
      <c r="CC223">
        <v>60</v>
      </c>
      <c r="CD223">
        <v>60</v>
      </c>
      <c r="CE223">
        <v>60</v>
      </c>
      <c r="CF223">
        <v>69</v>
      </c>
      <c r="CG223">
        <v>84</v>
      </c>
      <c r="CH223">
        <v>84</v>
      </c>
      <c r="CI223">
        <v>84</v>
      </c>
      <c r="CJ223">
        <v>93</v>
      </c>
      <c r="CK223">
        <v>104</v>
      </c>
      <c r="CL223">
        <v>104</v>
      </c>
      <c r="CM223">
        <v>105</v>
      </c>
      <c r="CN223">
        <v>111</v>
      </c>
      <c r="CO223">
        <v>120</v>
      </c>
      <c r="CP223">
        <v>120</v>
      </c>
      <c r="CQ223">
        <v>120</v>
      </c>
      <c r="CR223">
        <v>127</v>
      </c>
      <c r="CS223">
        <v>129</v>
      </c>
      <c r="CT223">
        <v>131</v>
      </c>
      <c r="CU223">
        <v>131</v>
      </c>
      <c r="CV223">
        <v>131</v>
      </c>
      <c r="CW223">
        <v>131</v>
      </c>
      <c r="CX223">
        <v>131</v>
      </c>
      <c r="CY223">
        <v>131</v>
      </c>
      <c r="CZ223">
        <v>131</v>
      </c>
      <c r="DA223">
        <v>131</v>
      </c>
    </row>
    <row r="224" spans="1:105" x14ac:dyDescent="0.35">
      <c r="A224" t="s">
        <v>268</v>
      </c>
      <c r="B224" t="s">
        <v>188</v>
      </c>
      <c r="C224">
        <v>54.2361</v>
      </c>
      <c r="D224">
        <v>-4.5480999999999998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0</v>
      </c>
      <c r="BX224">
        <v>0</v>
      </c>
      <c r="BY224">
        <v>0</v>
      </c>
      <c r="BZ224">
        <v>0</v>
      </c>
      <c r="CA224">
        <v>0</v>
      </c>
      <c r="CB224">
        <v>55</v>
      </c>
      <c r="CC224">
        <v>73</v>
      </c>
      <c r="CD224">
        <v>82</v>
      </c>
      <c r="CE224">
        <v>92</v>
      </c>
      <c r="CF224">
        <v>103</v>
      </c>
      <c r="CG224">
        <v>112</v>
      </c>
      <c r="CH224">
        <v>112</v>
      </c>
      <c r="CI224">
        <v>131</v>
      </c>
      <c r="CJ224">
        <v>141</v>
      </c>
      <c r="CK224">
        <v>151</v>
      </c>
      <c r="CL224">
        <v>154</v>
      </c>
      <c r="CM224">
        <v>169</v>
      </c>
      <c r="CN224">
        <v>180</v>
      </c>
      <c r="CO224">
        <v>193</v>
      </c>
      <c r="CP224">
        <v>200</v>
      </c>
      <c r="CQ224">
        <v>209</v>
      </c>
      <c r="CR224">
        <v>212</v>
      </c>
      <c r="CS224">
        <v>221</v>
      </c>
      <c r="CT224">
        <v>230</v>
      </c>
      <c r="CU224">
        <v>243</v>
      </c>
      <c r="CV224">
        <v>247</v>
      </c>
      <c r="CW224">
        <v>248</v>
      </c>
      <c r="CX224">
        <v>252</v>
      </c>
      <c r="CY224">
        <v>258</v>
      </c>
      <c r="CZ224">
        <v>260</v>
      </c>
      <c r="DA224">
        <v>271</v>
      </c>
    </row>
    <row r="225" spans="1:105" x14ac:dyDescent="0.35">
      <c r="A225" t="s">
        <v>251</v>
      </c>
      <c r="B225" t="s">
        <v>188</v>
      </c>
      <c r="C225">
        <v>16.7425</v>
      </c>
      <c r="D225">
        <v>-62.187399999999997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0</v>
      </c>
      <c r="BW225">
        <v>0</v>
      </c>
      <c r="BX225">
        <v>0</v>
      </c>
      <c r="BY225">
        <v>0</v>
      </c>
      <c r="BZ225">
        <v>0</v>
      </c>
      <c r="CA225">
        <v>0</v>
      </c>
      <c r="CB225">
        <v>0</v>
      </c>
      <c r="CC225">
        <v>0</v>
      </c>
      <c r="CD225">
        <v>0</v>
      </c>
      <c r="CE225">
        <v>0</v>
      </c>
      <c r="CF225">
        <v>0</v>
      </c>
      <c r="CG225">
        <v>0</v>
      </c>
      <c r="CH225">
        <v>0</v>
      </c>
      <c r="CI225">
        <v>1</v>
      </c>
      <c r="CJ225">
        <v>1</v>
      </c>
      <c r="CK225">
        <v>1</v>
      </c>
      <c r="CL225">
        <v>1</v>
      </c>
      <c r="CM225">
        <v>1</v>
      </c>
      <c r="CN225">
        <v>2</v>
      </c>
      <c r="CO225">
        <v>2</v>
      </c>
      <c r="CP225">
        <v>2</v>
      </c>
      <c r="CQ225">
        <v>2</v>
      </c>
      <c r="CR225">
        <v>2</v>
      </c>
      <c r="CS225">
        <v>2</v>
      </c>
      <c r="CT225">
        <v>2</v>
      </c>
      <c r="CU225">
        <v>2</v>
      </c>
      <c r="CV225">
        <v>2</v>
      </c>
      <c r="CW225">
        <v>2</v>
      </c>
      <c r="CX225">
        <v>2</v>
      </c>
      <c r="CY225">
        <v>2</v>
      </c>
      <c r="CZ225">
        <v>2</v>
      </c>
      <c r="DA225">
        <v>2</v>
      </c>
    </row>
    <row r="226" spans="1:105" x14ac:dyDescent="0.35">
      <c r="B226" t="s">
        <v>188</v>
      </c>
      <c r="C226">
        <v>55.378100000000003</v>
      </c>
      <c r="D226">
        <v>-3.4359999999999999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1</v>
      </c>
      <c r="AA226">
        <v>1</v>
      </c>
      <c r="AB226">
        <v>1</v>
      </c>
      <c r="AC226">
        <v>1</v>
      </c>
      <c r="AD226">
        <v>8</v>
      </c>
      <c r="AE226">
        <v>8</v>
      </c>
      <c r="AF226">
        <v>8</v>
      </c>
      <c r="AG226">
        <v>8</v>
      </c>
      <c r="AH226">
        <v>8</v>
      </c>
      <c r="AI226">
        <v>8</v>
      </c>
      <c r="AJ226">
        <v>8</v>
      </c>
      <c r="AK226">
        <v>8</v>
      </c>
      <c r="AL226">
        <v>8</v>
      </c>
      <c r="AM226">
        <v>8</v>
      </c>
      <c r="AN226">
        <v>8</v>
      </c>
      <c r="AO226">
        <v>8</v>
      </c>
      <c r="AP226">
        <v>8</v>
      </c>
      <c r="AQ226">
        <v>8</v>
      </c>
      <c r="AR226">
        <v>8</v>
      </c>
      <c r="AS226">
        <v>8</v>
      </c>
      <c r="AT226">
        <v>8</v>
      </c>
      <c r="AU226">
        <v>8</v>
      </c>
      <c r="AV226">
        <v>8</v>
      </c>
      <c r="AW226">
        <v>8</v>
      </c>
      <c r="AX226">
        <v>18</v>
      </c>
      <c r="AY226">
        <v>18</v>
      </c>
      <c r="AZ226">
        <v>18</v>
      </c>
      <c r="BA226">
        <v>18</v>
      </c>
      <c r="BB226">
        <v>18</v>
      </c>
      <c r="BC226">
        <v>18</v>
      </c>
      <c r="BD226">
        <v>18</v>
      </c>
      <c r="BE226">
        <v>18</v>
      </c>
      <c r="BF226">
        <v>18</v>
      </c>
      <c r="BG226">
        <v>20</v>
      </c>
      <c r="BH226">
        <v>52</v>
      </c>
      <c r="BI226">
        <v>65</v>
      </c>
      <c r="BJ226">
        <v>65</v>
      </c>
      <c r="BK226">
        <v>65</v>
      </c>
      <c r="BL226">
        <v>65</v>
      </c>
      <c r="BM226">
        <v>65</v>
      </c>
      <c r="BN226">
        <v>65</v>
      </c>
      <c r="BO226">
        <v>135</v>
      </c>
      <c r="BP226">
        <v>135</v>
      </c>
      <c r="BQ226">
        <v>135</v>
      </c>
      <c r="BR226">
        <v>135</v>
      </c>
      <c r="BS226">
        <v>135</v>
      </c>
      <c r="BT226">
        <v>135</v>
      </c>
      <c r="BU226">
        <v>135</v>
      </c>
      <c r="BV226">
        <v>135</v>
      </c>
      <c r="BW226">
        <v>135</v>
      </c>
      <c r="BX226">
        <v>135</v>
      </c>
      <c r="BY226">
        <v>135</v>
      </c>
      <c r="BZ226">
        <v>135</v>
      </c>
      <c r="CA226">
        <v>135</v>
      </c>
      <c r="CB226">
        <v>135</v>
      </c>
      <c r="CC226">
        <v>135</v>
      </c>
      <c r="CD226">
        <v>135</v>
      </c>
      <c r="CE226">
        <v>135</v>
      </c>
      <c r="CF226">
        <v>344</v>
      </c>
      <c r="CG226">
        <v>344</v>
      </c>
      <c r="CH226">
        <v>344</v>
      </c>
      <c r="CI226">
        <v>0</v>
      </c>
      <c r="CJ226">
        <v>0</v>
      </c>
      <c r="CK226">
        <v>0</v>
      </c>
      <c r="CL226">
        <v>0</v>
      </c>
      <c r="CM226">
        <v>0</v>
      </c>
      <c r="CN226">
        <v>0</v>
      </c>
      <c r="CO226">
        <v>0</v>
      </c>
      <c r="CP226">
        <v>0</v>
      </c>
      <c r="CQ226">
        <v>0</v>
      </c>
      <c r="CR226">
        <v>0</v>
      </c>
      <c r="CS226">
        <v>0</v>
      </c>
      <c r="CT226">
        <v>0</v>
      </c>
      <c r="CU226">
        <v>0</v>
      </c>
      <c r="CV226">
        <v>0</v>
      </c>
      <c r="CW226">
        <v>0</v>
      </c>
      <c r="CX226">
        <v>0</v>
      </c>
      <c r="CY226">
        <v>0</v>
      </c>
      <c r="CZ226">
        <v>0</v>
      </c>
      <c r="DA226">
        <v>0</v>
      </c>
    </row>
    <row r="227" spans="1:105" x14ac:dyDescent="0.35">
      <c r="B227" t="s">
        <v>213</v>
      </c>
      <c r="C227">
        <v>-32.522799999999997</v>
      </c>
      <c r="D227">
        <v>-55.765799999999999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v>0</v>
      </c>
      <c r="BV227">
        <v>41</v>
      </c>
      <c r="BW227">
        <v>41</v>
      </c>
      <c r="BX227">
        <v>62</v>
      </c>
      <c r="BY227">
        <v>68</v>
      </c>
      <c r="BZ227">
        <v>93</v>
      </c>
      <c r="CA227">
        <v>93</v>
      </c>
      <c r="CB227">
        <v>104</v>
      </c>
      <c r="CC227">
        <v>150</v>
      </c>
      <c r="CD227">
        <v>150</v>
      </c>
      <c r="CE227">
        <v>192</v>
      </c>
      <c r="CF227">
        <v>206</v>
      </c>
      <c r="CG227">
        <v>214</v>
      </c>
      <c r="CH227">
        <v>231</v>
      </c>
      <c r="CI227">
        <v>231</v>
      </c>
      <c r="CJ227">
        <v>248</v>
      </c>
      <c r="CK227">
        <v>260</v>
      </c>
      <c r="CL227">
        <v>286</v>
      </c>
      <c r="CM227">
        <v>286</v>
      </c>
      <c r="CN227">
        <v>294</v>
      </c>
      <c r="CO227">
        <v>298</v>
      </c>
      <c r="CP227">
        <v>313</v>
      </c>
      <c r="CQ227">
        <v>313</v>
      </c>
      <c r="CR227">
        <v>324</v>
      </c>
      <c r="CS227">
        <v>354</v>
      </c>
      <c r="CT227">
        <v>369</v>
      </c>
      <c r="CU227">
        <v>370</v>
      </c>
      <c r="CV227">
        <v>375</v>
      </c>
      <c r="CW227">
        <v>386</v>
      </c>
      <c r="CX227">
        <v>394</v>
      </c>
      <c r="CY227">
        <v>412</v>
      </c>
      <c r="CZ227">
        <v>417</v>
      </c>
      <c r="DA227">
        <v>435</v>
      </c>
    </row>
    <row r="228" spans="1:105" x14ac:dyDescent="0.35">
      <c r="B228" t="s">
        <v>134</v>
      </c>
      <c r="C228">
        <v>37.090200000000003</v>
      </c>
      <c r="D228">
        <v>-95.712900000000005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3</v>
      </c>
      <c r="X228">
        <v>3</v>
      </c>
      <c r="Y228">
        <v>3</v>
      </c>
      <c r="Z228">
        <v>3</v>
      </c>
      <c r="AA228">
        <v>3</v>
      </c>
      <c r="AB228">
        <v>3</v>
      </c>
      <c r="AC228">
        <v>3</v>
      </c>
      <c r="AD228">
        <v>3</v>
      </c>
      <c r="AE228">
        <v>3</v>
      </c>
      <c r="AF228">
        <v>3</v>
      </c>
      <c r="AG228">
        <v>3</v>
      </c>
      <c r="AH228">
        <v>3</v>
      </c>
      <c r="AI228">
        <v>5</v>
      </c>
      <c r="AJ228">
        <v>5</v>
      </c>
      <c r="AK228">
        <v>5</v>
      </c>
      <c r="AL228">
        <v>5</v>
      </c>
      <c r="AM228">
        <v>6</v>
      </c>
      <c r="AN228">
        <v>6</v>
      </c>
      <c r="AO228">
        <v>6</v>
      </c>
      <c r="AP228">
        <v>7</v>
      </c>
      <c r="AQ228">
        <v>7</v>
      </c>
      <c r="AR228">
        <v>7</v>
      </c>
      <c r="AS228">
        <v>7</v>
      </c>
      <c r="AT228">
        <v>7</v>
      </c>
      <c r="AU228">
        <v>7</v>
      </c>
      <c r="AV228">
        <v>7</v>
      </c>
      <c r="AW228">
        <v>7</v>
      </c>
      <c r="AX228">
        <v>7</v>
      </c>
      <c r="AY228">
        <v>7</v>
      </c>
      <c r="AZ228">
        <v>7</v>
      </c>
      <c r="BA228">
        <v>8</v>
      </c>
      <c r="BB228">
        <v>8</v>
      </c>
      <c r="BC228">
        <v>12</v>
      </c>
      <c r="BD228">
        <v>12</v>
      </c>
      <c r="BE228">
        <v>12</v>
      </c>
      <c r="BF228">
        <v>12</v>
      </c>
      <c r="BG228">
        <v>17</v>
      </c>
      <c r="BH228">
        <v>17</v>
      </c>
      <c r="BI228">
        <v>105</v>
      </c>
      <c r="BJ228">
        <v>121</v>
      </c>
      <c r="BK228">
        <v>147</v>
      </c>
      <c r="BL228">
        <v>176</v>
      </c>
      <c r="BM228">
        <v>178</v>
      </c>
      <c r="BN228">
        <v>178</v>
      </c>
      <c r="BO228">
        <v>348</v>
      </c>
      <c r="BP228">
        <v>361</v>
      </c>
      <c r="BQ228">
        <v>681</v>
      </c>
      <c r="BR228">
        <v>869</v>
      </c>
      <c r="BS228">
        <v>1072</v>
      </c>
      <c r="BT228">
        <v>2665</v>
      </c>
      <c r="BU228">
        <v>5644</v>
      </c>
      <c r="BV228">
        <v>7024</v>
      </c>
      <c r="BW228">
        <v>8474</v>
      </c>
      <c r="BX228">
        <v>9001</v>
      </c>
      <c r="BY228">
        <v>9707</v>
      </c>
      <c r="BZ228">
        <v>14652</v>
      </c>
      <c r="CA228">
        <v>17448</v>
      </c>
      <c r="CB228">
        <v>19581</v>
      </c>
      <c r="CC228">
        <v>21763</v>
      </c>
      <c r="CD228">
        <v>23559</v>
      </c>
      <c r="CE228">
        <v>25410</v>
      </c>
      <c r="CF228">
        <v>28790</v>
      </c>
      <c r="CG228">
        <v>31270</v>
      </c>
      <c r="CH228">
        <v>32988</v>
      </c>
      <c r="CI228">
        <v>43482</v>
      </c>
      <c r="CJ228">
        <v>47763</v>
      </c>
      <c r="CK228">
        <v>52096</v>
      </c>
      <c r="CL228">
        <v>54703</v>
      </c>
      <c r="CM228">
        <v>58545</v>
      </c>
      <c r="CN228">
        <v>64840</v>
      </c>
      <c r="CO228">
        <v>70337</v>
      </c>
      <c r="CP228">
        <v>72329</v>
      </c>
      <c r="CQ228">
        <v>75204</v>
      </c>
      <c r="CR228">
        <v>77366</v>
      </c>
      <c r="CS228">
        <v>80203</v>
      </c>
      <c r="CT228">
        <v>99079</v>
      </c>
      <c r="CU228">
        <v>100372</v>
      </c>
      <c r="CV228">
        <v>106988</v>
      </c>
      <c r="CW228">
        <v>111424</v>
      </c>
      <c r="CX228">
        <v>115936</v>
      </c>
      <c r="CY228">
        <v>120720</v>
      </c>
      <c r="CZ228">
        <v>153947</v>
      </c>
      <c r="DA228">
        <v>164015</v>
      </c>
    </row>
    <row r="229" spans="1:105" x14ac:dyDescent="0.35">
      <c r="B229" t="s">
        <v>235</v>
      </c>
      <c r="C229">
        <v>41.377499999999998</v>
      </c>
      <c r="D229">
        <v>64.585300000000004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5</v>
      </c>
      <c r="BS229">
        <v>5</v>
      </c>
      <c r="BT229">
        <v>7</v>
      </c>
      <c r="BU229">
        <v>7</v>
      </c>
      <c r="BV229">
        <v>7</v>
      </c>
      <c r="BW229">
        <v>12</v>
      </c>
      <c r="BX229">
        <v>25</v>
      </c>
      <c r="BY229">
        <v>25</v>
      </c>
      <c r="BZ229">
        <v>25</v>
      </c>
      <c r="CA229">
        <v>30</v>
      </c>
      <c r="CB229">
        <v>30</v>
      </c>
      <c r="CC229">
        <v>30</v>
      </c>
      <c r="CD229">
        <v>30</v>
      </c>
      <c r="CE229">
        <v>38</v>
      </c>
      <c r="CF229">
        <v>42</v>
      </c>
      <c r="CG229">
        <v>42</v>
      </c>
      <c r="CH229">
        <v>66</v>
      </c>
      <c r="CI229">
        <v>85</v>
      </c>
      <c r="CJ229">
        <v>99</v>
      </c>
      <c r="CK229">
        <v>107</v>
      </c>
      <c r="CL229">
        <v>129</v>
      </c>
      <c r="CM229">
        <v>156</v>
      </c>
      <c r="CN229">
        <v>194</v>
      </c>
      <c r="CO229">
        <v>225</v>
      </c>
      <c r="CP229">
        <v>261</v>
      </c>
      <c r="CQ229">
        <v>357</v>
      </c>
      <c r="CR229">
        <v>450</v>
      </c>
      <c r="CS229">
        <v>561</v>
      </c>
      <c r="CT229">
        <v>621</v>
      </c>
      <c r="CU229">
        <v>707</v>
      </c>
      <c r="CV229">
        <v>789</v>
      </c>
      <c r="CW229">
        <v>892</v>
      </c>
      <c r="CX229">
        <v>992</v>
      </c>
      <c r="CY229">
        <v>1096</v>
      </c>
      <c r="CZ229">
        <v>1133</v>
      </c>
      <c r="DA229">
        <v>1212</v>
      </c>
    </row>
    <row r="230" spans="1:105" x14ac:dyDescent="0.35">
      <c r="B230" t="s">
        <v>218</v>
      </c>
      <c r="C230">
        <v>6.4238</v>
      </c>
      <c r="D230">
        <v>-66.589699999999993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15</v>
      </c>
      <c r="BN230">
        <v>15</v>
      </c>
      <c r="BO230">
        <v>15</v>
      </c>
      <c r="BP230">
        <v>15</v>
      </c>
      <c r="BQ230">
        <v>15</v>
      </c>
      <c r="BR230">
        <v>31</v>
      </c>
      <c r="BS230">
        <v>39</v>
      </c>
      <c r="BT230">
        <v>39</v>
      </c>
      <c r="BU230">
        <v>39</v>
      </c>
      <c r="BV230">
        <v>39</v>
      </c>
      <c r="BW230">
        <v>41</v>
      </c>
      <c r="BX230">
        <v>43</v>
      </c>
      <c r="BY230">
        <v>52</v>
      </c>
      <c r="BZ230">
        <v>52</v>
      </c>
      <c r="CA230">
        <v>52</v>
      </c>
      <c r="CB230">
        <v>65</v>
      </c>
      <c r="CC230">
        <v>65</v>
      </c>
      <c r="CD230">
        <v>65</v>
      </c>
      <c r="CE230">
        <v>84</v>
      </c>
      <c r="CF230">
        <v>84</v>
      </c>
      <c r="CG230">
        <v>93</v>
      </c>
      <c r="CH230">
        <v>93</v>
      </c>
      <c r="CI230">
        <v>110</v>
      </c>
      <c r="CJ230">
        <v>110</v>
      </c>
      <c r="CK230">
        <v>111</v>
      </c>
      <c r="CL230">
        <v>111</v>
      </c>
      <c r="CM230">
        <v>111</v>
      </c>
      <c r="CN230">
        <v>113</v>
      </c>
      <c r="CO230">
        <v>117</v>
      </c>
      <c r="CP230">
        <v>117</v>
      </c>
      <c r="CQ230">
        <v>117</v>
      </c>
      <c r="CR230">
        <v>122</v>
      </c>
      <c r="CS230">
        <v>126</v>
      </c>
      <c r="CT230">
        <v>132</v>
      </c>
      <c r="CU230">
        <v>132</v>
      </c>
      <c r="CV230">
        <v>137</v>
      </c>
      <c r="CW230">
        <v>142</v>
      </c>
      <c r="CX230">
        <v>142</v>
      </c>
      <c r="CY230">
        <v>142</v>
      </c>
      <c r="CZ230">
        <v>142</v>
      </c>
      <c r="DA230">
        <v>148</v>
      </c>
    </row>
    <row r="231" spans="1:105" x14ac:dyDescent="0.35">
      <c r="B231" t="s">
        <v>178</v>
      </c>
      <c r="C231">
        <v>16</v>
      </c>
      <c r="D231">
        <v>108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1</v>
      </c>
      <c r="P231">
        <v>1</v>
      </c>
      <c r="Q231">
        <v>1</v>
      </c>
      <c r="R231">
        <v>1</v>
      </c>
      <c r="S231">
        <v>1</v>
      </c>
      <c r="T231">
        <v>1</v>
      </c>
      <c r="U231">
        <v>1</v>
      </c>
      <c r="V231">
        <v>1</v>
      </c>
      <c r="W231">
        <v>1</v>
      </c>
      <c r="X231">
        <v>1</v>
      </c>
      <c r="Y231">
        <v>6</v>
      </c>
      <c r="Z231">
        <v>6</v>
      </c>
      <c r="AA231">
        <v>7</v>
      </c>
      <c r="AB231">
        <v>7</v>
      </c>
      <c r="AC231">
        <v>7</v>
      </c>
      <c r="AD231">
        <v>7</v>
      </c>
      <c r="AE231">
        <v>7</v>
      </c>
      <c r="AF231">
        <v>7</v>
      </c>
      <c r="AG231">
        <v>7</v>
      </c>
      <c r="AH231">
        <v>7</v>
      </c>
      <c r="AI231">
        <v>14</v>
      </c>
      <c r="AJ231">
        <v>14</v>
      </c>
      <c r="AK231">
        <v>14</v>
      </c>
      <c r="AL231">
        <v>14</v>
      </c>
      <c r="AM231">
        <v>16</v>
      </c>
      <c r="AN231">
        <v>16</v>
      </c>
      <c r="AO231">
        <v>16</v>
      </c>
      <c r="AP231">
        <v>16</v>
      </c>
      <c r="AQ231">
        <v>16</v>
      </c>
      <c r="AR231">
        <v>16</v>
      </c>
      <c r="AS231">
        <v>16</v>
      </c>
      <c r="AT231">
        <v>16</v>
      </c>
      <c r="AU231">
        <v>16</v>
      </c>
      <c r="AV231">
        <v>16</v>
      </c>
      <c r="AW231">
        <v>16</v>
      </c>
      <c r="AX231">
        <v>16</v>
      </c>
      <c r="AY231">
        <v>16</v>
      </c>
      <c r="AZ231">
        <v>16</v>
      </c>
      <c r="BA231">
        <v>16</v>
      </c>
      <c r="BB231">
        <v>16</v>
      </c>
      <c r="BC231">
        <v>16</v>
      </c>
      <c r="BD231">
        <v>16</v>
      </c>
      <c r="BE231">
        <v>16</v>
      </c>
      <c r="BF231">
        <v>16</v>
      </c>
      <c r="BG231">
        <v>16</v>
      </c>
      <c r="BH231">
        <v>16</v>
      </c>
      <c r="BI231">
        <v>16</v>
      </c>
      <c r="BJ231">
        <v>16</v>
      </c>
      <c r="BK231">
        <v>16</v>
      </c>
      <c r="BL231">
        <v>17</v>
      </c>
      <c r="BM231">
        <v>17</v>
      </c>
      <c r="BN231">
        <v>17</v>
      </c>
      <c r="BO231">
        <v>17</v>
      </c>
      <c r="BP231">
        <v>17</v>
      </c>
      <c r="BQ231">
        <v>20</v>
      </c>
      <c r="BR231">
        <v>20</v>
      </c>
      <c r="BS231">
        <v>21</v>
      </c>
      <c r="BT231">
        <v>25</v>
      </c>
      <c r="BU231">
        <v>55</v>
      </c>
      <c r="BV231">
        <v>58</v>
      </c>
      <c r="BW231">
        <v>63</v>
      </c>
      <c r="BX231">
        <v>75</v>
      </c>
      <c r="BY231">
        <v>85</v>
      </c>
      <c r="BZ231">
        <v>90</v>
      </c>
      <c r="CA231">
        <v>90</v>
      </c>
      <c r="CB231">
        <v>95</v>
      </c>
      <c r="CC231">
        <v>123</v>
      </c>
      <c r="CD231">
        <v>126</v>
      </c>
      <c r="CE231">
        <v>128</v>
      </c>
      <c r="CF231">
        <v>144</v>
      </c>
      <c r="CG231">
        <v>144</v>
      </c>
      <c r="CH231">
        <v>144</v>
      </c>
      <c r="CI231">
        <v>146</v>
      </c>
      <c r="CJ231">
        <v>169</v>
      </c>
      <c r="CK231">
        <v>171</v>
      </c>
      <c r="CL231">
        <v>177</v>
      </c>
      <c r="CM231">
        <v>198</v>
      </c>
      <c r="CN231">
        <v>201</v>
      </c>
      <c r="CO231">
        <v>202</v>
      </c>
      <c r="CP231">
        <v>214</v>
      </c>
      <c r="CQ231">
        <v>216</v>
      </c>
      <c r="CR231">
        <v>223</v>
      </c>
      <c r="CS231">
        <v>224</v>
      </c>
      <c r="CT231">
        <v>220</v>
      </c>
      <c r="CU231">
        <v>225</v>
      </c>
      <c r="CV231">
        <v>225</v>
      </c>
      <c r="CW231">
        <v>225</v>
      </c>
      <c r="CX231">
        <v>222</v>
      </c>
      <c r="CY231">
        <v>222</v>
      </c>
      <c r="CZ231">
        <v>219</v>
      </c>
      <c r="DA231">
        <v>219</v>
      </c>
    </row>
    <row r="232" spans="1:105" x14ac:dyDescent="0.35">
      <c r="B232" t="s">
        <v>249</v>
      </c>
      <c r="C232">
        <v>-15.416700000000001</v>
      </c>
      <c r="D232">
        <v>28.283300000000001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0</v>
      </c>
      <c r="BY232">
        <v>2</v>
      </c>
      <c r="BZ232">
        <v>2</v>
      </c>
      <c r="CA232">
        <v>3</v>
      </c>
      <c r="CB232">
        <v>5</v>
      </c>
      <c r="CC232">
        <v>7</v>
      </c>
      <c r="CD232">
        <v>7</v>
      </c>
      <c r="CE232">
        <v>24</v>
      </c>
      <c r="CF232">
        <v>25</v>
      </c>
      <c r="CG232">
        <v>28</v>
      </c>
      <c r="CH232">
        <v>30</v>
      </c>
      <c r="CI232">
        <v>30</v>
      </c>
      <c r="CJ232">
        <v>30</v>
      </c>
      <c r="CK232">
        <v>30</v>
      </c>
      <c r="CL232">
        <v>30</v>
      </c>
      <c r="CM232">
        <v>30</v>
      </c>
      <c r="CN232">
        <v>33</v>
      </c>
      <c r="CO232">
        <v>33</v>
      </c>
      <c r="CP232">
        <v>35</v>
      </c>
      <c r="CQ232">
        <v>35</v>
      </c>
      <c r="CR232">
        <v>35</v>
      </c>
      <c r="CS232">
        <v>37</v>
      </c>
      <c r="CT232">
        <v>37</v>
      </c>
      <c r="CU232">
        <v>37</v>
      </c>
      <c r="CV232">
        <v>42</v>
      </c>
      <c r="CW232">
        <v>42</v>
      </c>
      <c r="CX232">
        <v>42</v>
      </c>
      <c r="CY232">
        <v>54</v>
      </c>
      <c r="CZ232">
        <v>55</v>
      </c>
      <c r="DA232">
        <v>74</v>
      </c>
    </row>
    <row r="233" spans="1:105" x14ac:dyDescent="0.35">
      <c r="B233" t="s">
        <v>269</v>
      </c>
      <c r="C233">
        <v>-20</v>
      </c>
      <c r="D233">
        <v>30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0</v>
      </c>
      <c r="BT233">
        <v>0</v>
      </c>
      <c r="BU233">
        <v>0</v>
      </c>
      <c r="BV233">
        <v>0</v>
      </c>
      <c r="BW233">
        <v>0</v>
      </c>
      <c r="BX233">
        <v>0</v>
      </c>
      <c r="BY233">
        <v>0</v>
      </c>
      <c r="BZ233">
        <v>0</v>
      </c>
      <c r="CA233">
        <v>0</v>
      </c>
      <c r="CB233">
        <v>0</v>
      </c>
      <c r="CC233">
        <v>0</v>
      </c>
      <c r="CD233">
        <v>0</v>
      </c>
      <c r="CE233">
        <v>0</v>
      </c>
      <c r="CF233">
        <v>0</v>
      </c>
      <c r="CG233">
        <v>0</v>
      </c>
      <c r="CH233">
        <v>0</v>
      </c>
      <c r="CI233">
        <v>0</v>
      </c>
      <c r="CJ233">
        <v>0</v>
      </c>
      <c r="CK233">
        <v>1</v>
      </c>
      <c r="CL233">
        <v>1</v>
      </c>
      <c r="CM233">
        <v>2</v>
      </c>
      <c r="CN233">
        <v>2</v>
      </c>
      <c r="CO233">
        <v>2</v>
      </c>
      <c r="CP233">
        <v>2</v>
      </c>
      <c r="CQ233">
        <v>2</v>
      </c>
      <c r="CR233">
        <v>2</v>
      </c>
      <c r="CS233">
        <v>2</v>
      </c>
      <c r="CT233">
        <v>2</v>
      </c>
      <c r="CU233">
        <v>2</v>
      </c>
      <c r="CV233">
        <v>2</v>
      </c>
      <c r="CW233">
        <v>5</v>
      </c>
      <c r="CX233">
        <v>5</v>
      </c>
      <c r="CY233">
        <v>5</v>
      </c>
      <c r="CZ233">
        <v>5</v>
      </c>
      <c r="DA233">
        <v>5</v>
      </c>
    </row>
    <row r="234" spans="1:105" x14ac:dyDescent="0.35">
      <c r="B234" t="s">
        <v>290</v>
      </c>
      <c r="C234">
        <v>31.952200000000001</v>
      </c>
      <c r="D234">
        <v>35.233199999999997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17</v>
      </c>
      <c r="BL234">
        <v>17</v>
      </c>
      <c r="BM234">
        <v>17</v>
      </c>
      <c r="BN234">
        <v>17</v>
      </c>
      <c r="BO234">
        <v>17</v>
      </c>
      <c r="BP234">
        <v>17</v>
      </c>
      <c r="BQ234">
        <v>17</v>
      </c>
      <c r="BR234">
        <v>17</v>
      </c>
      <c r="BS234">
        <v>18</v>
      </c>
      <c r="BT234">
        <v>18</v>
      </c>
      <c r="BU234">
        <v>18</v>
      </c>
      <c r="BV234">
        <v>18</v>
      </c>
      <c r="BW234">
        <v>18</v>
      </c>
      <c r="BX234">
        <v>18</v>
      </c>
      <c r="BY234">
        <v>21</v>
      </c>
      <c r="BZ234">
        <v>21</v>
      </c>
      <c r="CA234">
        <v>25</v>
      </c>
      <c r="CB234">
        <v>24</v>
      </c>
      <c r="CC234">
        <v>42</v>
      </c>
      <c r="CD234">
        <v>44</v>
      </c>
      <c r="CE234">
        <v>44</v>
      </c>
      <c r="CF234">
        <v>45</v>
      </c>
      <c r="CG234">
        <v>57</v>
      </c>
      <c r="CH234">
        <v>58</v>
      </c>
      <c r="CI234">
        <v>58</v>
      </c>
      <c r="CJ234">
        <v>62</v>
      </c>
      <c r="CK234">
        <v>63</v>
      </c>
      <c r="CL234">
        <v>63</v>
      </c>
      <c r="CM234">
        <v>69</v>
      </c>
      <c r="CN234">
        <v>69</v>
      </c>
      <c r="CO234">
        <v>71</v>
      </c>
      <c r="CP234">
        <v>71</v>
      </c>
      <c r="CQ234">
        <v>71</v>
      </c>
      <c r="CR234">
        <v>71</v>
      </c>
      <c r="CS234">
        <v>92</v>
      </c>
      <c r="CT234">
        <v>92</v>
      </c>
      <c r="CU234">
        <v>92</v>
      </c>
      <c r="CV234">
        <v>83</v>
      </c>
      <c r="CW234">
        <v>83</v>
      </c>
      <c r="CX234">
        <v>71</v>
      </c>
      <c r="CY234">
        <v>71</v>
      </c>
      <c r="CZ234">
        <v>76</v>
      </c>
      <c r="DA234">
        <v>76</v>
      </c>
    </row>
    <row r="235" spans="1:105" x14ac:dyDescent="0.35">
      <c r="B235" t="s">
        <v>287</v>
      </c>
      <c r="C235">
        <v>19.856269999999999</v>
      </c>
      <c r="D235">
        <v>102.495496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0</v>
      </c>
      <c r="BV235">
        <v>0</v>
      </c>
      <c r="BW235">
        <v>0</v>
      </c>
      <c r="BX235">
        <v>0</v>
      </c>
      <c r="BY235">
        <v>0</v>
      </c>
      <c r="BZ235">
        <v>0</v>
      </c>
      <c r="CA235">
        <v>0</v>
      </c>
      <c r="CB235">
        <v>0</v>
      </c>
      <c r="CC235">
        <v>0</v>
      </c>
      <c r="CD235">
        <v>0</v>
      </c>
      <c r="CE235">
        <v>0</v>
      </c>
      <c r="CF235">
        <v>0</v>
      </c>
      <c r="CG235">
        <v>0</v>
      </c>
      <c r="CH235">
        <v>0</v>
      </c>
      <c r="CI235">
        <v>0</v>
      </c>
      <c r="CJ235">
        <v>1</v>
      </c>
      <c r="CK235">
        <v>1</v>
      </c>
      <c r="CL235">
        <v>2</v>
      </c>
      <c r="CM235">
        <v>2</v>
      </c>
      <c r="CN235">
        <v>2</v>
      </c>
      <c r="CO235">
        <v>2</v>
      </c>
      <c r="CP235">
        <v>2</v>
      </c>
      <c r="CQ235">
        <v>2</v>
      </c>
      <c r="CR235">
        <v>4</v>
      </c>
      <c r="CS235">
        <v>4</v>
      </c>
      <c r="CT235">
        <v>4</v>
      </c>
      <c r="CU235">
        <v>7</v>
      </c>
      <c r="CV235">
        <v>7</v>
      </c>
      <c r="CW235">
        <v>7</v>
      </c>
      <c r="CX235">
        <v>7</v>
      </c>
      <c r="CY235">
        <v>7</v>
      </c>
      <c r="CZ235">
        <v>8</v>
      </c>
      <c r="DA235">
        <v>8</v>
      </c>
    </row>
    <row r="236" spans="1:105" x14ac:dyDescent="0.35">
      <c r="B236" t="s">
        <v>297</v>
      </c>
      <c r="C236">
        <v>42.602635999999997</v>
      </c>
      <c r="D236">
        <v>20.902977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1</v>
      </c>
      <c r="BS236">
        <v>1</v>
      </c>
      <c r="BT236">
        <v>1</v>
      </c>
      <c r="BU236">
        <v>1</v>
      </c>
      <c r="BV236">
        <v>6</v>
      </c>
      <c r="BW236">
        <v>10</v>
      </c>
      <c r="BX236">
        <v>10</v>
      </c>
      <c r="BY236">
        <v>10</v>
      </c>
      <c r="BZ236">
        <v>16</v>
      </c>
      <c r="CA236">
        <v>23</v>
      </c>
      <c r="CB236">
        <v>23</v>
      </c>
      <c r="CC236">
        <v>24</v>
      </c>
      <c r="CD236">
        <v>30</v>
      </c>
      <c r="CE236">
        <v>30</v>
      </c>
      <c r="CF236">
        <v>52</v>
      </c>
      <c r="CG236">
        <v>58</v>
      </c>
      <c r="CH236">
        <v>58</v>
      </c>
      <c r="CI236">
        <v>58</v>
      </c>
      <c r="CJ236">
        <v>66</v>
      </c>
      <c r="CK236">
        <v>66</v>
      </c>
      <c r="CL236">
        <v>79</v>
      </c>
      <c r="CM236">
        <v>84</v>
      </c>
      <c r="CN236">
        <v>93</v>
      </c>
      <c r="CO236">
        <v>102</v>
      </c>
      <c r="CP236">
        <v>123</v>
      </c>
      <c r="CQ236">
        <v>128</v>
      </c>
      <c r="CR236">
        <v>138</v>
      </c>
      <c r="CS236">
        <v>159</v>
      </c>
      <c r="CT236">
        <v>162</v>
      </c>
      <c r="CU236">
        <v>165</v>
      </c>
      <c r="CV236">
        <v>166</v>
      </c>
      <c r="CW236">
        <v>201</v>
      </c>
      <c r="CX236">
        <v>232</v>
      </c>
      <c r="CY236">
        <v>249</v>
      </c>
      <c r="CZ236">
        <v>271</v>
      </c>
      <c r="DA236">
        <v>271</v>
      </c>
    </row>
    <row r="237" spans="1:105" x14ac:dyDescent="0.35">
      <c r="B237" t="s">
        <v>306</v>
      </c>
      <c r="C237">
        <v>21.9162</v>
      </c>
      <c r="D237">
        <v>95.956000000000003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0</v>
      </c>
      <c r="BW237">
        <v>0</v>
      </c>
      <c r="BX237">
        <v>0</v>
      </c>
      <c r="BY237">
        <v>0</v>
      </c>
      <c r="BZ237">
        <v>0</v>
      </c>
      <c r="CA237">
        <v>0</v>
      </c>
      <c r="CB237">
        <v>0</v>
      </c>
      <c r="CC237">
        <v>0</v>
      </c>
      <c r="CD237">
        <v>0</v>
      </c>
      <c r="CE237">
        <v>2</v>
      </c>
      <c r="CF237">
        <v>2</v>
      </c>
      <c r="CG237">
        <v>2</v>
      </c>
      <c r="CH237">
        <v>2</v>
      </c>
      <c r="CI237">
        <v>2</v>
      </c>
      <c r="CJ237">
        <v>2</v>
      </c>
      <c r="CK237">
        <v>2</v>
      </c>
      <c r="CL237">
        <v>2</v>
      </c>
      <c r="CM237">
        <v>5</v>
      </c>
      <c r="CN237">
        <v>5</v>
      </c>
      <c r="CO237">
        <v>7</v>
      </c>
      <c r="CP237">
        <v>7</v>
      </c>
      <c r="CQ237">
        <v>7</v>
      </c>
      <c r="CR237">
        <v>7</v>
      </c>
      <c r="CS237">
        <v>9</v>
      </c>
      <c r="CT237">
        <v>9</v>
      </c>
      <c r="CU237">
        <v>10</v>
      </c>
      <c r="CV237">
        <v>10</v>
      </c>
      <c r="CW237">
        <v>16</v>
      </c>
      <c r="CX237">
        <v>16</v>
      </c>
      <c r="CY237">
        <v>27</v>
      </c>
      <c r="CZ237">
        <v>27</v>
      </c>
      <c r="DA237">
        <v>31</v>
      </c>
    </row>
    <row r="238" spans="1:105" x14ac:dyDescent="0.35">
      <c r="A238" t="s">
        <v>308</v>
      </c>
      <c r="B238" t="s">
        <v>188</v>
      </c>
      <c r="C238">
        <v>18.220600000000001</v>
      </c>
      <c r="D238">
        <v>-63.068600000000004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0</v>
      </c>
      <c r="BU238">
        <v>0</v>
      </c>
      <c r="BV238">
        <v>0</v>
      </c>
      <c r="BW238">
        <v>0</v>
      </c>
      <c r="BX238">
        <v>0</v>
      </c>
      <c r="BY238">
        <v>0</v>
      </c>
      <c r="BZ238">
        <v>0</v>
      </c>
      <c r="CA238">
        <v>0</v>
      </c>
      <c r="CB238">
        <v>0</v>
      </c>
      <c r="CC238">
        <v>0</v>
      </c>
      <c r="CD238">
        <v>0</v>
      </c>
      <c r="CE238">
        <v>0</v>
      </c>
      <c r="CF238">
        <v>0</v>
      </c>
      <c r="CG238">
        <v>0</v>
      </c>
      <c r="CH238">
        <v>0</v>
      </c>
      <c r="CI238">
        <v>1</v>
      </c>
      <c r="CJ238">
        <v>1</v>
      </c>
      <c r="CK238">
        <v>1</v>
      </c>
      <c r="CL238">
        <v>1</v>
      </c>
      <c r="CM238">
        <v>1</v>
      </c>
      <c r="CN238">
        <v>1</v>
      </c>
      <c r="CO238">
        <v>1</v>
      </c>
      <c r="CP238">
        <v>1</v>
      </c>
      <c r="CQ238">
        <v>1</v>
      </c>
      <c r="CR238">
        <v>1</v>
      </c>
      <c r="CS238">
        <v>1</v>
      </c>
      <c r="CT238">
        <v>1</v>
      </c>
      <c r="CU238">
        <v>1</v>
      </c>
      <c r="CV238">
        <v>1</v>
      </c>
      <c r="CW238">
        <v>3</v>
      </c>
      <c r="CX238">
        <v>3</v>
      </c>
      <c r="CY238">
        <v>3</v>
      </c>
      <c r="CZ238">
        <v>3</v>
      </c>
      <c r="DA238">
        <v>3</v>
      </c>
    </row>
    <row r="239" spans="1:105" x14ac:dyDescent="0.35">
      <c r="A239" t="s">
        <v>309</v>
      </c>
      <c r="B239" t="s">
        <v>188</v>
      </c>
      <c r="C239">
        <v>18.4207</v>
      </c>
      <c r="D239">
        <v>-64.64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0</v>
      </c>
      <c r="BV239">
        <v>0</v>
      </c>
      <c r="BW239">
        <v>0</v>
      </c>
      <c r="BX239">
        <v>0</v>
      </c>
      <c r="BY239">
        <v>0</v>
      </c>
      <c r="BZ239">
        <v>0</v>
      </c>
      <c r="CA239">
        <v>0</v>
      </c>
      <c r="CB239">
        <v>0</v>
      </c>
      <c r="CC239">
        <v>0</v>
      </c>
      <c r="CD239">
        <v>0</v>
      </c>
      <c r="CE239">
        <v>0</v>
      </c>
      <c r="CF239">
        <v>0</v>
      </c>
      <c r="CG239">
        <v>2</v>
      </c>
      <c r="CH239">
        <v>2</v>
      </c>
      <c r="CI239">
        <v>2</v>
      </c>
      <c r="CJ239">
        <v>2</v>
      </c>
      <c r="CK239">
        <v>2</v>
      </c>
      <c r="CL239">
        <v>2</v>
      </c>
      <c r="CM239">
        <v>2</v>
      </c>
      <c r="CN239">
        <v>2</v>
      </c>
      <c r="CO239">
        <v>2</v>
      </c>
      <c r="CP239">
        <v>3</v>
      </c>
      <c r="CQ239">
        <v>3</v>
      </c>
      <c r="CR239">
        <v>3</v>
      </c>
      <c r="CS239">
        <v>3</v>
      </c>
      <c r="CT239">
        <v>3</v>
      </c>
      <c r="CU239">
        <v>3</v>
      </c>
      <c r="CV239">
        <v>3</v>
      </c>
      <c r="CW239">
        <v>3</v>
      </c>
      <c r="CX239">
        <v>3</v>
      </c>
      <c r="CY239">
        <v>3</v>
      </c>
      <c r="CZ239">
        <v>3</v>
      </c>
      <c r="DA239">
        <v>3</v>
      </c>
    </row>
    <row r="240" spans="1:105" x14ac:dyDescent="0.35">
      <c r="A240" t="s">
        <v>310</v>
      </c>
      <c r="B240" t="s">
        <v>188</v>
      </c>
      <c r="C240">
        <v>21.693999999999999</v>
      </c>
      <c r="D240">
        <v>-71.797899999999998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0</v>
      </c>
      <c r="BW240">
        <v>0</v>
      </c>
      <c r="BX240">
        <v>0</v>
      </c>
      <c r="BY240">
        <v>0</v>
      </c>
      <c r="BZ240">
        <v>0</v>
      </c>
      <c r="CA240">
        <v>0</v>
      </c>
      <c r="CB240">
        <v>0</v>
      </c>
      <c r="CC240">
        <v>0</v>
      </c>
      <c r="CD240">
        <v>0</v>
      </c>
      <c r="CE240">
        <v>0</v>
      </c>
      <c r="CF240">
        <v>0</v>
      </c>
      <c r="CG240">
        <v>0</v>
      </c>
      <c r="CH240">
        <v>0</v>
      </c>
      <c r="CI240">
        <v>0</v>
      </c>
      <c r="CJ240">
        <v>0</v>
      </c>
      <c r="CK240">
        <v>0</v>
      </c>
      <c r="CL240">
        <v>0</v>
      </c>
      <c r="CM240">
        <v>0</v>
      </c>
      <c r="CN240">
        <v>0</v>
      </c>
      <c r="CO240">
        <v>0</v>
      </c>
      <c r="CP240">
        <v>0</v>
      </c>
      <c r="CQ240">
        <v>0</v>
      </c>
      <c r="CR240">
        <v>4</v>
      </c>
      <c r="CS240">
        <v>4</v>
      </c>
      <c r="CT240">
        <v>4</v>
      </c>
      <c r="CU240">
        <v>4</v>
      </c>
      <c r="CV240">
        <v>4</v>
      </c>
      <c r="CW240">
        <v>5</v>
      </c>
      <c r="CX240">
        <v>5</v>
      </c>
      <c r="CY240">
        <v>5</v>
      </c>
      <c r="CZ240">
        <v>5</v>
      </c>
      <c r="DA240">
        <v>5</v>
      </c>
    </row>
    <row r="241" spans="1:105" x14ac:dyDescent="0.35">
      <c r="B241" t="s">
        <v>311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0</v>
      </c>
      <c r="BX241">
        <v>0</v>
      </c>
      <c r="BY241">
        <v>0</v>
      </c>
      <c r="BZ241">
        <v>0</v>
      </c>
      <c r="CA241">
        <v>0</v>
      </c>
      <c r="CB241">
        <v>0</v>
      </c>
      <c r="CC241">
        <v>0</v>
      </c>
      <c r="CD241">
        <v>0</v>
      </c>
      <c r="CE241">
        <v>0</v>
      </c>
      <c r="CF241">
        <v>0</v>
      </c>
      <c r="CG241">
        <v>0</v>
      </c>
      <c r="CH241">
        <v>0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0</v>
      </c>
      <c r="CP241">
        <v>0</v>
      </c>
      <c r="CQ241">
        <v>0</v>
      </c>
      <c r="CR241">
        <v>0</v>
      </c>
      <c r="CS241">
        <v>0</v>
      </c>
      <c r="CT241">
        <v>0</v>
      </c>
      <c r="CU241">
        <v>0</v>
      </c>
      <c r="CV241">
        <v>0</v>
      </c>
      <c r="CW241">
        <v>0</v>
      </c>
      <c r="CX241">
        <v>0</v>
      </c>
      <c r="CY241">
        <v>0</v>
      </c>
      <c r="CZ241">
        <v>0</v>
      </c>
      <c r="DA241">
        <v>0</v>
      </c>
    </row>
    <row r="242" spans="1:105" x14ac:dyDescent="0.35">
      <c r="B242" t="s">
        <v>316</v>
      </c>
      <c r="C242">
        <v>-22.328499999999998</v>
      </c>
      <c r="D242">
        <v>24.684899999999999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</v>
      </c>
      <c r="BU242">
        <v>0</v>
      </c>
      <c r="BV242">
        <v>0</v>
      </c>
      <c r="BW242">
        <v>0</v>
      </c>
      <c r="BX242">
        <v>0</v>
      </c>
      <c r="BY242">
        <v>0</v>
      </c>
      <c r="BZ242">
        <v>0</v>
      </c>
      <c r="CA242">
        <v>0</v>
      </c>
      <c r="CB242">
        <v>0</v>
      </c>
      <c r="CC242">
        <v>0</v>
      </c>
      <c r="CD242">
        <v>0</v>
      </c>
      <c r="CE242">
        <v>0</v>
      </c>
      <c r="CF242">
        <v>0</v>
      </c>
      <c r="CG242">
        <v>0</v>
      </c>
      <c r="CH242">
        <v>0</v>
      </c>
      <c r="CI242">
        <v>0</v>
      </c>
      <c r="CJ242">
        <v>0</v>
      </c>
      <c r="CK242">
        <v>0</v>
      </c>
      <c r="CL242">
        <v>0</v>
      </c>
      <c r="CM242">
        <v>0</v>
      </c>
      <c r="CN242">
        <v>0</v>
      </c>
      <c r="CO242">
        <v>0</v>
      </c>
      <c r="CP242">
        <v>0</v>
      </c>
      <c r="CQ242">
        <v>0</v>
      </c>
      <c r="CR242">
        <v>0</v>
      </c>
      <c r="CS242">
        <v>0</v>
      </c>
      <c r="CT242">
        <v>0</v>
      </c>
      <c r="CU242">
        <v>0</v>
      </c>
      <c r="CV242">
        <v>0</v>
      </c>
      <c r="CW242">
        <v>0</v>
      </c>
      <c r="CX242">
        <v>0</v>
      </c>
      <c r="CY242">
        <v>5</v>
      </c>
      <c r="CZ242">
        <v>5</v>
      </c>
      <c r="DA242">
        <v>8</v>
      </c>
    </row>
    <row r="243" spans="1:105" x14ac:dyDescent="0.35">
      <c r="B243" t="s">
        <v>318</v>
      </c>
      <c r="C243">
        <v>-3.3731</v>
      </c>
      <c r="D243">
        <v>29.918900000000001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0</v>
      </c>
      <c r="BT243">
        <v>0</v>
      </c>
      <c r="BU243">
        <v>0</v>
      </c>
      <c r="BV243">
        <v>0</v>
      </c>
      <c r="BW243">
        <v>0</v>
      </c>
      <c r="BX243">
        <v>0</v>
      </c>
      <c r="BY243">
        <v>0</v>
      </c>
      <c r="BZ243">
        <v>0</v>
      </c>
      <c r="CA243">
        <v>0</v>
      </c>
      <c r="CB243">
        <v>0</v>
      </c>
      <c r="CC243">
        <v>0</v>
      </c>
      <c r="CD243">
        <v>0</v>
      </c>
      <c r="CE243">
        <v>0</v>
      </c>
      <c r="CF243">
        <v>0</v>
      </c>
      <c r="CG243">
        <v>0</v>
      </c>
      <c r="CH243">
        <v>0</v>
      </c>
      <c r="CI243">
        <v>0</v>
      </c>
      <c r="CJ243">
        <v>0</v>
      </c>
      <c r="CK243">
        <v>0</v>
      </c>
      <c r="CL243">
        <v>0</v>
      </c>
      <c r="CM243">
        <v>0</v>
      </c>
      <c r="CN243">
        <v>0</v>
      </c>
      <c r="CO243">
        <v>0</v>
      </c>
      <c r="CP243">
        <v>4</v>
      </c>
      <c r="CQ243">
        <v>4</v>
      </c>
      <c r="CR243">
        <v>4</v>
      </c>
      <c r="CS243">
        <v>4</v>
      </c>
      <c r="CT243">
        <v>4</v>
      </c>
      <c r="CU243">
        <v>4</v>
      </c>
      <c r="CV243">
        <v>4</v>
      </c>
      <c r="CW243">
        <v>4</v>
      </c>
      <c r="CX243">
        <v>4</v>
      </c>
      <c r="CY243">
        <v>4</v>
      </c>
      <c r="CZ243">
        <v>4</v>
      </c>
      <c r="DA243">
        <v>4</v>
      </c>
    </row>
    <row r="244" spans="1:105" x14ac:dyDescent="0.35">
      <c r="B244" t="s">
        <v>319</v>
      </c>
      <c r="C244">
        <v>8.4605549999999994</v>
      </c>
      <c r="D244">
        <v>-11.779889000000001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0</v>
      </c>
      <c r="BS244">
        <v>0</v>
      </c>
      <c r="BT244">
        <v>0</v>
      </c>
      <c r="BU244">
        <v>0</v>
      </c>
      <c r="BV244">
        <v>0</v>
      </c>
      <c r="BW244">
        <v>0</v>
      </c>
      <c r="BX244">
        <v>0</v>
      </c>
      <c r="BY244">
        <v>0</v>
      </c>
      <c r="BZ244">
        <v>0</v>
      </c>
      <c r="CA244">
        <v>0</v>
      </c>
      <c r="CB244">
        <v>0</v>
      </c>
      <c r="CC244">
        <v>0</v>
      </c>
      <c r="CD244">
        <v>0</v>
      </c>
      <c r="CE244">
        <v>0</v>
      </c>
      <c r="CF244">
        <v>0</v>
      </c>
      <c r="CG244">
        <v>0</v>
      </c>
      <c r="CH244">
        <v>0</v>
      </c>
      <c r="CI244">
        <v>0</v>
      </c>
      <c r="CJ244">
        <v>0</v>
      </c>
      <c r="CK244">
        <v>0</v>
      </c>
      <c r="CL244">
        <v>0</v>
      </c>
      <c r="CM244">
        <v>0</v>
      </c>
      <c r="CN244">
        <v>0</v>
      </c>
      <c r="CO244">
        <v>6</v>
      </c>
      <c r="CP244">
        <v>6</v>
      </c>
      <c r="CQ244">
        <v>6</v>
      </c>
      <c r="CR244">
        <v>6</v>
      </c>
      <c r="CS244">
        <v>10</v>
      </c>
      <c r="CT244">
        <v>10</v>
      </c>
      <c r="CU244">
        <v>10</v>
      </c>
      <c r="CV244">
        <v>10</v>
      </c>
      <c r="CW244">
        <v>10</v>
      </c>
      <c r="CX244">
        <v>12</v>
      </c>
      <c r="CY244">
        <v>12</v>
      </c>
      <c r="CZ244">
        <v>21</v>
      </c>
      <c r="DA244">
        <v>21</v>
      </c>
    </row>
    <row r="245" spans="1:105" x14ac:dyDescent="0.35">
      <c r="A245" t="s">
        <v>320</v>
      </c>
      <c r="B245" t="s">
        <v>77</v>
      </c>
      <c r="C245">
        <v>12.1784</v>
      </c>
      <c r="D245">
        <v>-68.238500000000002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0</v>
      </c>
      <c r="BU245">
        <v>0</v>
      </c>
      <c r="BV245">
        <v>0</v>
      </c>
      <c r="BW245">
        <v>0</v>
      </c>
      <c r="BX245">
        <v>0</v>
      </c>
      <c r="BY245">
        <v>0</v>
      </c>
      <c r="BZ245">
        <v>0</v>
      </c>
      <c r="CA245">
        <v>0</v>
      </c>
      <c r="CB245">
        <v>0</v>
      </c>
      <c r="CC245">
        <v>0</v>
      </c>
      <c r="CD245">
        <v>0</v>
      </c>
      <c r="CE245">
        <v>0</v>
      </c>
      <c r="CF245">
        <v>0</v>
      </c>
      <c r="CG245">
        <v>0</v>
      </c>
      <c r="CH245">
        <v>0</v>
      </c>
      <c r="CI245">
        <v>0</v>
      </c>
      <c r="CJ245">
        <v>0</v>
      </c>
      <c r="CK245">
        <v>0</v>
      </c>
      <c r="CL245">
        <v>0</v>
      </c>
      <c r="CM245">
        <v>0</v>
      </c>
      <c r="CN245">
        <v>0</v>
      </c>
      <c r="CO245">
        <v>0</v>
      </c>
      <c r="CP245">
        <v>0</v>
      </c>
      <c r="CQ245">
        <v>0</v>
      </c>
      <c r="CR245">
        <v>0</v>
      </c>
      <c r="CS245">
        <v>0</v>
      </c>
      <c r="CT245">
        <v>0</v>
      </c>
      <c r="CU245">
        <v>0</v>
      </c>
      <c r="CV245">
        <v>0</v>
      </c>
      <c r="CW245">
        <v>0</v>
      </c>
      <c r="CX245">
        <v>0</v>
      </c>
      <c r="CY245">
        <v>0</v>
      </c>
      <c r="CZ245">
        <v>0</v>
      </c>
      <c r="DA245">
        <v>0</v>
      </c>
    </row>
    <row r="246" spans="1:105" x14ac:dyDescent="0.35">
      <c r="B246" t="s">
        <v>321</v>
      </c>
      <c r="C246">
        <v>-13.254307999999901</v>
      </c>
      <c r="D246">
        <v>34.301524999999998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0</v>
      </c>
      <c r="BU246">
        <v>0</v>
      </c>
      <c r="BV246">
        <v>0</v>
      </c>
      <c r="BW246">
        <v>0</v>
      </c>
      <c r="BX246">
        <v>0</v>
      </c>
      <c r="BY246">
        <v>0</v>
      </c>
      <c r="BZ246">
        <v>0</v>
      </c>
      <c r="CA246">
        <v>0</v>
      </c>
      <c r="CB246">
        <v>0</v>
      </c>
      <c r="CC246">
        <v>0</v>
      </c>
      <c r="CD246">
        <v>0</v>
      </c>
      <c r="CE246">
        <v>0</v>
      </c>
      <c r="CF246">
        <v>0</v>
      </c>
      <c r="CG246">
        <v>0</v>
      </c>
      <c r="CH246">
        <v>0</v>
      </c>
      <c r="CI246">
        <v>0</v>
      </c>
      <c r="CJ246">
        <v>0</v>
      </c>
      <c r="CK246">
        <v>0</v>
      </c>
      <c r="CL246">
        <v>0</v>
      </c>
      <c r="CM246">
        <v>3</v>
      </c>
      <c r="CN246">
        <v>3</v>
      </c>
      <c r="CO246">
        <v>3</v>
      </c>
      <c r="CP246">
        <v>3</v>
      </c>
      <c r="CQ246">
        <v>3</v>
      </c>
      <c r="CR246">
        <v>3</v>
      </c>
      <c r="CS246">
        <v>3</v>
      </c>
      <c r="CT246">
        <v>4</v>
      </c>
      <c r="CU246">
        <v>4</v>
      </c>
      <c r="CV246">
        <v>4</v>
      </c>
      <c r="CW246">
        <v>4</v>
      </c>
      <c r="CX246">
        <v>5</v>
      </c>
      <c r="CY246">
        <v>7</v>
      </c>
      <c r="CZ246">
        <v>7</v>
      </c>
      <c r="DA246">
        <v>9</v>
      </c>
    </row>
    <row r="247" spans="1:105" x14ac:dyDescent="0.35">
      <c r="A247" t="s">
        <v>329</v>
      </c>
      <c r="B247" t="s">
        <v>188</v>
      </c>
      <c r="C247">
        <v>-51.796300000000002</v>
      </c>
      <c r="D247">
        <v>-59.523600000000002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0</v>
      </c>
      <c r="BV247">
        <v>0</v>
      </c>
      <c r="BW247">
        <v>0</v>
      </c>
      <c r="BX247">
        <v>0</v>
      </c>
      <c r="BY247">
        <v>0</v>
      </c>
      <c r="BZ247">
        <v>0</v>
      </c>
      <c r="CA247">
        <v>0</v>
      </c>
      <c r="CB247">
        <v>0</v>
      </c>
      <c r="CC247">
        <v>0</v>
      </c>
      <c r="CD247">
        <v>1</v>
      </c>
      <c r="CE247">
        <v>1</v>
      </c>
      <c r="CF247">
        <v>1</v>
      </c>
      <c r="CG247">
        <v>1</v>
      </c>
      <c r="CH247">
        <v>1</v>
      </c>
      <c r="CI247">
        <v>1</v>
      </c>
      <c r="CJ247">
        <v>1</v>
      </c>
      <c r="CK247">
        <v>1</v>
      </c>
      <c r="CL247">
        <v>1</v>
      </c>
      <c r="CM247">
        <v>1</v>
      </c>
      <c r="CN247">
        <v>3</v>
      </c>
      <c r="CO247">
        <v>3</v>
      </c>
      <c r="CP247">
        <v>3</v>
      </c>
      <c r="CQ247">
        <v>3</v>
      </c>
      <c r="CR247">
        <v>3</v>
      </c>
      <c r="CS247">
        <v>11</v>
      </c>
      <c r="CT247">
        <v>11</v>
      </c>
      <c r="CU247">
        <v>11</v>
      </c>
      <c r="CV247">
        <v>11</v>
      </c>
      <c r="CW247">
        <v>11</v>
      </c>
      <c r="CX247">
        <v>11</v>
      </c>
      <c r="CY247">
        <v>11</v>
      </c>
      <c r="CZ247">
        <v>11</v>
      </c>
      <c r="DA247">
        <v>13</v>
      </c>
    </row>
    <row r="248" spans="1:105" x14ac:dyDescent="0.35">
      <c r="A248" t="s">
        <v>325</v>
      </c>
      <c r="B248" t="s">
        <v>145</v>
      </c>
      <c r="C248">
        <v>46.885199999999998</v>
      </c>
      <c r="D248">
        <v>-56.315899999999999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0</v>
      </c>
      <c r="BU248">
        <v>0</v>
      </c>
      <c r="BV248">
        <v>0</v>
      </c>
      <c r="BW248">
        <v>0</v>
      </c>
      <c r="BX248">
        <v>0</v>
      </c>
      <c r="BY248">
        <v>0</v>
      </c>
      <c r="BZ248">
        <v>0</v>
      </c>
      <c r="CA248">
        <v>0</v>
      </c>
      <c r="CB248">
        <v>0</v>
      </c>
      <c r="CC248">
        <v>0</v>
      </c>
      <c r="CD248">
        <v>0</v>
      </c>
      <c r="CE248">
        <v>0</v>
      </c>
      <c r="CF248">
        <v>0</v>
      </c>
      <c r="CG248">
        <v>0</v>
      </c>
      <c r="CH248">
        <v>0</v>
      </c>
      <c r="CI248">
        <v>0</v>
      </c>
      <c r="CJ248">
        <v>0</v>
      </c>
      <c r="CK248">
        <v>0</v>
      </c>
      <c r="CL248">
        <v>0</v>
      </c>
      <c r="CM248">
        <v>0</v>
      </c>
      <c r="CN248">
        <v>0</v>
      </c>
      <c r="CO248">
        <v>0</v>
      </c>
      <c r="CP248">
        <v>0</v>
      </c>
      <c r="CQ248">
        <v>0</v>
      </c>
      <c r="CR248">
        <v>0</v>
      </c>
      <c r="CS248">
        <v>0</v>
      </c>
      <c r="CT248">
        <v>0</v>
      </c>
      <c r="CU248">
        <v>0</v>
      </c>
      <c r="CV248">
        <v>0</v>
      </c>
      <c r="CW248">
        <v>0</v>
      </c>
      <c r="CX248">
        <v>0</v>
      </c>
      <c r="CY248">
        <v>0</v>
      </c>
      <c r="CZ248">
        <v>0</v>
      </c>
      <c r="DA248">
        <v>0</v>
      </c>
    </row>
    <row r="249" spans="1:105" x14ac:dyDescent="0.35">
      <c r="B249" t="s">
        <v>326</v>
      </c>
      <c r="C249">
        <v>6.8769999999999998</v>
      </c>
      <c r="D249">
        <v>31.306999999999999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0</v>
      </c>
      <c r="BR249">
        <v>0</v>
      </c>
      <c r="BS249">
        <v>0</v>
      </c>
      <c r="BT249">
        <v>0</v>
      </c>
      <c r="BU249">
        <v>0</v>
      </c>
      <c r="BV249">
        <v>0</v>
      </c>
      <c r="BW249">
        <v>0</v>
      </c>
      <c r="BX249">
        <v>0</v>
      </c>
      <c r="BY249">
        <v>0</v>
      </c>
      <c r="BZ249">
        <v>0</v>
      </c>
      <c r="CA249">
        <v>0</v>
      </c>
      <c r="CB249">
        <v>0</v>
      </c>
      <c r="CC249">
        <v>0</v>
      </c>
      <c r="CD249">
        <v>0</v>
      </c>
      <c r="CE249">
        <v>0</v>
      </c>
      <c r="CF249">
        <v>0</v>
      </c>
      <c r="CG249">
        <v>0</v>
      </c>
      <c r="CH249">
        <v>0</v>
      </c>
      <c r="CI249">
        <v>0</v>
      </c>
      <c r="CJ249">
        <v>0</v>
      </c>
      <c r="CK249">
        <v>0</v>
      </c>
      <c r="CL249">
        <v>0</v>
      </c>
      <c r="CM249">
        <v>0</v>
      </c>
      <c r="CN249">
        <v>0</v>
      </c>
      <c r="CO249">
        <v>0</v>
      </c>
      <c r="CP249">
        <v>0</v>
      </c>
      <c r="CQ249">
        <v>0</v>
      </c>
      <c r="CR249">
        <v>0</v>
      </c>
      <c r="CS249">
        <v>0</v>
      </c>
      <c r="CT249">
        <v>0</v>
      </c>
      <c r="CU249">
        <v>0</v>
      </c>
      <c r="CV249">
        <v>0</v>
      </c>
      <c r="CW249">
        <v>0</v>
      </c>
      <c r="CX249">
        <v>0</v>
      </c>
      <c r="CY249">
        <v>0</v>
      </c>
      <c r="CZ249">
        <v>0</v>
      </c>
      <c r="DA249">
        <v>0</v>
      </c>
    </row>
    <row r="250" spans="1:105" x14ac:dyDescent="0.35">
      <c r="B250" t="s">
        <v>327</v>
      </c>
      <c r="C250">
        <v>24.215499999999999</v>
      </c>
      <c r="D250">
        <v>-12.8858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0</v>
      </c>
      <c r="BS250">
        <v>0</v>
      </c>
      <c r="BT250">
        <v>0</v>
      </c>
      <c r="BU250">
        <v>0</v>
      </c>
      <c r="BV250">
        <v>0</v>
      </c>
      <c r="BW250">
        <v>0</v>
      </c>
      <c r="BX250">
        <v>0</v>
      </c>
      <c r="BY250">
        <v>0</v>
      </c>
      <c r="BZ250">
        <v>0</v>
      </c>
      <c r="CA250">
        <v>0</v>
      </c>
      <c r="CB250">
        <v>0</v>
      </c>
      <c r="CC250">
        <v>0</v>
      </c>
      <c r="CD250">
        <v>0</v>
      </c>
      <c r="CE250">
        <v>0</v>
      </c>
      <c r="CF250">
        <v>0</v>
      </c>
      <c r="CG250">
        <v>0</v>
      </c>
      <c r="CH250">
        <v>0</v>
      </c>
      <c r="CI250">
        <v>0</v>
      </c>
      <c r="CJ250">
        <v>0</v>
      </c>
      <c r="CK250">
        <v>0</v>
      </c>
      <c r="CL250">
        <v>0</v>
      </c>
      <c r="CM250">
        <v>0</v>
      </c>
      <c r="CN250">
        <v>0</v>
      </c>
      <c r="CO250">
        <v>0</v>
      </c>
      <c r="CP250">
        <v>0</v>
      </c>
      <c r="CQ250">
        <v>0</v>
      </c>
      <c r="CR250">
        <v>0</v>
      </c>
      <c r="CS250">
        <v>5</v>
      </c>
      <c r="CT250">
        <v>5</v>
      </c>
      <c r="CU250">
        <v>5</v>
      </c>
      <c r="CV250">
        <v>5</v>
      </c>
      <c r="CW250">
        <v>5</v>
      </c>
      <c r="CX250">
        <v>5</v>
      </c>
      <c r="CY250">
        <v>5</v>
      </c>
      <c r="CZ250">
        <v>5</v>
      </c>
      <c r="DA250">
        <v>5</v>
      </c>
    </row>
    <row r="251" spans="1:105" x14ac:dyDescent="0.35">
      <c r="B251" t="s">
        <v>328</v>
      </c>
      <c r="C251">
        <v>0.18636</v>
      </c>
      <c r="D251">
        <v>6.6130810000000002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0</v>
      </c>
      <c r="BV251">
        <v>0</v>
      </c>
      <c r="BW251">
        <v>0</v>
      </c>
      <c r="BX251">
        <v>0</v>
      </c>
      <c r="BY251">
        <v>0</v>
      </c>
      <c r="BZ251">
        <v>0</v>
      </c>
      <c r="CA251">
        <v>0</v>
      </c>
      <c r="CB251">
        <v>0</v>
      </c>
      <c r="CC251">
        <v>0</v>
      </c>
      <c r="CD251">
        <v>0</v>
      </c>
      <c r="CE251">
        <v>0</v>
      </c>
      <c r="CF251">
        <v>0</v>
      </c>
      <c r="CG251">
        <v>0</v>
      </c>
      <c r="CH251">
        <v>0</v>
      </c>
      <c r="CI251">
        <v>0</v>
      </c>
      <c r="CJ251">
        <v>0</v>
      </c>
      <c r="CK251">
        <v>0</v>
      </c>
      <c r="CL251">
        <v>0</v>
      </c>
      <c r="CM251">
        <v>0</v>
      </c>
      <c r="CN251">
        <v>0</v>
      </c>
      <c r="CO251">
        <v>0</v>
      </c>
      <c r="CP251">
        <v>0</v>
      </c>
      <c r="CQ251">
        <v>0</v>
      </c>
      <c r="CR251">
        <v>0</v>
      </c>
      <c r="CS251">
        <v>0</v>
      </c>
      <c r="CT251">
        <v>0</v>
      </c>
      <c r="CU251">
        <v>0</v>
      </c>
      <c r="CV251">
        <v>0</v>
      </c>
      <c r="CW251">
        <v>0</v>
      </c>
      <c r="CX251">
        <v>4</v>
      </c>
      <c r="CY251">
        <v>4</v>
      </c>
      <c r="CZ251">
        <v>4</v>
      </c>
      <c r="DA251">
        <v>4</v>
      </c>
    </row>
    <row r="252" spans="1:105" x14ac:dyDescent="0.35">
      <c r="B252" t="s">
        <v>330</v>
      </c>
      <c r="C252">
        <v>15.5527269999999</v>
      </c>
      <c r="D252">
        <v>48.516387999999999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0</v>
      </c>
      <c r="BV252">
        <v>0</v>
      </c>
      <c r="BW252">
        <v>0</v>
      </c>
      <c r="BX252">
        <v>0</v>
      </c>
      <c r="BY252">
        <v>0</v>
      </c>
      <c r="BZ252">
        <v>0</v>
      </c>
      <c r="CA252">
        <v>0</v>
      </c>
      <c r="CB252">
        <v>0</v>
      </c>
      <c r="CC252">
        <v>0</v>
      </c>
      <c r="CD252">
        <v>0</v>
      </c>
      <c r="CE252">
        <v>0</v>
      </c>
      <c r="CF252">
        <v>0</v>
      </c>
      <c r="CG252">
        <v>0</v>
      </c>
      <c r="CH252">
        <v>0</v>
      </c>
      <c r="CI252">
        <v>0</v>
      </c>
      <c r="CJ252">
        <v>0</v>
      </c>
      <c r="CK252">
        <v>0</v>
      </c>
      <c r="CL252">
        <v>0</v>
      </c>
      <c r="CM252">
        <v>0</v>
      </c>
      <c r="CN252">
        <v>0</v>
      </c>
      <c r="CO252">
        <v>0</v>
      </c>
      <c r="CP252">
        <v>0</v>
      </c>
      <c r="CQ252">
        <v>0</v>
      </c>
      <c r="CR252">
        <v>0</v>
      </c>
      <c r="CS252">
        <v>0</v>
      </c>
      <c r="CT252">
        <v>1</v>
      </c>
      <c r="CU252">
        <v>1</v>
      </c>
      <c r="CV252">
        <v>1</v>
      </c>
      <c r="CW252">
        <v>1</v>
      </c>
      <c r="CX252">
        <v>1</v>
      </c>
      <c r="CY252">
        <v>1</v>
      </c>
      <c r="CZ252">
        <v>1</v>
      </c>
      <c r="DA252">
        <v>1</v>
      </c>
    </row>
    <row r="253" spans="1:105" x14ac:dyDescent="0.35">
      <c r="B253" t="s">
        <v>349</v>
      </c>
      <c r="C253">
        <v>-11.6455</v>
      </c>
      <c r="D253">
        <v>43.333300000000001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0</v>
      </c>
      <c r="BT253">
        <v>0</v>
      </c>
      <c r="BU253">
        <v>0</v>
      </c>
      <c r="BV253">
        <v>0</v>
      </c>
      <c r="BW253">
        <v>0</v>
      </c>
      <c r="BX253">
        <v>0</v>
      </c>
      <c r="BY253">
        <v>0</v>
      </c>
      <c r="BZ253">
        <v>0</v>
      </c>
      <c r="CA253">
        <v>0</v>
      </c>
      <c r="CB253">
        <v>0</v>
      </c>
      <c r="CC253">
        <v>0</v>
      </c>
      <c r="CD253">
        <v>0</v>
      </c>
      <c r="CE253">
        <v>0</v>
      </c>
      <c r="CF253">
        <v>0</v>
      </c>
      <c r="CG253">
        <v>0</v>
      </c>
      <c r="CH253">
        <v>0</v>
      </c>
      <c r="CI253">
        <v>0</v>
      </c>
      <c r="CJ253">
        <v>0</v>
      </c>
      <c r="CK253">
        <v>0</v>
      </c>
      <c r="CL253">
        <v>0</v>
      </c>
      <c r="CM253">
        <v>0</v>
      </c>
      <c r="CN253">
        <v>0</v>
      </c>
      <c r="CO253">
        <v>0</v>
      </c>
      <c r="CP253">
        <v>0</v>
      </c>
      <c r="CQ253">
        <v>0</v>
      </c>
      <c r="CR253">
        <v>0</v>
      </c>
      <c r="CS253">
        <v>0</v>
      </c>
      <c r="CT253">
        <v>0</v>
      </c>
      <c r="CU253">
        <v>0</v>
      </c>
      <c r="CV253">
        <v>0</v>
      </c>
      <c r="CW253">
        <v>0</v>
      </c>
      <c r="CX253">
        <v>0</v>
      </c>
      <c r="CY253">
        <v>0</v>
      </c>
      <c r="CZ253">
        <v>0</v>
      </c>
      <c r="DA253">
        <v>0</v>
      </c>
    </row>
    <row r="254" spans="1:105" x14ac:dyDescent="0.35">
      <c r="B254" t="s">
        <v>350</v>
      </c>
      <c r="C254">
        <v>38.861033999999997</v>
      </c>
      <c r="D254">
        <v>71.276093000000003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0</v>
      </c>
      <c r="BT254">
        <v>0</v>
      </c>
      <c r="BU254">
        <v>0</v>
      </c>
      <c r="BV254">
        <v>0</v>
      </c>
      <c r="BW254">
        <v>0</v>
      </c>
      <c r="BX254">
        <v>0</v>
      </c>
      <c r="BY254">
        <v>0</v>
      </c>
      <c r="BZ254">
        <v>0</v>
      </c>
      <c r="CA254">
        <v>0</v>
      </c>
      <c r="CB254">
        <v>0</v>
      </c>
      <c r="CC254">
        <v>0</v>
      </c>
      <c r="CD254">
        <v>0</v>
      </c>
      <c r="CE254">
        <v>0</v>
      </c>
      <c r="CF254">
        <v>0</v>
      </c>
      <c r="CG254">
        <v>0</v>
      </c>
      <c r="CH254">
        <v>0</v>
      </c>
      <c r="CI254">
        <v>0</v>
      </c>
      <c r="CJ254">
        <v>0</v>
      </c>
      <c r="CK254">
        <v>0</v>
      </c>
      <c r="CL254">
        <v>0</v>
      </c>
      <c r="CM254">
        <v>0</v>
      </c>
      <c r="CN254">
        <v>0</v>
      </c>
      <c r="CO254">
        <v>0</v>
      </c>
      <c r="CP254">
        <v>0</v>
      </c>
      <c r="CQ254">
        <v>0</v>
      </c>
      <c r="CR254">
        <v>0</v>
      </c>
      <c r="CS254">
        <v>0</v>
      </c>
      <c r="CT254">
        <v>0</v>
      </c>
      <c r="CU254">
        <v>0</v>
      </c>
      <c r="CV254">
        <v>0</v>
      </c>
      <c r="CW254">
        <v>0</v>
      </c>
      <c r="CX254">
        <v>0</v>
      </c>
      <c r="CY254">
        <v>0</v>
      </c>
      <c r="CZ254">
        <v>0</v>
      </c>
      <c r="DA254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A268"/>
  <sheetViews>
    <sheetView topLeftCell="CL1" workbookViewId="0">
      <selection activeCell="DA1" sqref="DA1"/>
    </sheetView>
  </sheetViews>
  <sheetFormatPr defaultRowHeight="14.5" x14ac:dyDescent="0.35"/>
  <cols>
    <col min="75" max="86" width="10.453125" bestFit="1" customWidth="1"/>
  </cols>
  <sheetData>
    <row r="1" spans="1:105" x14ac:dyDescent="0.35">
      <c r="E1">
        <f>SUM(E3:E268)</f>
        <v>17</v>
      </c>
      <c r="F1">
        <f t="shared" ref="F1:BQ1" si="0">SUM(F3:F268)</f>
        <v>18</v>
      </c>
      <c r="G1">
        <f t="shared" si="0"/>
        <v>26</v>
      </c>
      <c r="H1">
        <f t="shared" si="0"/>
        <v>42</v>
      </c>
      <c r="I1">
        <f t="shared" si="0"/>
        <v>56</v>
      </c>
      <c r="J1">
        <f t="shared" si="0"/>
        <v>82</v>
      </c>
      <c r="K1">
        <f t="shared" si="0"/>
        <v>131</v>
      </c>
      <c r="L1">
        <f t="shared" si="0"/>
        <v>133</v>
      </c>
      <c r="M1">
        <f t="shared" si="0"/>
        <v>171</v>
      </c>
      <c r="N1">
        <f t="shared" si="0"/>
        <v>213</v>
      </c>
      <c r="O1">
        <f t="shared" si="0"/>
        <v>259</v>
      </c>
      <c r="P1">
        <f t="shared" si="0"/>
        <v>362</v>
      </c>
      <c r="Q1">
        <f t="shared" si="0"/>
        <v>426</v>
      </c>
      <c r="R1">
        <f t="shared" si="0"/>
        <v>492</v>
      </c>
      <c r="S1">
        <f t="shared" si="0"/>
        <v>564</v>
      </c>
      <c r="T1">
        <f t="shared" si="0"/>
        <v>634</v>
      </c>
      <c r="U1">
        <f t="shared" si="0"/>
        <v>719</v>
      </c>
      <c r="V1">
        <f t="shared" si="0"/>
        <v>806</v>
      </c>
      <c r="W1">
        <f t="shared" si="0"/>
        <v>906</v>
      </c>
      <c r="X1">
        <f t="shared" si="0"/>
        <v>1013</v>
      </c>
      <c r="Y1">
        <f t="shared" si="0"/>
        <v>1113</v>
      </c>
      <c r="Z1">
        <f t="shared" si="0"/>
        <v>1118</v>
      </c>
      <c r="AA1">
        <f t="shared" si="0"/>
        <v>1371</v>
      </c>
      <c r="AB1">
        <f t="shared" si="0"/>
        <v>1523</v>
      </c>
      <c r="AC1">
        <f t="shared" si="0"/>
        <v>1666</v>
      </c>
      <c r="AD1">
        <f t="shared" si="0"/>
        <v>1770</v>
      </c>
      <c r="AE1">
        <f t="shared" si="0"/>
        <v>1868</v>
      </c>
      <c r="AF1">
        <f t="shared" si="0"/>
        <v>2007</v>
      </c>
      <c r="AG1">
        <f t="shared" si="0"/>
        <v>2122</v>
      </c>
      <c r="AH1">
        <f t="shared" si="0"/>
        <v>2247</v>
      </c>
      <c r="AI1">
        <f t="shared" si="0"/>
        <v>2251</v>
      </c>
      <c r="AJ1">
        <f t="shared" si="0"/>
        <v>2458</v>
      </c>
      <c r="AK1">
        <f t="shared" si="0"/>
        <v>2469</v>
      </c>
      <c r="AL1">
        <f t="shared" si="0"/>
        <v>2629</v>
      </c>
      <c r="AM1">
        <f t="shared" si="0"/>
        <v>2708</v>
      </c>
      <c r="AN1">
        <f t="shared" si="0"/>
        <v>2770</v>
      </c>
      <c r="AO1">
        <f t="shared" si="0"/>
        <v>2814</v>
      </c>
      <c r="AP1">
        <f t="shared" si="0"/>
        <v>2872</v>
      </c>
      <c r="AQ1">
        <f t="shared" si="0"/>
        <v>2941</v>
      </c>
      <c r="AR1">
        <f t="shared" si="0"/>
        <v>2996</v>
      </c>
      <c r="AS1">
        <f t="shared" si="0"/>
        <v>3085</v>
      </c>
      <c r="AT1">
        <f t="shared" si="0"/>
        <v>3160</v>
      </c>
      <c r="AU1">
        <f t="shared" si="0"/>
        <v>3254</v>
      </c>
      <c r="AV1">
        <f t="shared" si="0"/>
        <v>3347</v>
      </c>
      <c r="AW1">
        <f t="shared" si="0"/>
        <v>3459</v>
      </c>
      <c r="AX1">
        <f t="shared" si="0"/>
        <v>3558</v>
      </c>
      <c r="AY1">
        <f t="shared" si="0"/>
        <v>3801</v>
      </c>
      <c r="AZ1">
        <f t="shared" si="0"/>
        <v>3987</v>
      </c>
      <c r="BA1">
        <f t="shared" si="0"/>
        <v>4263</v>
      </c>
      <c r="BB1">
        <f t="shared" si="0"/>
        <v>4614</v>
      </c>
      <c r="BC1">
        <f t="shared" si="0"/>
        <v>4722</v>
      </c>
      <c r="BD1">
        <f t="shared" si="0"/>
        <v>5408</v>
      </c>
      <c r="BE1">
        <f t="shared" si="0"/>
        <v>5830</v>
      </c>
      <c r="BF1">
        <f t="shared" si="0"/>
        <v>6472</v>
      </c>
      <c r="BG1">
        <f t="shared" si="0"/>
        <v>7150</v>
      </c>
      <c r="BH1">
        <f t="shared" si="0"/>
        <v>7956</v>
      </c>
      <c r="BI1">
        <f t="shared" si="0"/>
        <v>8823</v>
      </c>
      <c r="BJ1">
        <f t="shared" si="0"/>
        <v>9946</v>
      </c>
      <c r="BK1">
        <f t="shared" si="0"/>
        <v>11422</v>
      </c>
      <c r="BL1">
        <f t="shared" si="0"/>
        <v>13125</v>
      </c>
      <c r="BM1">
        <f t="shared" si="0"/>
        <v>14825</v>
      </c>
      <c r="BN1">
        <f t="shared" si="0"/>
        <v>16759</v>
      </c>
      <c r="BO1">
        <f t="shared" si="0"/>
        <v>19014</v>
      </c>
      <c r="BP1">
        <f t="shared" si="0"/>
        <v>21785</v>
      </c>
      <c r="BQ1">
        <f t="shared" si="0"/>
        <v>24788</v>
      </c>
      <c r="BR1">
        <f t="shared" ref="BR1:DA1" si="1">SUM(BR3:BR268)</f>
        <v>28288</v>
      </c>
      <c r="BS1">
        <f t="shared" si="1"/>
        <v>31797</v>
      </c>
      <c r="BT1">
        <f t="shared" si="1"/>
        <v>35323</v>
      </c>
      <c r="BU1">
        <f t="shared" si="1"/>
        <v>39439</v>
      </c>
      <c r="BV1">
        <f t="shared" si="1"/>
        <v>44238</v>
      </c>
      <c r="BW1">
        <f t="shared" si="1"/>
        <v>49675</v>
      </c>
      <c r="BX1">
        <f t="shared" si="1"/>
        <v>55817</v>
      </c>
      <c r="BY1">
        <f t="shared" si="1"/>
        <v>61812</v>
      </c>
      <c r="BZ1">
        <f t="shared" si="1"/>
        <v>67981</v>
      </c>
      <c r="CA1">
        <f t="shared" si="1"/>
        <v>73076</v>
      </c>
      <c r="CB1">
        <f t="shared" si="1"/>
        <v>78767</v>
      </c>
      <c r="CC1">
        <f t="shared" si="1"/>
        <v>86662</v>
      </c>
      <c r="CD1">
        <f t="shared" si="1"/>
        <v>93354</v>
      </c>
      <c r="CE1">
        <f t="shared" si="1"/>
        <v>100882</v>
      </c>
      <c r="CF1">
        <f t="shared" si="1"/>
        <v>108113</v>
      </c>
      <c r="CG1">
        <f t="shared" si="1"/>
        <v>114146</v>
      </c>
      <c r="CH1">
        <f t="shared" si="1"/>
        <v>119853</v>
      </c>
      <c r="CI1">
        <f t="shared" si="1"/>
        <v>125561</v>
      </c>
      <c r="CJ1">
        <f t="shared" si="1"/>
        <v>132456</v>
      </c>
      <c r="CK1">
        <f t="shared" si="1"/>
        <v>140677</v>
      </c>
      <c r="CL1">
        <f t="shared" si="1"/>
        <v>147965</v>
      </c>
      <c r="CM1">
        <f t="shared" si="1"/>
        <v>156824</v>
      </c>
      <c r="CN1">
        <f t="shared" si="1"/>
        <v>163234</v>
      </c>
      <c r="CO1">
        <f t="shared" si="1"/>
        <v>167797</v>
      </c>
      <c r="CP1">
        <f t="shared" si="1"/>
        <v>173123</v>
      </c>
      <c r="CQ1">
        <f t="shared" si="1"/>
        <v>180268</v>
      </c>
      <c r="CR1">
        <f t="shared" si="1"/>
        <v>186945</v>
      </c>
      <c r="CS1">
        <f t="shared" si="1"/>
        <v>193698</v>
      </c>
      <c r="CT1">
        <f t="shared" si="1"/>
        <v>200030</v>
      </c>
      <c r="CU1">
        <f t="shared" si="1"/>
        <v>206218</v>
      </c>
      <c r="CV1">
        <f t="shared" si="1"/>
        <v>209931</v>
      </c>
      <c r="CW1">
        <f t="shared" si="1"/>
        <v>214515</v>
      </c>
      <c r="CX1">
        <f t="shared" si="1"/>
        <v>220830</v>
      </c>
      <c r="CY1">
        <f t="shared" si="1"/>
        <v>227696</v>
      </c>
      <c r="CZ1">
        <f t="shared" si="1"/>
        <v>233388</v>
      </c>
      <c r="DA1">
        <f t="shared" si="1"/>
        <v>238650</v>
      </c>
    </row>
    <row r="2" spans="1:105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s="1">
        <v>43832</v>
      </c>
      <c r="P2" s="1">
        <v>43863</v>
      </c>
      <c r="Q2" s="1">
        <v>43892</v>
      </c>
      <c r="R2" s="1">
        <v>43923</v>
      </c>
      <c r="S2" s="1">
        <v>43953</v>
      </c>
      <c r="T2" s="1">
        <v>43984</v>
      </c>
      <c r="U2" s="1">
        <v>44014</v>
      </c>
      <c r="V2" s="1">
        <v>44045</v>
      </c>
      <c r="W2" s="1">
        <v>44076</v>
      </c>
      <c r="X2" s="1">
        <v>44106</v>
      </c>
      <c r="Y2" s="1">
        <v>44137</v>
      </c>
      <c r="Z2" s="1">
        <v>44167</v>
      </c>
      <c r="AA2" t="s">
        <v>14</v>
      </c>
      <c r="AB2" t="s">
        <v>15</v>
      </c>
      <c r="AC2" t="s">
        <v>16</v>
      </c>
      <c r="AD2" t="s">
        <v>17</v>
      </c>
      <c r="AE2" t="s">
        <v>18</v>
      </c>
      <c r="AF2" t="s">
        <v>19</v>
      </c>
      <c r="AG2" t="s">
        <v>20</v>
      </c>
      <c r="AH2" t="s">
        <v>21</v>
      </c>
      <c r="AI2" t="s">
        <v>22</v>
      </c>
      <c r="AJ2" t="s">
        <v>23</v>
      </c>
      <c r="AK2" t="s">
        <v>24</v>
      </c>
      <c r="AL2" t="s">
        <v>25</v>
      </c>
      <c r="AM2" t="s">
        <v>26</v>
      </c>
      <c r="AN2" t="s">
        <v>27</v>
      </c>
      <c r="AO2" t="s">
        <v>28</v>
      </c>
      <c r="AP2" t="s">
        <v>29</v>
      </c>
      <c r="AQ2" t="s">
        <v>30</v>
      </c>
      <c r="AR2" s="1">
        <v>43833</v>
      </c>
      <c r="AS2" s="1">
        <v>43864</v>
      </c>
      <c r="AT2" s="1">
        <v>43893</v>
      </c>
      <c r="AU2" s="1">
        <v>43924</v>
      </c>
      <c r="AV2" s="1">
        <v>43954</v>
      </c>
      <c r="AW2" s="1">
        <v>43985</v>
      </c>
      <c r="AX2" s="1">
        <v>44015</v>
      </c>
      <c r="AY2" s="1">
        <v>44046</v>
      </c>
      <c r="AZ2" s="1">
        <v>44077</v>
      </c>
      <c r="BA2" s="1">
        <v>44107</v>
      </c>
      <c r="BB2" s="1">
        <v>44138</v>
      </c>
      <c r="BC2" s="1">
        <v>44168</v>
      </c>
      <c r="BD2" t="s">
        <v>31</v>
      </c>
      <c r="BE2" t="s">
        <v>32</v>
      </c>
      <c r="BF2" t="s">
        <v>33</v>
      </c>
      <c r="BG2" t="s">
        <v>236</v>
      </c>
      <c r="BH2" t="s">
        <v>237</v>
      </c>
      <c r="BI2" t="s">
        <v>238</v>
      </c>
      <c r="BJ2" t="s">
        <v>253</v>
      </c>
      <c r="BK2" t="s">
        <v>260</v>
      </c>
      <c r="BL2" t="s">
        <v>270</v>
      </c>
      <c r="BM2" t="s">
        <v>275</v>
      </c>
      <c r="BN2" t="s">
        <v>281</v>
      </c>
      <c r="BO2" t="s">
        <v>285</v>
      </c>
      <c r="BP2" t="s">
        <v>289</v>
      </c>
      <c r="BQ2" t="s">
        <v>294</v>
      </c>
      <c r="BR2" t="s">
        <v>305</v>
      </c>
      <c r="BS2" t="s">
        <v>307</v>
      </c>
      <c r="BT2" t="s">
        <v>314</v>
      </c>
      <c r="BU2" t="s">
        <v>315</v>
      </c>
      <c r="BV2" t="s">
        <v>317</v>
      </c>
      <c r="BW2" s="1">
        <v>43834</v>
      </c>
      <c r="BX2" s="1">
        <v>43865</v>
      </c>
      <c r="BY2" s="1">
        <v>43894</v>
      </c>
      <c r="BZ2" s="1">
        <v>43925</v>
      </c>
      <c r="CA2" s="1">
        <v>43955</v>
      </c>
      <c r="CB2" s="1">
        <v>43986</v>
      </c>
      <c r="CC2" s="1">
        <v>44016</v>
      </c>
      <c r="CD2" s="1">
        <v>44047</v>
      </c>
      <c r="CE2" s="1">
        <v>44078</v>
      </c>
      <c r="CF2" s="1">
        <v>44108</v>
      </c>
      <c r="CG2" s="1">
        <v>44139</v>
      </c>
      <c r="CH2" s="1">
        <v>44169</v>
      </c>
      <c r="CI2" t="s">
        <v>331</v>
      </c>
      <c r="CJ2" t="s">
        <v>332</v>
      </c>
      <c r="CK2" t="s">
        <v>333</v>
      </c>
      <c r="CL2" t="s">
        <v>334</v>
      </c>
      <c r="CM2" t="s">
        <v>335</v>
      </c>
      <c r="CN2" t="s">
        <v>336</v>
      </c>
      <c r="CO2" t="s">
        <v>337</v>
      </c>
      <c r="CP2" t="s">
        <v>338</v>
      </c>
      <c r="CQ2" t="s">
        <v>339</v>
      </c>
      <c r="CR2" t="s">
        <v>340</v>
      </c>
      <c r="CS2" t="s">
        <v>341</v>
      </c>
      <c r="CT2" t="s">
        <v>342</v>
      </c>
      <c r="CU2" t="s">
        <v>343</v>
      </c>
      <c r="CV2" t="s">
        <v>344</v>
      </c>
      <c r="CW2" t="s">
        <v>345</v>
      </c>
      <c r="CX2" t="s">
        <v>346</v>
      </c>
      <c r="CY2" t="s">
        <v>347</v>
      </c>
      <c r="CZ2" t="s">
        <v>348</v>
      </c>
      <c r="DA2" s="1">
        <v>43835</v>
      </c>
    </row>
    <row r="3" spans="1:105" x14ac:dyDescent="0.35">
      <c r="B3" t="s">
        <v>61</v>
      </c>
      <c r="C3">
        <v>33</v>
      </c>
      <c r="D3">
        <v>65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1</v>
      </c>
      <c r="BN3">
        <v>1</v>
      </c>
      <c r="BO3">
        <v>1</v>
      </c>
      <c r="BP3">
        <v>2</v>
      </c>
      <c r="BQ3">
        <v>4</v>
      </c>
      <c r="BR3">
        <v>4</v>
      </c>
      <c r="BS3">
        <v>4</v>
      </c>
      <c r="BT3">
        <v>4</v>
      </c>
      <c r="BU3">
        <v>4</v>
      </c>
      <c r="BV3">
        <v>4</v>
      </c>
      <c r="BW3">
        <v>4</v>
      </c>
      <c r="BX3">
        <v>6</v>
      </c>
      <c r="BY3">
        <v>6</v>
      </c>
      <c r="BZ3">
        <v>7</v>
      </c>
      <c r="CA3">
        <v>7</v>
      </c>
      <c r="CB3">
        <v>11</v>
      </c>
      <c r="CC3">
        <v>14</v>
      </c>
      <c r="CD3">
        <v>14</v>
      </c>
      <c r="CE3">
        <v>15</v>
      </c>
      <c r="CF3">
        <v>15</v>
      </c>
      <c r="CG3">
        <v>18</v>
      </c>
      <c r="CH3">
        <v>18</v>
      </c>
      <c r="CI3">
        <v>21</v>
      </c>
      <c r="CJ3">
        <v>23</v>
      </c>
      <c r="CK3">
        <v>25</v>
      </c>
      <c r="CL3">
        <v>30</v>
      </c>
      <c r="CM3">
        <v>30</v>
      </c>
      <c r="CN3">
        <v>30</v>
      </c>
      <c r="CO3">
        <v>33</v>
      </c>
      <c r="CP3">
        <v>36</v>
      </c>
      <c r="CQ3">
        <v>36</v>
      </c>
      <c r="CR3">
        <v>40</v>
      </c>
      <c r="CS3">
        <v>42</v>
      </c>
      <c r="CT3">
        <v>43</v>
      </c>
      <c r="CU3">
        <v>47</v>
      </c>
      <c r="CV3">
        <v>50</v>
      </c>
      <c r="CW3">
        <v>57</v>
      </c>
      <c r="CX3">
        <v>58</v>
      </c>
      <c r="CY3">
        <v>60</v>
      </c>
      <c r="CZ3">
        <v>64</v>
      </c>
      <c r="DA3">
        <v>68</v>
      </c>
    </row>
    <row r="4" spans="1:105" x14ac:dyDescent="0.35">
      <c r="B4" t="s">
        <v>131</v>
      </c>
      <c r="C4">
        <v>41.153300000000002</v>
      </c>
      <c r="D4">
        <v>20.168299999999999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>
        <v>1</v>
      </c>
      <c r="BI4">
        <v>2</v>
      </c>
      <c r="BJ4">
        <v>2</v>
      </c>
      <c r="BK4">
        <v>2</v>
      </c>
      <c r="BL4">
        <v>2</v>
      </c>
      <c r="BM4">
        <v>2</v>
      </c>
      <c r="BN4">
        <v>4</v>
      </c>
      <c r="BO4">
        <v>5</v>
      </c>
      <c r="BP4">
        <v>5</v>
      </c>
      <c r="BQ4">
        <v>6</v>
      </c>
      <c r="BR4">
        <v>8</v>
      </c>
      <c r="BS4">
        <v>10</v>
      </c>
      <c r="BT4">
        <v>10</v>
      </c>
      <c r="BU4">
        <v>11</v>
      </c>
      <c r="BV4">
        <v>15</v>
      </c>
      <c r="BW4">
        <v>15</v>
      </c>
      <c r="BX4">
        <v>16</v>
      </c>
      <c r="BY4">
        <v>17</v>
      </c>
      <c r="BZ4">
        <v>20</v>
      </c>
      <c r="CA4">
        <v>20</v>
      </c>
      <c r="CB4">
        <v>21</v>
      </c>
      <c r="CC4">
        <v>22</v>
      </c>
      <c r="CD4">
        <v>22</v>
      </c>
      <c r="CE4">
        <v>23</v>
      </c>
      <c r="CF4">
        <v>23</v>
      </c>
      <c r="CG4">
        <v>23</v>
      </c>
      <c r="CH4">
        <v>23</v>
      </c>
      <c r="CI4">
        <v>23</v>
      </c>
      <c r="CJ4">
        <v>24</v>
      </c>
      <c r="CK4">
        <v>25</v>
      </c>
      <c r="CL4">
        <v>26</v>
      </c>
      <c r="CM4">
        <v>26</v>
      </c>
      <c r="CN4">
        <v>26</v>
      </c>
      <c r="CO4">
        <v>26</v>
      </c>
      <c r="CP4">
        <v>26</v>
      </c>
      <c r="CQ4">
        <v>26</v>
      </c>
      <c r="CR4">
        <v>27</v>
      </c>
      <c r="CS4">
        <v>27</v>
      </c>
      <c r="CT4">
        <v>27</v>
      </c>
      <c r="CU4">
        <v>27</v>
      </c>
      <c r="CV4">
        <v>28</v>
      </c>
      <c r="CW4">
        <v>28</v>
      </c>
      <c r="CX4">
        <v>30</v>
      </c>
      <c r="CY4">
        <v>30</v>
      </c>
      <c r="CZ4">
        <v>31</v>
      </c>
      <c r="DA4">
        <v>31</v>
      </c>
    </row>
    <row r="5" spans="1:105" x14ac:dyDescent="0.35">
      <c r="B5" t="s">
        <v>64</v>
      </c>
      <c r="C5">
        <v>28.033899999999999</v>
      </c>
      <c r="D5">
        <v>1.6596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1</v>
      </c>
      <c r="BD5">
        <v>2</v>
      </c>
      <c r="BE5">
        <v>3</v>
      </c>
      <c r="BF5">
        <v>4</v>
      </c>
      <c r="BG5">
        <v>4</v>
      </c>
      <c r="BH5">
        <v>4</v>
      </c>
      <c r="BI5">
        <v>7</v>
      </c>
      <c r="BJ5">
        <v>9</v>
      </c>
      <c r="BK5">
        <v>11</v>
      </c>
      <c r="BL5">
        <v>15</v>
      </c>
      <c r="BM5">
        <v>17</v>
      </c>
      <c r="BN5">
        <v>17</v>
      </c>
      <c r="BO5">
        <v>19</v>
      </c>
      <c r="BP5">
        <v>21</v>
      </c>
      <c r="BQ5">
        <v>25</v>
      </c>
      <c r="BR5">
        <v>26</v>
      </c>
      <c r="BS5">
        <v>29</v>
      </c>
      <c r="BT5">
        <v>31</v>
      </c>
      <c r="BU5">
        <v>35</v>
      </c>
      <c r="BV5">
        <v>44</v>
      </c>
      <c r="BW5">
        <v>58</v>
      </c>
      <c r="BX5">
        <v>86</v>
      </c>
      <c r="BY5">
        <v>105</v>
      </c>
      <c r="BZ5">
        <v>130</v>
      </c>
      <c r="CA5">
        <v>152</v>
      </c>
      <c r="CB5">
        <v>173</v>
      </c>
      <c r="CC5">
        <v>193</v>
      </c>
      <c r="CD5">
        <v>205</v>
      </c>
      <c r="CE5">
        <v>235</v>
      </c>
      <c r="CF5">
        <v>256</v>
      </c>
      <c r="CG5">
        <v>275</v>
      </c>
      <c r="CH5">
        <v>293</v>
      </c>
      <c r="CI5">
        <v>313</v>
      </c>
      <c r="CJ5">
        <v>326</v>
      </c>
      <c r="CK5">
        <v>336</v>
      </c>
      <c r="CL5">
        <v>348</v>
      </c>
      <c r="CM5">
        <v>364</v>
      </c>
      <c r="CN5">
        <v>367</v>
      </c>
      <c r="CO5">
        <v>375</v>
      </c>
      <c r="CP5">
        <v>384</v>
      </c>
      <c r="CQ5">
        <v>392</v>
      </c>
      <c r="CR5">
        <v>402</v>
      </c>
      <c r="CS5">
        <v>407</v>
      </c>
      <c r="CT5">
        <v>415</v>
      </c>
      <c r="CU5">
        <v>419</v>
      </c>
      <c r="CV5">
        <v>425</v>
      </c>
      <c r="CW5">
        <v>432</v>
      </c>
      <c r="CX5">
        <v>437</v>
      </c>
      <c r="CY5">
        <v>444</v>
      </c>
      <c r="CZ5">
        <v>450</v>
      </c>
      <c r="DA5">
        <v>453</v>
      </c>
    </row>
    <row r="6" spans="1:105" x14ac:dyDescent="0.35">
      <c r="B6" t="s">
        <v>96</v>
      </c>
      <c r="C6">
        <v>42.506300000000003</v>
      </c>
      <c r="D6">
        <v>1.5218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1</v>
      </c>
      <c r="BN6">
        <v>1</v>
      </c>
      <c r="BO6">
        <v>1</v>
      </c>
      <c r="BP6">
        <v>1</v>
      </c>
      <c r="BQ6">
        <v>3</v>
      </c>
      <c r="BR6">
        <v>3</v>
      </c>
      <c r="BS6">
        <v>3</v>
      </c>
      <c r="BT6">
        <v>6</v>
      </c>
      <c r="BU6">
        <v>8</v>
      </c>
      <c r="BV6">
        <v>12</v>
      </c>
      <c r="BW6">
        <v>14</v>
      </c>
      <c r="BX6">
        <v>15</v>
      </c>
      <c r="BY6">
        <v>16</v>
      </c>
      <c r="BZ6">
        <v>17</v>
      </c>
      <c r="CA6">
        <v>18</v>
      </c>
      <c r="CB6">
        <v>21</v>
      </c>
      <c r="CC6">
        <v>22</v>
      </c>
      <c r="CD6">
        <v>23</v>
      </c>
      <c r="CE6">
        <v>25</v>
      </c>
      <c r="CF6">
        <v>26</v>
      </c>
      <c r="CG6">
        <v>26</v>
      </c>
      <c r="CH6">
        <v>29</v>
      </c>
      <c r="CI6">
        <v>29</v>
      </c>
      <c r="CJ6">
        <v>31</v>
      </c>
      <c r="CK6">
        <v>33</v>
      </c>
      <c r="CL6">
        <v>33</v>
      </c>
      <c r="CM6">
        <v>35</v>
      </c>
      <c r="CN6">
        <v>35</v>
      </c>
      <c r="CO6">
        <v>36</v>
      </c>
      <c r="CP6">
        <v>37</v>
      </c>
      <c r="CQ6">
        <v>37</v>
      </c>
      <c r="CR6">
        <v>37</v>
      </c>
      <c r="CS6">
        <v>37</v>
      </c>
      <c r="CT6">
        <v>40</v>
      </c>
      <c r="CU6">
        <v>40</v>
      </c>
      <c r="CV6">
        <v>40</v>
      </c>
      <c r="CW6">
        <v>40</v>
      </c>
      <c r="CX6">
        <v>41</v>
      </c>
      <c r="CY6">
        <v>42</v>
      </c>
      <c r="CZ6">
        <v>42</v>
      </c>
      <c r="DA6">
        <v>43</v>
      </c>
    </row>
    <row r="7" spans="1:105" x14ac:dyDescent="0.35">
      <c r="B7" t="s">
        <v>263</v>
      </c>
      <c r="C7">
        <v>-11.2027</v>
      </c>
      <c r="D7">
        <v>17.873899999999999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2</v>
      </c>
      <c r="BU7">
        <v>2</v>
      </c>
      <c r="BV7">
        <v>2</v>
      </c>
      <c r="BW7">
        <v>2</v>
      </c>
      <c r="BX7">
        <v>2</v>
      </c>
      <c r="BY7">
        <v>2</v>
      </c>
      <c r="BZ7">
        <v>2</v>
      </c>
      <c r="CA7">
        <v>2</v>
      </c>
      <c r="CB7">
        <v>2</v>
      </c>
      <c r="CC7">
        <v>2</v>
      </c>
      <c r="CD7">
        <v>2</v>
      </c>
      <c r="CE7">
        <v>2</v>
      </c>
      <c r="CF7">
        <v>2</v>
      </c>
      <c r="CG7">
        <v>2</v>
      </c>
      <c r="CH7">
        <v>2</v>
      </c>
      <c r="CI7">
        <v>2</v>
      </c>
      <c r="CJ7">
        <v>2</v>
      </c>
      <c r="CK7">
        <v>2</v>
      </c>
      <c r="CL7">
        <v>2</v>
      </c>
      <c r="CM7">
        <v>2</v>
      </c>
      <c r="CN7">
        <v>2</v>
      </c>
      <c r="CO7">
        <v>2</v>
      </c>
      <c r="CP7">
        <v>2</v>
      </c>
      <c r="CQ7">
        <v>2</v>
      </c>
      <c r="CR7">
        <v>2</v>
      </c>
      <c r="CS7">
        <v>2</v>
      </c>
      <c r="CT7">
        <v>2</v>
      </c>
      <c r="CU7">
        <v>2</v>
      </c>
      <c r="CV7">
        <v>2</v>
      </c>
      <c r="CW7">
        <v>2</v>
      </c>
      <c r="CX7">
        <v>2</v>
      </c>
      <c r="CY7">
        <v>2</v>
      </c>
      <c r="CZ7">
        <v>2</v>
      </c>
      <c r="DA7">
        <v>2</v>
      </c>
    </row>
    <row r="8" spans="1:105" x14ac:dyDescent="0.35">
      <c r="B8" t="s">
        <v>212</v>
      </c>
      <c r="C8">
        <v>17.0608</v>
      </c>
      <c r="D8">
        <v>-61.796399999999998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1</v>
      </c>
      <c r="CD8">
        <v>2</v>
      </c>
      <c r="CE8">
        <v>2</v>
      </c>
      <c r="CF8">
        <v>2</v>
      </c>
      <c r="CG8">
        <v>2</v>
      </c>
      <c r="CH8">
        <v>2</v>
      </c>
      <c r="CI8">
        <v>2</v>
      </c>
      <c r="CJ8">
        <v>2</v>
      </c>
      <c r="CK8">
        <v>2</v>
      </c>
      <c r="CL8">
        <v>3</v>
      </c>
      <c r="CM8">
        <v>3</v>
      </c>
      <c r="CN8">
        <v>3</v>
      </c>
      <c r="CO8">
        <v>3</v>
      </c>
      <c r="CP8">
        <v>3</v>
      </c>
      <c r="CQ8">
        <v>3</v>
      </c>
      <c r="CR8">
        <v>3</v>
      </c>
      <c r="CS8">
        <v>3</v>
      </c>
      <c r="CT8">
        <v>3</v>
      </c>
      <c r="CU8">
        <v>3</v>
      </c>
      <c r="CV8">
        <v>3</v>
      </c>
      <c r="CW8">
        <v>3</v>
      </c>
      <c r="CX8">
        <v>3</v>
      </c>
      <c r="CY8">
        <v>3</v>
      </c>
      <c r="CZ8">
        <v>3</v>
      </c>
      <c r="DA8">
        <v>3</v>
      </c>
    </row>
    <row r="9" spans="1:105" x14ac:dyDescent="0.35">
      <c r="B9" t="s">
        <v>102</v>
      </c>
      <c r="C9">
        <v>-38.4161</v>
      </c>
      <c r="D9">
        <v>-63.616700000000002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1</v>
      </c>
      <c r="AZ9">
        <v>1</v>
      </c>
      <c r="BA9">
        <v>1</v>
      </c>
      <c r="BB9">
        <v>1</v>
      </c>
      <c r="BC9">
        <v>1</v>
      </c>
      <c r="BD9">
        <v>2</v>
      </c>
      <c r="BE9">
        <v>2</v>
      </c>
      <c r="BF9">
        <v>2</v>
      </c>
      <c r="BG9">
        <v>2</v>
      </c>
      <c r="BH9">
        <v>2</v>
      </c>
      <c r="BI9">
        <v>2</v>
      </c>
      <c r="BJ9">
        <v>3</v>
      </c>
      <c r="BK9">
        <v>3</v>
      </c>
      <c r="BL9">
        <v>4</v>
      </c>
      <c r="BM9">
        <v>4</v>
      </c>
      <c r="BN9">
        <v>4</v>
      </c>
      <c r="BO9">
        <v>6</v>
      </c>
      <c r="BP9">
        <v>8</v>
      </c>
      <c r="BQ9">
        <v>9</v>
      </c>
      <c r="BR9">
        <v>13</v>
      </c>
      <c r="BS9">
        <v>18</v>
      </c>
      <c r="BT9">
        <v>19</v>
      </c>
      <c r="BU9">
        <v>23</v>
      </c>
      <c r="BV9">
        <v>27</v>
      </c>
      <c r="BW9">
        <v>28</v>
      </c>
      <c r="BX9">
        <v>36</v>
      </c>
      <c r="BY9">
        <v>39</v>
      </c>
      <c r="BZ9">
        <v>43</v>
      </c>
      <c r="CA9">
        <v>44</v>
      </c>
      <c r="CB9">
        <v>48</v>
      </c>
      <c r="CC9">
        <v>56</v>
      </c>
      <c r="CD9">
        <v>63</v>
      </c>
      <c r="CE9">
        <v>72</v>
      </c>
      <c r="CF9">
        <v>82</v>
      </c>
      <c r="CG9">
        <v>83</v>
      </c>
      <c r="CH9">
        <v>90</v>
      </c>
      <c r="CI9">
        <v>97</v>
      </c>
      <c r="CJ9">
        <v>102</v>
      </c>
      <c r="CK9">
        <v>111</v>
      </c>
      <c r="CL9">
        <v>115</v>
      </c>
      <c r="CM9">
        <v>123</v>
      </c>
      <c r="CN9">
        <v>129</v>
      </c>
      <c r="CO9">
        <v>132</v>
      </c>
      <c r="CP9">
        <v>136</v>
      </c>
      <c r="CQ9">
        <v>147</v>
      </c>
      <c r="CR9">
        <v>152</v>
      </c>
      <c r="CS9">
        <v>165</v>
      </c>
      <c r="CT9">
        <v>176</v>
      </c>
      <c r="CU9">
        <v>185</v>
      </c>
      <c r="CV9">
        <v>192</v>
      </c>
      <c r="CW9">
        <v>197</v>
      </c>
      <c r="CX9">
        <v>207</v>
      </c>
      <c r="CY9">
        <v>214</v>
      </c>
      <c r="CZ9">
        <v>218</v>
      </c>
      <c r="DA9">
        <v>225</v>
      </c>
    </row>
    <row r="10" spans="1:105" x14ac:dyDescent="0.35">
      <c r="B10" t="s">
        <v>92</v>
      </c>
      <c r="C10">
        <v>40.069099999999999</v>
      </c>
      <c r="D10">
        <v>45.038200000000003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1</v>
      </c>
      <c r="BR10">
        <v>1</v>
      </c>
      <c r="BS10">
        <v>1</v>
      </c>
      <c r="BT10">
        <v>3</v>
      </c>
      <c r="BU10">
        <v>3</v>
      </c>
      <c r="BV10">
        <v>3</v>
      </c>
      <c r="BW10">
        <v>4</v>
      </c>
      <c r="BX10">
        <v>7</v>
      </c>
      <c r="BY10">
        <v>7</v>
      </c>
      <c r="BZ10">
        <v>7</v>
      </c>
      <c r="CA10">
        <v>7</v>
      </c>
      <c r="CB10">
        <v>8</v>
      </c>
      <c r="CC10">
        <v>8</v>
      </c>
      <c r="CD10">
        <v>9</v>
      </c>
      <c r="CE10">
        <v>10</v>
      </c>
      <c r="CF10">
        <v>12</v>
      </c>
      <c r="CG10">
        <v>13</v>
      </c>
      <c r="CH10">
        <v>13</v>
      </c>
      <c r="CI10">
        <v>14</v>
      </c>
      <c r="CJ10">
        <v>16</v>
      </c>
      <c r="CK10">
        <v>17</v>
      </c>
      <c r="CL10">
        <v>18</v>
      </c>
      <c r="CM10">
        <v>19</v>
      </c>
      <c r="CN10">
        <v>20</v>
      </c>
      <c r="CO10">
        <v>20</v>
      </c>
      <c r="CP10">
        <v>22</v>
      </c>
      <c r="CQ10">
        <v>24</v>
      </c>
      <c r="CR10">
        <v>24</v>
      </c>
      <c r="CS10">
        <v>24</v>
      </c>
      <c r="CT10">
        <v>27</v>
      </c>
      <c r="CU10">
        <v>28</v>
      </c>
      <c r="CV10">
        <v>28</v>
      </c>
      <c r="CW10">
        <v>29</v>
      </c>
      <c r="CX10">
        <v>30</v>
      </c>
      <c r="CY10">
        <v>30</v>
      </c>
      <c r="CZ10">
        <v>32</v>
      </c>
      <c r="DA10">
        <v>33</v>
      </c>
    </row>
    <row r="11" spans="1:105" x14ac:dyDescent="0.35">
      <c r="A11" t="s">
        <v>200</v>
      </c>
      <c r="B11" t="s">
        <v>42</v>
      </c>
      <c r="C11">
        <v>-35.473500000000001</v>
      </c>
      <c r="D11">
        <v>149.01240000000001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1</v>
      </c>
      <c r="BV11">
        <v>1</v>
      </c>
      <c r="BW11">
        <v>1</v>
      </c>
      <c r="BX11">
        <v>1</v>
      </c>
      <c r="BY11">
        <v>1</v>
      </c>
      <c r="BZ11">
        <v>2</v>
      </c>
      <c r="CA11">
        <v>2</v>
      </c>
      <c r="CB11">
        <v>2</v>
      </c>
      <c r="CC11">
        <v>2</v>
      </c>
      <c r="CD11">
        <v>2</v>
      </c>
      <c r="CE11">
        <v>2</v>
      </c>
      <c r="CF11">
        <v>2</v>
      </c>
      <c r="CG11">
        <v>2</v>
      </c>
      <c r="CH11">
        <v>2</v>
      </c>
      <c r="CI11">
        <v>2</v>
      </c>
      <c r="CJ11">
        <v>2</v>
      </c>
      <c r="CK11">
        <v>3</v>
      </c>
      <c r="CL11">
        <v>3</v>
      </c>
      <c r="CM11">
        <v>3</v>
      </c>
      <c r="CN11">
        <v>3</v>
      </c>
      <c r="CO11">
        <v>3</v>
      </c>
      <c r="CP11">
        <v>3</v>
      </c>
      <c r="CQ11">
        <v>3</v>
      </c>
      <c r="CR11">
        <v>3</v>
      </c>
      <c r="CS11">
        <v>3</v>
      </c>
      <c r="CT11">
        <v>3</v>
      </c>
      <c r="CU11">
        <v>3</v>
      </c>
      <c r="CV11">
        <v>3</v>
      </c>
      <c r="CW11">
        <v>3</v>
      </c>
      <c r="CX11">
        <v>3</v>
      </c>
      <c r="CY11">
        <v>3</v>
      </c>
      <c r="CZ11">
        <v>3</v>
      </c>
      <c r="DA11">
        <v>3</v>
      </c>
    </row>
    <row r="12" spans="1:105" x14ac:dyDescent="0.35">
      <c r="A12" t="s">
        <v>41</v>
      </c>
      <c r="B12" t="s">
        <v>42</v>
      </c>
      <c r="C12">
        <v>-33.8688</v>
      </c>
      <c r="D12">
        <v>151.20930000000001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1</v>
      </c>
      <c r="AV12">
        <v>1</v>
      </c>
      <c r="AW12">
        <v>1</v>
      </c>
      <c r="AX12">
        <v>1</v>
      </c>
      <c r="AY12">
        <v>2</v>
      </c>
      <c r="AZ12">
        <v>2</v>
      </c>
      <c r="BA12">
        <v>2</v>
      </c>
      <c r="BB12">
        <v>2</v>
      </c>
      <c r="BC12">
        <v>2</v>
      </c>
      <c r="BD12">
        <v>2</v>
      </c>
      <c r="BE12">
        <v>2</v>
      </c>
      <c r="BF12">
        <v>2</v>
      </c>
      <c r="BG12">
        <v>2</v>
      </c>
      <c r="BH12">
        <v>4</v>
      </c>
      <c r="BI12">
        <v>5</v>
      </c>
      <c r="BJ12">
        <v>5</v>
      </c>
      <c r="BK12">
        <v>6</v>
      </c>
      <c r="BL12">
        <v>6</v>
      </c>
      <c r="BM12">
        <v>6</v>
      </c>
      <c r="BN12">
        <v>6</v>
      </c>
      <c r="BO12">
        <v>7</v>
      </c>
      <c r="BP12">
        <v>7</v>
      </c>
      <c r="BQ12">
        <v>7</v>
      </c>
      <c r="BR12">
        <v>7</v>
      </c>
      <c r="BS12">
        <v>8</v>
      </c>
      <c r="BT12">
        <v>8</v>
      </c>
      <c r="BU12">
        <v>8</v>
      </c>
      <c r="BV12">
        <v>8</v>
      </c>
      <c r="BW12">
        <v>9</v>
      </c>
      <c r="BX12">
        <v>10</v>
      </c>
      <c r="BY12">
        <v>12</v>
      </c>
      <c r="BZ12">
        <v>12</v>
      </c>
      <c r="CA12">
        <v>16</v>
      </c>
      <c r="CB12">
        <v>18</v>
      </c>
      <c r="CC12">
        <v>21</v>
      </c>
      <c r="CD12">
        <v>21</v>
      </c>
      <c r="CE12">
        <v>21</v>
      </c>
      <c r="CF12">
        <v>22</v>
      </c>
      <c r="CG12">
        <v>23</v>
      </c>
      <c r="CH12">
        <v>24</v>
      </c>
      <c r="CI12">
        <v>25</v>
      </c>
      <c r="CJ12">
        <v>25</v>
      </c>
      <c r="CK12">
        <v>25</v>
      </c>
      <c r="CL12">
        <v>25</v>
      </c>
      <c r="CM12">
        <v>26</v>
      </c>
      <c r="CN12">
        <v>26</v>
      </c>
      <c r="CO12">
        <v>26</v>
      </c>
      <c r="CP12">
        <v>26</v>
      </c>
      <c r="CQ12">
        <v>26</v>
      </c>
      <c r="CR12">
        <v>26</v>
      </c>
      <c r="CS12">
        <v>31</v>
      </c>
      <c r="CT12">
        <v>33</v>
      </c>
      <c r="CU12">
        <v>33</v>
      </c>
      <c r="CV12">
        <v>34</v>
      </c>
      <c r="CW12">
        <v>34</v>
      </c>
      <c r="CX12">
        <v>39</v>
      </c>
      <c r="CY12">
        <v>40</v>
      </c>
      <c r="CZ12">
        <v>41</v>
      </c>
      <c r="DA12">
        <v>41</v>
      </c>
    </row>
    <row r="13" spans="1:105" x14ac:dyDescent="0.35">
      <c r="A13" t="s">
        <v>107</v>
      </c>
      <c r="B13" t="s">
        <v>42</v>
      </c>
      <c r="C13">
        <v>-12.4634</v>
      </c>
      <c r="D13">
        <v>130.84559999999999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</row>
    <row r="14" spans="1:105" x14ac:dyDescent="0.35">
      <c r="A14" t="s">
        <v>44</v>
      </c>
      <c r="B14" t="s">
        <v>42</v>
      </c>
      <c r="C14">
        <v>-28.0167</v>
      </c>
      <c r="D14">
        <v>153.4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1</v>
      </c>
      <c r="BR14">
        <v>1</v>
      </c>
      <c r="BS14">
        <v>1</v>
      </c>
      <c r="BT14">
        <v>2</v>
      </c>
      <c r="BU14">
        <v>2</v>
      </c>
      <c r="BV14">
        <v>2</v>
      </c>
      <c r="BW14">
        <v>2</v>
      </c>
      <c r="BX14">
        <v>4</v>
      </c>
      <c r="BY14">
        <v>4</v>
      </c>
      <c r="BZ14">
        <v>4</v>
      </c>
      <c r="CA14">
        <v>4</v>
      </c>
      <c r="CB14">
        <v>4</v>
      </c>
      <c r="CC14">
        <v>4</v>
      </c>
      <c r="CD14">
        <v>4</v>
      </c>
      <c r="CE14">
        <v>4</v>
      </c>
      <c r="CF14">
        <v>4</v>
      </c>
      <c r="CG14">
        <v>5</v>
      </c>
      <c r="CH14">
        <v>5</v>
      </c>
      <c r="CI14">
        <v>5</v>
      </c>
      <c r="CJ14">
        <v>5</v>
      </c>
      <c r="CK14">
        <v>5</v>
      </c>
      <c r="CL14">
        <v>5</v>
      </c>
      <c r="CM14">
        <v>5</v>
      </c>
      <c r="CN14">
        <v>6</v>
      </c>
      <c r="CO14">
        <v>6</v>
      </c>
      <c r="CP14">
        <v>6</v>
      </c>
      <c r="CQ14">
        <v>6</v>
      </c>
      <c r="CR14">
        <v>6</v>
      </c>
      <c r="CS14">
        <v>6</v>
      </c>
      <c r="CT14">
        <v>6</v>
      </c>
      <c r="CU14">
        <v>6</v>
      </c>
      <c r="CV14">
        <v>6</v>
      </c>
      <c r="CW14">
        <v>6</v>
      </c>
      <c r="CX14">
        <v>6</v>
      </c>
      <c r="CY14">
        <v>6</v>
      </c>
      <c r="CZ14">
        <v>6</v>
      </c>
      <c r="DA14">
        <v>6</v>
      </c>
    </row>
    <row r="15" spans="1:105" x14ac:dyDescent="0.35">
      <c r="A15" t="s">
        <v>55</v>
      </c>
      <c r="B15" t="s">
        <v>42</v>
      </c>
      <c r="C15">
        <v>-34.9285</v>
      </c>
      <c r="D15">
        <v>138.60069999999999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1</v>
      </c>
      <c r="CD15">
        <v>2</v>
      </c>
      <c r="CE15">
        <v>3</v>
      </c>
      <c r="CF15">
        <v>3</v>
      </c>
      <c r="CG15">
        <v>3</v>
      </c>
      <c r="CH15">
        <v>4</v>
      </c>
      <c r="CI15">
        <v>4</v>
      </c>
      <c r="CJ15">
        <v>4</v>
      </c>
      <c r="CK15">
        <v>4</v>
      </c>
      <c r="CL15">
        <v>4</v>
      </c>
      <c r="CM15">
        <v>4</v>
      </c>
      <c r="CN15">
        <v>4</v>
      </c>
      <c r="CO15">
        <v>4</v>
      </c>
      <c r="CP15">
        <v>4</v>
      </c>
      <c r="CQ15">
        <v>4</v>
      </c>
      <c r="CR15">
        <v>4</v>
      </c>
      <c r="CS15">
        <v>4</v>
      </c>
      <c r="CT15">
        <v>4</v>
      </c>
      <c r="CU15">
        <v>4</v>
      </c>
      <c r="CV15">
        <v>4</v>
      </c>
      <c r="CW15">
        <v>4</v>
      </c>
      <c r="CX15">
        <v>4</v>
      </c>
      <c r="CY15">
        <v>4</v>
      </c>
      <c r="CZ15">
        <v>4</v>
      </c>
      <c r="DA15">
        <v>4</v>
      </c>
    </row>
    <row r="16" spans="1:105" x14ac:dyDescent="0.35">
      <c r="A16" t="s">
        <v>97</v>
      </c>
      <c r="B16" t="s">
        <v>42</v>
      </c>
      <c r="C16">
        <v>-41.454500000000003</v>
      </c>
      <c r="D16">
        <v>145.97069999999999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1</v>
      </c>
      <c r="BW16">
        <v>2</v>
      </c>
      <c r="BX16">
        <v>2</v>
      </c>
      <c r="BY16">
        <v>2</v>
      </c>
      <c r="BZ16">
        <v>2</v>
      </c>
      <c r="CA16">
        <v>2</v>
      </c>
      <c r="CB16">
        <v>2</v>
      </c>
      <c r="CC16">
        <v>2</v>
      </c>
      <c r="CD16">
        <v>3</v>
      </c>
      <c r="CE16">
        <v>3</v>
      </c>
      <c r="CF16">
        <v>4</v>
      </c>
      <c r="CG16">
        <v>4</v>
      </c>
      <c r="CH16">
        <v>5</v>
      </c>
      <c r="CI16">
        <v>5</v>
      </c>
      <c r="CJ16">
        <v>6</v>
      </c>
      <c r="CK16">
        <v>6</v>
      </c>
      <c r="CL16">
        <v>6</v>
      </c>
      <c r="CM16">
        <v>7</v>
      </c>
      <c r="CN16">
        <v>7</v>
      </c>
      <c r="CO16">
        <v>7</v>
      </c>
      <c r="CP16">
        <v>7</v>
      </c>
      <c r="CQ16">
        <v>7</v>
      </c>
      <c r="CR16">
        <v>7</v>
      </c>
      <c r="CS16">
        <v>8</v>
      </c>
      <c r="CT16">
        <v>9</v>
      </c>
      <c r="CU16">
        <v>10</v>
      </c>
      <c r="CV16">
        <v>11</v>
      </c>
      <c r="CW16">
        <v>11</v>
      </c>
      <c r="CX16">
        <v>11</v>
      </c>
      <c r="CY16">
        <v>12</v>
      </c>
      <c r="CZ16">
        <v>13</v>
      </c>
      <c r="DA16">
        <v>13</v>
      </c>
    </row>
    <row r="17" spans="1:105" x14ac:dyDescent="0.35">
      <c r="A17" t="s">
        <v>43</v>
      </c>
      <c r="B17" t="s">
        <v>42</v>
      </c>
      <c r="C17">
        <v>-37.813600000000001</v>
      </c>
      <c r="D17">
        <v>144.9631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3</v>
      </c>
      <c r="BR17">
        <v>3</v>
      </c>
      <c r="BS17">
        <v>3</v>
      </c>
      <c r="BT17">
        <v>4</v>
      </c>
      <c r="BU17">
        <v>4</v>
      </c>
      <c r="BV17">
        <v>4</v>
      </c>
      <c r="BW17">
        <v>4</v>
      </c>
      <c r="BX17">
        <v>5</v>
      </c>
      <c r="BY17">
        <v>7</v>
      </c>
      <c r="BZ17">
        <v>8</v>
      </c>
      <c r="CA17">
        <v>8</v>
      </c>
      <c r="CB17">
        <v>10</v>
      </c>
      <c r="CC17">
        <v>11</v>
      </c>
      <c r="CD17">
        <v>12</v>
      </c>
      <c r="CE17">
        <v>12</v>
      </c>
      <c r="CF17">
        <v>13</v>
      </c>
      <c r="CG17">
        <v>14</v>
      </c>
      <c r="CH17">
        <v>14</v>
      </c>
      <c r="CI17">
        <v>14</v>
      </c>
      <c r="CJ17">
        <v>14</v>
      </c>
      <c r="CK17">
        <v>14</v>
      </c>
      <c r="CL17">
        <v>14</v>
      </c>
      <c r="CM17">
        <v>14</v>
      </c>
      <c r="CN17">
        <v>14</v>
      </c>
      <c r="CO17">
        <v>14</v>
      </c>
      <c r="CP17">
        <v>14</v>
      </c>
      <c r="CQ17">
        <v>14</v>
      </c>
      <c r="CR17">
        <v>14</v>
      </c>
      <c r="CS17">
        <v>16</v>
      </c>
      <c r="CT17">
        <v>16</v>
      </c>
      <c r="CU17">
        <v>16</v>
      </c>
      <c r="CV17">
        <v>17</v>
      </c>
      <c r="CW17">
        <v>17</v>
      </c>
      <c r="CX17">
        <v>18</v>
      </c>
      <c r="CY17">
        <v>18</v>
      </c>
      <c r="CZ17">
        <v>18</v>
      </c>
      <c r="DA17">
        <v>18</v>
      </c>
    </row>
    <row r="18" spans="1:105" x14ac:dyDescent="0.35">
      <c r="A18" t="s">
        <v>85</v>
      </c>
      <c r="B18" t="s">
        <v>42</v>
      </c>
      <c r="C18">
        <v>-31.950500000000002</v>
      </c>
      <c r="D18">
        <v>115.8605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1</v>
      </c>
      <c r="AS18">
        <v>1</v>
      </c>
      <c r="AT18">
        <v>1</v>
      </c>
      <c r="AU18">
        <v>1</v>
      </c>
      <c r="AV18">
        <v>1</v>
      </c>
      <c r="AW18">
        <v>1</v>
      </c>
      <c r="AX18">
        <v>1</v>
      </c>
      <c r="AY18">
        <v>1</v>
      </c>
      <c r="AZ18">
        <v>1</v>
      </c>
      <c r="BA18">
        <v>1</v>
      </c>
      <c r="BB18">
        <v>1</v>
      </c>
      <c r="BC18">
        <v>1</v>
      </c>
      <c r="BD18">
        <v>1</v>
      </c>
      <c r="BE18">
        <v>1</v>
      </c>
      <c r="BF18">
        <v>1</v>
      </c>
      <c r="BG18">
        <v>1</v>
      </c>
      <c r="BH18">
        <v>1</v>
      </c>
      <c r="BI18">
        <v>1</v>
      </c>
      <c r="BJ18">
        <v>1</v>
      </c>
      <c r="BK18">
        <v>1</v>
      </c>
      <c r="BL18">
        <v>1</v>
      </c>
      <c r="BM18">
        <v>1</v>
      </c>
      <c r="BN18">
        <v>1</v>
      </c>
      <c r="BO18">
        <v>1</v>
      </c>
      <c r="BP18">
        <v>1</v>
      </c>
      <c r="BQ18">
        <v>2</v>
      </c>
      <c r="BR18">
        <v>2</v>
      </c>
      <c r="BS18">
        <v>2</v>
      </c>
      <c r="BT18">
        <v>2</v>
      </c>
      <c r="BU18">
        <v>2</v>
      </c>
      <c r="BV18">
        <v>2</v>
      </c>
      <c r="BW18">
        <v>2</v>
      </c>
      <c r="BX18">
        <v>2</v>
      </c>
      <c r="BY18">
        <v>2</v>
      </c>
      <c r="BZ18">
        <v>2</v>
      </c>
      <c r="CA18">
        <v>3</v>
      </c>
      <c r="CB18">
        <v>4</v>
      </c>
      <c r="CC18">
        <v>4</v>
      </c>
      <c r="CD18">
        <v>6</v>
      </c>
      <c r="CE18">
        <v>6</v>
      </c>
      <c r="CF18">
        <v>6</v>
      </c>
      <c r="CG18">
        <v>6</v>
      </c>
      <c r="CH18">
        <v>6</v>
      </c>
      <c r="CI18">
        <v>6</v>
      </c>
      <c r="CJ18">
        <v>6</v>
      </c>
      <c r="CK18">
        <v>6</v>
      </c>
      <c r="CL18">
        <v>6</v>
      </c>
      <c r="CM18">
        <v>7</v>
      </c>
      <c r="CN18">
        <v>7</v>
      </c>
      <c r="CO18">
        <v>7</v>
      </c>
      <c r="CP18">
        <v>7</v>
      </c>
      <c r="CQ18">
        <v>7</v>
      </c>
      <c r="CR18">
        <v>7</v>
      </c>
      <c r="CS18">
        <v>7</v>
      </c>
      <c r="CT18">
        <v>8</v>
      </c>
      <c r="CU18">
        <v>8</v>
      </c>
      <c r="CV18">
        <v>8</v>
      </c>
      <c r="CW18">
        <v>8</v>
      </c>
      <c r="CX18">
        <v>8</v>
      </c>
      <c r="CY18">
        <v>8</v>
      </c>
      <c r="CZ18">
        <v>8</v>
      </c>
      <c r="DA18">
        <v>8</v>
      </c>
    </row>
    <row r="19" spans="1:105" x14ac:dyDescent="0.35">
      <c r="B19" t="s">
        <v>67</v>
      </c>
      <c r="C19">
        <v>47.516199999999998</v>
      </c>
      <c r="D19">
        <v>14.5501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1</v>
      </c>
      <c r="BD19">
        <v>1</v>
      </c>
      <c r="BE19">
        <v>1</v>
      </c>
      <c r="BF19">
        <v>1</v>
      </c>
      <c r="BG19">
        <v>3</v>
      </c>
      <c r="BH19">
        <v>3</v>
      </c>
      <c r="BI19">
        <v>4</v>
      </c>
      <c r="BJ19">
        <v>6</v>
      </c>
      <c r="BK19">
        <v>6</v>
      </c>
      <c r="BL19">
        <v>8</v>
      </c>
      <c r="BM19">
        <v>16</v>
      </c>
      <c r="BN19">
        <v>21</v>
      </c>
      <c r="BO19">
        <v>28</v>
      </c>
      <c r="BP19">
        <v>30</v>
      </c>
      <c r="BQ19">
        <v>49</v>
      </c>
      <c r="BR19">
        <v>58</v>
      </c>
      <c r="BS19">
        <v>68</v>
      </c>
      <c r="BT19">
        <v>86</v>
      </c>
      <c r="BU19">
        <v>108</v>
      </c>
      <c r="BV19">
        <v>128</v>
      </c>
      <c r="BW19">
        <v>146</v>
      </c>
      <c r="BX19">
        <v>158</v>
      </c>
      <c r="BY19">
        <v>168</v>
      </c>
      <c r="BZ19">
        <v>186</v>
      </c>
      <c r="CA19">
        <v>204</v>
      </c>
      <c r="CB19">
        <v>220</v>
      </c>
      <c r="CC19">
        <v>243</v>
      </c>
      <c r="CD19">
        <v>273</v>
      </c>
      <c r="CE19">
        <v>295</v>
      </c>
      <c r="CF19">
        <v>319</v>
      </c>
      <c r="CG19">
        <v>337</v>
      </c>
      <c r="CH19">
        <v>350</v>
      </c>
      <c r="CI19">
        <v>368</v>
      </c>
      <c r="CJ19">
        <v>384</v>
      </c>
      <c r="CK19">
        <v>393</v>
      </c>
      <c r="CL19">
        <v>410</v>
      </c>
      <c r="CM19">
        <v>431</v>
      </c>
      <c r="CN19">
        <v>443</v>
      </c>
      <c r="CO19">
        <v>452</v>
      </c>
      <c r="CP19">
        <v>470</v>
      </c>
      <c r="CQ19">
        <v>491</v>
      </c>
      <c r="CR19">
        <v>510</v>
      </c>
      <c r="CS19">
        <v>522</v>
      </c>
      <c r="CT19">
        <v>530</v>
      </c>
      <c r="CU19">
        <v>536</v>
      </c>
      <c r="CV19">
        <v>542</v>
      </c>
      <c r="CW19">
        <v>549</v>
      </c>
      <c r="CX19">
        <v>569</v>
      </c>
      <c r="CY19">
        <v>580</v>
      </c>
      <c r="CZ19">
        <v>584</v>
      </c>
      <c r="DA19">
        <v>589</v>
      </c>
    </row>
    <row r="20" spans="1:105" x14ac:dyDescent="0.35">
      <c r="B20" t="s">
        <v>91</v>
      </c>
      <c r="C20">
        <v>40.143099999999997</v>
      </c>
      <c r="D20">
        <v>47.576900000000002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1</v>
      </c>
      <c r="BE20">
        <v>1</v>
      </c>
      <c r="BF20">
        <v>1</v>
      </c>
      <c r="BG20">
        <v>1</v>
      </c>
      <c r="BH20">
        <v>1</v>
      </c>
      <c r="BI20">
        <v>1</v>
      </c>
      <c r="BJ20">
        <v>1</v>
      </c>
      <c r="BK20">
        <v>1</v>
      </c>
      <c r="BL20">
        <v>1</v>
      </c>
      <c r="BM20">
        <v>1</v>
      </c>
      <c r="BN20">
        <v>1</v>
      </c>
      <c r="BO20">
        <v>1</v>
      </c>
      <c r="BP20">
        <v>2</v>
      </c>
      <c r="BQ20">
        <v>3</v>
      </c>
      <c r="BR20">
        <v>3</v>
      </c>
      <c r="BS20">
        <v>4</v>
      </c>
      <c r="BT20">
        <v>4</v>
      </c>
      <c r="BU20">
        <v>4</v>
      </c>
      <c r="BV20">
        <v>5</v>
      </c>
      <c r="BW20">
        <v>5</v>
      </c>
      <c r="BX20">
        <v>5</v>
      </c>
      <c r="BY20">
        <v>5</v>
      </c>
      <c r="BZ20">
        <v>5</v>
      </c>
      <c r="CA20">
        <v>7</v>
      </c>
      <c r="CB20">
        <v>7</v>
      </c>
      <c r="CC20">
        <v>8</v>
      </c>
      <c r="CD20">
        <v>8</v>
      </c>
      <c r="CE20">
        <v>9</v>
      </c>
      <c r="CF20">
        <v>10</v>
      </c>
      <c r="CG20">
        <v>11</v>
      </c>
      <c r="CH20">
        <v>11</v>
      </c>
      <c r="CI20">
        <v>12</v>
      </c>
      <c r="CJ20">
        <v>13</v>
      </c>
      <c r="CK20">
        <v>13</v>
      </c>
      <c r="CL20">
        <v>15</v>
      </c>
      <c r="CM20">
        <v>15</v>
      </c>
      <c r="CN20">
        <v>18</v>
      </c>
      <c r="CO20">
        <v>19</v>
      </c>
      <c r="CP20">
        <v>19</v>
      </c>
      <c r="CQ20">
        <v>20</v>
      </c>
      <c r="CR20">
        <v>20</v>
      </c>
      <c r="CS20">
        <v>20</v>
      </c>
      <c r="CT20">
        <v>21</v>
      </c>
      <c r="CU20">
        <v>21</v>
      </c>
      <c r="CV20">
        <v>21</v>
      </c>
      <c r="CW20">
        <v>22</v>
      </c>
      <c r="CX20">
        <v>22</v>
      </c>
      <c r="CY20">
        <v>23</v>
      </c>
      <c r="CZ20">
        <v>24</v>
      </c>
      <c r="DA20">
        <v>25</v>
      </c>
    </row>
    <row r="21" spans="1:105" x14ac:dyDescent="0.35">
      <c r="B21" t="s">
        <v>282</v>
      </c>
      <c r="C21">
        <v>25.034300000000002</v>
      </c>
      <c r="D21">
        <v>-77.396299999999997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1</v>
      </c>
      <c r="BX21">
        <v>1</v>
      </c>
      <c r="BY21">
        <v>1</v>
      </c>
      <c r="BZ21">
        <v>4</v>
      </c>
      <c r="CA21">
        <v>4</v>
      </c>
      <c r="CB21">
        <v>5</v>
      </c>
      <c r="CC21">
        <v>6</v>
      </c>
      <c r="CD21">
        <v>7</v>
      </c>
      <c r="CE21">
        <v>8</v>
      </c>
      <c r="CF21">
        <v>8</v>
      </c>
      <c r="CG21">
        <v>8</v>
      </c>
      <c r="CH21">
        <v>8</v>
      </c>
      <c r="CI21">
        <v>8</v>
      </c>
      <c r="CJ21">
        <v>8</v>
      </c>
      <c r="CK21">
        <v>8</v>
      </c>
      <c r="CL21">
        <v>8</v>
      </c>
      <c r="CM21">
        <v>9</v>
      </c>
      <c r="CN21">
        <v>9</v>
      </c>
      <c r="CO21">
        <v>9</v>
      </c>
      <c r="CP21">
        <v>9</v>
      </c>
      <c r="CQ21">
        <v>9</v>
      </c>
      <c r="CR21">
        <v>9</v>
      </c>
      <c r="CS21">
        <v>11</v>
      </c>
      <c r="CT21">
        <v>11</v>
      </c>
      <c r="CU21">
        <v>11</v>
      </c>
      <c r="CV21">
        <v>11</v>
      </c>
      <c r="CW21">
        <v>11</v>
      </c>
      <c r="CX21">
        <v>11</v>
      </c>
      <c r="CY21">
        <v>11</v>
      </c>
      <c r="CZ21">
        <v>11</v>
      </c>
      <c r="DA21">
        <v>11</v>
      </c>
    </row>
    <row r="22" spans="1:105" x14ac:dyDescent="0.35">
      <c r="B22" t="s">
        <v>62</v>
      </c>
      <c r="C22">
        <v>26.0275</v>
      </c>
      <c r="D22">
        <v>50.55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1</v>
      </c>
      <c r="BH22">
        <v>1</v>
      </c>
      <c r="BI22">
        <v>1</v>
      </c>
      <c r="BJ22">
        <v>1</v>
      </c>
      <c r="BK22">
        <v>1</v>
      </c>
      <c r="BL22">
        <v>1</v>
      </c>
      <c r="BM22">
        <v>2</v>
      </c>
      <c r="BN22">
        <v>2</v>
      </c>
      <c r="BO22">
        <v>3</v>
      </c>
      <c r="BP22">
        <v>4</v>
      </c>
      <c r="BQ22">
        <v>4</v>
      </c>
      <c r="BR22">
        <v>4</v>
      </c>
      <c r="BS22">
        <v>4</v>
      </c>
      <c r="BT22">
        <v>4</v>
      </c>
      <c r="BU22">
        <v>4</v>
      </c>
      <c r="BV22">
        <v>4</v>
      </c>
      <c r="BW22">
        <v>4</v>
      </c>
      <c r="BX22">
        <v>4</v>
      </c>
      <c r="BY22">
        <v>4</v>
      </c>
      <c r="BZ22">
        <v>4</v>
      </c>
      <c r="CA22">
        <v>4</v>
      </c>
      <c r="CB22">
        <v>4</v>
      </c>
      <c r="CC22">
        <v>5</v>
      </c>
      <c r="CD22">
        <v>5</v>
      </c>
      <c r="CE22">
        <v>5</v>
      </c>
      <c r="CF22">
        <v>6</v>
      </c>
      <c r="CG22">
        <v>6</v>
      </c>
      <c r="CH22">
        <v>6</v>
      </c>
      <c r="CI22">
        <v>6</v>
      </c>
      <c r="CJ22">
        <v>7</v>
      </c>
      <c r="CK22">
        <v>7</v>
      </c>
      <c r="CL22">
        <v>7</v>
      </c>
      <c r="CM22">
        <v>7</v>
      </c>
      <c r="CN22">
        <v>7</v>
      </c>
      <c r="CO22">
        <v>7</v>
      </c>
      <c r="CP22">
        <v>7</v>
      </c>
      <c r="CQ22">
        <v>7</v>
      </c>
      <c r="CR22">
        <v>7</v>
      </c>
      <c r="CS22">
        <v>8</v>
      </c>
      <c r="CT22">
        <v>8</v>
      </c>
      <c r="CU22">
        <v>8</v>
      </c>
      <c r="CV22">
        <v>8</v>
      </c>
      <c r="CW22">
        <v>8</v>
      </c>
      <c r="CX22">
        <v>8</v>
      </c>
      <c r="CY22">
        <v>8</v>
      </c>
      <c r="CZ22">
        <v>8</v>
      </c>
      <c r="DA22">
        <v>8</v>
      </c>
    </row>
    <row r="23" spans="1:105" x14ac:dyDescent="0.35">
      <c r="B23" t="s">
        <v>126</v>
      </c>
      <c r="C23">
        <v>23.684999999999999</v>
      </c>
      <c r="D23">
        <v>90.356300000000005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1</v>
      </c>
      <c r="BJ23">
        <v>1</v>
      </c>
      <c r="BK23">
        <v>1</v>
      </c>
      <c r="BL23">
        <v>2</v>
      </c>
      <c r="BM23">
        <v>2</v>
      </c>
      <c r="BN23">
        <v>3</v>
      </c>
      <c r="BO23">
        <v>4</v>
      </c>
      <c r="BP23">
        <v>5</v>
      </c>
      <c r="BQ23">
        <v>5</v>
      </c>
      <c r="BR23">
        <v>5</v>
      </c>
      <c r="BS23">
        <v>5</v>
      </c>
      <c r="BT23">
        <v>5</v>
      </c>
      <c r="BU23">
        <v>5</v>
      </c>
      <c r="BV23">
        <v>5</v>
      </c>
      <c r="BW23">
        <v>6</v>
      </c>
      <c r="BX23">
        <v>6</v>
      </c>
      <c r="BY23">
        <v>6</v>
      </c>
      <c r="BZ23">
        <v>8</v>
      </c>
      <c r="CA23">
        <v>9</v>
      </c>
      <c r="CB23">
        <v>12</v>
      </c>
      <c r="CC23">
        <v>17</v>
      </c>
      <c r="CD23">
        <v>20</v>
      </c>
      <c r="CE23">
        <v>21</v>
      </c>
      <c r="CF23">
        <v>27</v>
      </c>
      <c r="CG23">
        <v>30</v>
      </c>
      <c r="CH23">
        <v>34</v>
      </c>
      <c r="CI23">
        <v>39</v>
      </c>
      <c r="CJ23">
        <v>46</v>
      </c>
      <c r="CK23">
        <v>50</v>
      </c>
      <c r="CL23">
        <v>60</v>
      </c>
      <c r="CM23">
        <v>75</v>
      </c>
      <c r="CN23">
        <v>84</v>
      </c>
      <c r="CO23">
        <v>91</v>
      </c>
      <c r="CP23">
        <v>101</v>
      </c>
      <c r="CQ23">
        <v>110</v>
      </c>
      <c r="CR23">
        <v>120</v>
      </c>
      <c r="CS23">
        <v>127</v>
      </c>
      <c r="CT23">
        <v>131</v>
      </c>
      <c r="CU23">
        <v>140</v>
      </c>
      <c r="CV23">
        <v>145</v>
      </c>
      <c r="CW23">
        <v>152</v>
      </c>
      <c r="CX23">
        <v>155</v>
      </c>
      <c r="CY23">
        <v>163</v>
      </c>
      <c r="CZ23">
        <v>168</v>
      </c>
      <c r="DA23">
        <v>170</v>
      </c>
    </row>
    <row r="24" spans="1:105" x14ac:dyDescent="0.35">
      <c r="B24" t="s">
        <v>245</v>
      </c>
      <c r="C24">
        <v>13.193899999999999</v>
      </c>
      <c r="D24">
        <v>-59.543199999999999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1</v>
      </c>
      <c r="CB24">
        <v>2</v>
      </c>
      <c r="CC24">
        <v>3</v>
      </c>
      <c r="CD24">
        <v>3</v>
      </c>
      <c r="CE24">
        <v>3</v>
      </c>
      <c r="CF24">
        <v>4</v>
      </c>
      <c r="CG24">
        <v>4</v>
      </c>
      <c r="CH24">
        <v>4</v>
      </c>
      <c r="CI24">
        <v>4</v>
      </c>
      <c r="CJ24">
        <v>4</v>
      </c>
      <c r="CK24">
        <v>5</v>
      </c>
      <c r="CL24">
        <v>5</v>
      </c>
      <c r="CM24">
        <v>5</v>
      </c>
      <c r="CN24">
        <v>5</v>
      </c>
      <c r="CO24">
        <v>5</v>
      </c>
      <c r="CP24">
        <v>5</v>
      </c>
      <c r="CQ24">
        <v>5</v>
      </c>
      <c r="CR24">
        <v>5</v>
      </c>
      <c r="CS24">
        <v>6</v>
      </c>
      <c r="CT24">
        <v>6</v>
      </c>
      <c r="CU24">
        <v>6</v>
      </c>
      <c r="CV24">
        <v>6</v>
      </c>
      <c r="CW24">
        <v>6</v>
      </c>
      <c r="CX24">
        <v>6</v>
      </c>
      <c r="CY24">
        <v>7</v>
      </c>
      <c r="CZ24">
        <v>7</v>
      </c>
      <c r="DA24">
        <v>7</v>
      </c>
    </row>
    <row r="25" spans="1:105" x14ac:dyDescent="0.35">
      <c r="B25" t="s">
        <v>79</v>
      </c>
      <c r="C25">
        <v>53.709800000000001</v>
      </c>
      <c r="D25">
        <v>27.953399999999998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1</v>
      </c>
      <c r="BW25">
        <v>2</v>
      </c>
      <c r="BX25">
        <v>4</v>
      </c>
      <c r="BY25">
        <v>4</v>
      </c>
      <c r="BZ25">
        <v>5</v>
      </c>
      <c r="CA25">
        <v>8</v>
      </c>
      <c r="CB25">
        <v>13</v>
      </c>
      <c r="CC25">
        <v>13</v>
      </c>
      <c r="CD25">
        <v>13</v>
      </c>
      <c r="CE25">
        <v>16</v>
      </c>
      <c r="CF25">
        <v>19</v>
      </c>
      <c r="CG25">
        <v>23</v>
      </c>
      <c r="CH25">
        <v>26</v>
      </c>
      <c r="CI25">
        <v>29</v>
      </c>
      <c r="CJ25">
        <v>33</v>
      </c>
      <c r="CK25">
        <v>36</v>
      </c>
      <c r="CL25">
        <v>40</v>
      </c>
      <c r="CM25">
        <v>42</v>
      </c>
      <c r="CN25">
        <v>45</v>
      </c>
      <c r="CO25">
        <v>47</v>
      </c>
      <c r="CP25">
        <v>51</v>
      </c>
      <c r="CQ25">
        <v>55</v>
      </c>
      <c r="CR25">
        <v>58</v>
      </c>
      <c r="CS25">
        <v>60</v>
      </c>
      <c r="CT25">
        <v>63</v>
      </c>
      <c r="CU25">
        <v>67</v>
      </c>
      <c r="CV25">
        <v>72</v>
      </c>
      <c r="CW25">
        <v>75</v>
      </c>
      <c r="CX25">
        <v>79</v>
      </c>
      <c r="CY25">
        <v>84</v>
      </c>
      <c r="CZ25">
        <v>89</v>
      </c>
      <c r="DA25">
        <v>93</v>
      </c>
    </row>
    <row r="26" spans="1:105" x14ac:dyDescent="0.35">
      <c r="B26" t="s">
        <v>56</v>
      </c>
      <c r="C26">
        <v>50.833300000000001</v>
      </c>
      <c r="D26">
        <v>4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3</v>
      </c>
      <c r="BC26">
        <v>3</v>
      </c>
      <c r="BD26">
        <v>3</v>
      </c>
      <c r="BE26">
        <v>4</v>
      </c>
      <c r="BF26">
        <v>4</v>
      </c>
      <c r="BG26">
        <v>5</v>
      </c>
      <c r="BH26">
        <v>10</v>
      </c>
      <c r="BI26">
        <v>14</v>
      </c>
      <c r="BJ26">
        <v>21</v>
      </c>
      <c r="BK26">
        <v>37</v>
      </c>
      <c r="BL26">
        <v>67</v>
      </c>
      <c r="BM26">
        <v>75</v>
      </c>
      <c r="BN26">
        <v>88</v>
      </c>
      <c r="BO26">
        <v>122</v>
      </c>
      <c r="BP26">
        <v>178</v>
      </c>
      <c r="BQ26">
        <v>220</v>
      </c>
      <c r="BR26">
        <v>289</v>
      </c>
      <c r="BS26">
        <v>353</v>
      </c>
      <c r="BT26">
        <v>431</v>
      </c>
      <c r="BU26">
        <v>513</v>
      </c>
      <c r="BV26">
        <v>705</v>
      </c>
      <c r="BW26">
        <v>828</v>
      </c>
      <c r="BX26">
        <v>1011</v>
      </c>
      <c r="BY26">
        <v>1143</v>
      </c>
      <c r="BZ26">
        <v>1283</v>
      </c>
      <c r="CA26">
        <v>1447</v>
      </c>
      <c r="CB26">
        <v>1632</v>
      </c>
      <c r="CC26">
        <v>2035</v>
      </c>
      <c r="CD26">
        <v>2240</v>
      </c>
      <c r="CE26">
        <v>2523</v>
      </c>
      <c r="CF26">
        <v>3019</v>
      </c>
      <c r="CG26">
        <v>3346</v>
      </c>
      <c r="CH26">
        <v>3600</v>
      </c>
      <c r="CI26">
        <v>3903</v>
      </c>
      <c r="CJ26">
        <v>4157</v>
      </c>
      <c r="CK26">
        <v>4440</v>
      </c>
      <c r="CL26">
        <v>4857</v>
      </c>
      <c r="CM26">
        <v>5163</v>
      </c>
      <c r="CN26">
        <v>5453</v>
      </c>
      <c r="CO26">
        <v>5683</v>
      </c>
      <c r="CP26">
        <v>5828</v>
      </c>
      <c r="CQ26">
        <v>5998</v>
      </c>
      <c r="CR26">
        <v>6262</v>
      </c>
      <c r="CS26">
        <v>6490</v>
      </c>
      <c r="CT26">
        <v>6679</v>
      </c>
      <c r="CU26">
        <v>6917</v>
      </c>
      <c r="CV26">
        <v>7094</v>
      </c>
      <c r="CW26">
        <v>7207</v>
      </c>
      <c r="CX26">
        <v>7331</v>
      </c>
      <c r="CY26">
        <v>7501</v>
      </c>
      <c r="CZ26">
        <v>7594</v>
      </c>
      <c r="DA26">
        <v>7703</v>
      </c>
    </row>
    <row r="27" spans="1:105" x14ac:dyDescent="0.35">
      <c r="B27" t="s">
        <v>240</v>
      </c>
      <c r="C27">
        <v>9.3077000000000005</v>
      </c>
      <c r="D27">
        <v>2.3157999999999999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1</v>
      </c>
      <c r="CC27">
        <v>1</v>
      </c>
      <c r="CD27">
        <v>1</v>
      </c>
      <c r="CE27">
        <v>1</v>
      </c>
      <c r="CF27">
        <v>1</v>
      </c>
      <c r="CG27">
        <v>1</v>
      </c>
      <c r="CH27">
        <v>1</v>
      </c>
      <c r="CI27">
        <v>1</v>
      </c>
      <c r="CJ27">
        <v>1</v>
      </c>
      <c r="CK27">
        <v>1</v>
      </c>
      <c r="CL27">
        <v>1</v>
      </c>
      <c r="CM27">
        <v>1</v>
      </c>
      <c r="CN27">
        <v>1</v>
      </c>
      <c r="CO27">
        <v>1</v>
      </c>
      <c r="CP27">
        <v>1</v>
      </c>
      <c r="CQ27">
        <v>1</v>
      </c>
      <c r="CR27">
        <v>1</v>
      </c>
      <c r="CS27">
        <v>1</v>
      </c>
      <c r="CT27">
        <v>1</v>
      </c>
      <c r="CU27">
        <v>1</v>
      </c>
      <c r="CV27">
        <v>1</v>
      </c>
      <c r="CW27">
        <v>1</v>
      </c>
      <c r="CX27">
        <v>1</v>
      </c>
      <c r="CY27">
        <v>1</v>
      </c>
      <c r="CZ27">
        <v>1</v>
      </c>
      <c r="DA27">
        <v>2</v>
      </c>
    </row>
    <row r="28" spans="1:105" x14ac:dyDescent="0.35">
      <c r="B28" t="s">
        <v>114</v>
      </c>
      <c r="C28">
        <v>27.514199999999999</v>
      </c>
      <c r="D28">
        <v>90.433599999999998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</row>
    <row r="29" spans="1:105" x14ac:dyDescent="0.35">
      <c r="B29" t="s">
        <v>183</v>
      </c>
      <c r="C29">
        <v>-16.290199999999999</v>
      </c>
      <c r="D29">
        <v>-63.588700000000003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1</v>
      </c>
      <c r="BU29">
        <v>4</v>
      </c>
      <c r="BV29">
        <v>6</v>
      </c>
      <c r="BW29">
        <v>7</v>
      </c>
      <c r="BX29">
        <v>8</v>
      </c>
      <c r="BY29">
        <v>9</v>
      </c>
      <c r="BZ29">
        <v>10</v>
      </c>
      <c r="CA29">
        <v>10</v>
      </c>
      <c r="CB29">
        <v>11</v>
      </c>
      <c r="CC29">
        <v>14</v>
      </c>
      <c r="CD29">
        <v>15</v>
      </c>
      <c r="CE29">
        <v>18</v>
      </c>
      <c r="CF29">
        <v>19</v>
      </c>
      <c r="CG29">
        <v>20</v>
      </c>
      <c r="CH29">
        <v>24</v>
      </c>
      <c r="CI29">
        <v>27</v>
      </c>
      <c r="CJ29">
        <v>28</v>
      </c>
      <c r="CK29">
        <v>28</v>
      </c>
      <c r="CL29">
        <v>29</v>
      </c>
      <c r="CM29">
        <v>31</v>
      </c>
      <c r="CN29">
        <v>31</v>
      </c>
      <c r="CO29">
        <v>32</v>
      </c>
      <c r="CP29">
        <v>33</v>
      </c>
      <c r="CQ29">
        <v>34</v>
      </c>
      <c r="CR29">
        <v>37</v>
      </c>
      <c r="CS29">
        <v>43</v>
      </c>
      <c r="CT29">
        <v>44</v>
      </c>
      <c r="CU29">
        <v>46</v>
      </c>
      <c r="CV29">
        <v>50</v>
      </c>
      <c r="CW29">
        <v>53</v>
      </c>
      <c r="CX29">
        <v>53</v>
      </c>
      <c r="CY29">
        <v>59</v>
      </c>
      <c r="CZ29">
        <v>59</v>
      </c>
      <c r="DA29">
        <v>66</v>
      </c>
    </row>
    <row r="30" spans="1:105" x14ac:dyDescent="0.35">
      <c r="B30" t="s">
        <v>111</v>
      </c>
      <c r="C30">
        <v>43.915900000000001</v>
      </c>
      <c r="D30">
        <v>17.679099999999998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1</v>
      </c>
      <c r="BM30">
        <v>1</v>
      </c>
      <c r="BN30">
        <v>1</v>
      </c>
      <c r="BO30">
        <v>3</v>
      </c>
      <c r="BP30">
        <v>3</v>
      </c>
      <c r="BQ30">
        <v>3</v>
      </c>
      <c r="BR30">
        <v>4</v>
      </c>
      <c r="BS30">
        <v>5</v>
      </c>
      <c r="BT30">
        <v>6</v>
      </c>
      <c r="BU30">
        <v>10</v>
      </c>
      <c r="BV30">
        <v>13</v>
      </c>
      <c r="BW30">
        <v>13</v>
      </c>
      <c r="BX30">
        <v>16</v>
      </c>
      <c r="BY30">
        <v>17</v>
      </c>
      <c r="BZ30">
        <v>21</v>
      </c>
      <c r="CA30">
        <v>23</v>
      </c>
      <c r="CB30">
        <v>29</v>
      </c>
      <c r="CC30">
        <v>33</v>
      </c>
      <c r="CD30">
        <v>34</v>
      </c>
      <c r="CE30">
        <v>35</v>
      </c>
      <c r="CF30">
        <v>36</v>
      </c>
      <c r="CG30">
        <v>37</v>
      </c>
      <c r="CH30">
        <v>39</v>
      </c>
      <c r="CI30">
        <v>39</v>
      </c>
      <c r="CJ30">
        <v>40</v>
      </c>
      <c r="CK30">
        <v>41</v>
      </c>
      <c r="CL30">
        <v>43</v>
      </c>
      <c r="CM30">
        <v>46</v>
      </c>
      <c r="CN30">
        <v>47</v>
      </c>
      <c r="CO30">
        <v>48</v>
      </c>
      <c r="CP30">
        <v>49</v>
      </c>
      <c r="CQ30">
        <v>51</v>
      </c>
      <c r="CR30">
        <v>53</v>
      </c>
      <c r="CS30">
        <v>54</v>
      </c>
      <c r="CT30">
        <v>55</v>
      </c>
      <c r="CU30">
        <v>57</v>
      </c>
      <c r="CV30">
        <v>59</v>
      </c>
      <c r="CW30">
        <v>60</v>
      </c>
      <c r="CX30">
        <v>63</v>
      </c>
      <c r="CY30">
        <v>65</v>
      </c>
      <c r="CZ30">
        <v>69</v>
      </c>
      <c r="DA30">
        <v>70</v>
      </c>
    </row>
    <row r="31" spans="1:105" x14ac:dyDescent="0.35">
      <c r="B31" t="s">
        <v>70</v>
      </c>
      <c r="C31">
        <v>-14.234999999999999</v>
      </c>
      <c r="D31">
        <v>-51.9253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1</v>
      </c>
      <c r="BI31">
        <v>3</v>
      </c>
      <c r="BJ31">
        <v>6</v>
      </c>
      <c r="BK31">
        <v>11</v>
      </c>
      <c r="BL31">
        <v>15</v>
      </c>
      <c r="BM31">
        <v>25</v>
      </c>
      <c r="BN31">
        <v>34</v>
      </c>
      <c r="BO31">
        <v>46</v>
      </c>
      <c r="BP31">
        <v>59</v>
      </c>
      <c r="BQ31">
        <v>77</v>
      </c>
      <c r="BR31">
        <v>92</v>
      </c>
      <c r="BS31">
        <v>111</v>
      </c>
      <c r="BT31">
        <v>136</v>
      </c>
      <c r="BU31">
        <v>159</v>
      </c>
      <c r="BV31">
        <v>201</v>
      </c>
      <c r="BW31">
        <v>240</v>
      </c>
      <c r="BX31">
        <v>324</v>
      </c>
      <c r="BY31">
        <v>359</v>
      </c>
      <c r="BZ31">
        <v>445</v>
      </c>
      <c r="CA31">
        <v>486</v>
      </c>
      <c r="CB31">
        <v>564</v>
      </c>
      <c r="CC31">
        <v>686</v>
      </c>
      <c r="CD31">
        <v>819</v>
      </c>
      <c r="CE31">
        <v>950</v>
      </c>
      <c r="CF31">
        <v>1057</v>
      </c>
      <c r="CG31">
        <v>1124</v>
      </c>
      <c r="CH31">
        <v>1223</v>
      </c>
      <c r="CI31">
        <v>1328</v>
      </c>
      <c r="CJ31">
        <v>1532</v>
      </c>
      <c r="CK31">
        <v>1736</v>
      </c>
      <c r="CL31">
        <v>1924</v>
      </c>
      <c r="CM31">
        <v>2141</v>
      </c>
      <c r="CN31">
        <v>2354</v>
      </c>
      <c r="CO31">
        <v>2462</v>
      </c>
      <c r="CP31">
        <v>2587</v>
      </c>
      <c r="CQ31">
        <v>2741</v>
      </c>
      <c r="CR31">
        <v>2906</v>
      </c>
      <c r="CS31">
        <v>3331</v>
      </c>
      <c r="CT31">
        <v>3704</v>
      </c>
      <c r="CU31">
        <v>4057</v>
      </c>
      <c r="CV31">
        <v>4286</v>
      </c>
      <c r="CW31">
        <v>4603</v>
      </c>
      <c r="CX31">
        <v>5083</v>
      </c>
      <c r="CY31">
        <v>5513</v>
      </c>
      <c r="CZ31">
        <v>6006</v>
      </c>
      <c r="DA31">
        <v>6412</v>
      </c>
    </row>
    <row r="32" spans="1:105" x14ac:dyDescent="0.35">
      <c r="B32" t="s">
        <v>133</v>
      </c>
      <c r="C32">
        <v>4.5353000000000003</v>
      </c>
      <c r="D32">
        <v>114.7277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1</v>
      </c>
      <c r="BT32">
        <v>1</v>
      </c>
      <c r="BU32">
        <v>1</v>
      </c>
      <c r="BV32">
        <v>1</v>
      </c>
      <c r="BW32">
        <v>1</v>
      </c>
      <c r="BX32">
        <v>1</v>
      </c>
      <c r="BY32">
        <v>1</v>
      </c>
      <c r="BZ32">
        <v>1</v>
      </c>
      <c r="CA32">
        <v>1</v>
      </c>
      <c r="CB32">
        <v>1</v>
      </c>
      <c r="CC32">
        <v>1</v>
      </c>
      <c r="CD32">
        <v>1</v>
      </c>
      <c r="CE32">
        <v>1</v>
      </c>
      <c r="CF32">
        <v>1</v>
      </c>
      <c r="CG32">
        <v>1</v>
      </c>
      <c r="CH32">
        <v>1</v>
      </c>
      <c r="CI32">
        <v>1</v>
      </c>
      <c r="CJ32">
        <v>1</v>
      </c>
      <c r="CK32">
        <v>1</v>
      </c>
      <c r="CL32">
        <v>1</v>
      </c>
      <c r="CM32">
        <v>1</v>
      </c>
      <c r="CN32">
        <v>1</v>
      </c>
      <c r="CO32">
        <v>1</v>
      </c>
      <c r="CP32">
        <v>1</v>
      </c>
      <c r="CQ32">
        <v>1</v>
      </c>
      <c r="CR32">
        <v>1</v>
      </c>
      <c r="CS32">
        <v>1</v>
      </c>
      <c r="CT32">
        <v>1</v>
      </c>
      <c r="CU32">
        <v>1</v>
      </c>
      <c r="CV32">
        <v>1</v>
      </c>
      <c r="CW32">
        <v>1</v>
      </c>
      <c r="CX32">
        <v>1</v>
      </c>
      <c r="CY32">
        <v>1</v>
      </c>
      <c r="CZ32">
        <v>1</v>
      </c>
      <c r="DA32">
        <v>1</v>
      </c>
    </row>
    <row r="33" spans="1:105" x14ac:dyDescent="0.35">
      <c r="B33" t="s">
        <v>124</v>
      </c>
      <c r="C33">
        <v>42.733899999999998</v>
      </c>
      <c r="D33">
        <v>25.485800000000001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1</v>
      </c>
      <c r="BC33">
        <v>1</v>
      </c>
      <c r="BD33">
        <v>1</v>
      </c>
      <c r="BE33">
        <v>2</v>
      </c>
      <c r="BF33">
        <v>2</v>
      </c>
      <c r="BG33">
        <v>2</v>
      </c>
      <c r="BH33">
        <v>2</v>
      </c>
      <c r="BI33">
        <v>2</v>
      </c>
      <c r="BJ33">
        <v>3</v>
      </c>
      <c r="BK33">
        <v>3</v>
      </c>
      <c r="BL33">
        <v>3</v>
      </c>
      <c r="BM33">
        <v>3</v>
      </c>
      <c r="BN33">
        <v>3</v>
      </c>
      <c r="BO33">
        <v>3</v>
      </c>
      <c r="BP33">
        <v>3</v>
      </c>
      <c r="BQ33">
        <v>3</v>
      </c>
      <c r="BR33">
        <v>3</v>
      </c>
      <c r="BS33">
        <v>7</v>
      </c>
      <c r="BT33">
        <v>8</v>
      </c>
      <c r="BU33">
        <v>8</v>
      </c>
      <c r="BV33">
        <v>8</v>
      </c>
      <c r="BW33">
        <v>10</v>
      </c>
      <c r="BX33">
        <v>10</v>
      </c>
      <c r="BY33">
        <v>14</v>
      </c>
      <c r="BZ33">
        <v>17</v>
      </c>
      <c r="CA33">
        <v>20</v>
      </c>
      <c r="CB33">
        <v>22</v>
      </c>
      <c r="CC33">
        <v>23</v>
      </c>
      <c r="CD33">
        <v>24</v>
      </c>
      <c r="CE33">
        <v>24</v>
      </c>
      <c r="CF33">
        <v>25</v>
      </c>
      <c r="CG33">
        <v>28</v>
      </c>
      <c r="CH33">
        <v>29</v>
      </c>
      <c r="CI33">
        <v>32</v>
      </c>
      <c r="CJ33">
        <v>35</v>
      </c>
      <c r="CK33">
        <v>36</v>
      </c>
      <c r="CL33">
        <v>38</v>
      </c>
      <c r="CM33">
        <v>41</v>
      </c>
      <c r="CN33">
        <v>41</v>
      </c>
      <c r="CO33">
        <v>42</v>
      </c>
      <c r="CP33">
        <v>43</v>
      </c>
      <c r="CQ33">
        <v>45</v>
      </c>
      <c r="CR33">
        <v>49</v>
      </c>
      <c r="CS33">
        <v>52</v>
      </c>
      <c r="CT33">
        <v>54</v>
      </c>
      <c r="CU33">
        <v>55</v>
      </c>
      <c r="CV33">
        <v>56</v>
      </c>
      <c r="CW33">
        <v>58</v>
      </c>
      <c r="CX33">
        <v>58</v>
      </c>
      <c r="CY33">
        <v>64</v>
      </c>
      <c r="CZ33">
        <v>66</v>
      </c>
      <c r="DA33">
        <v>68</v>
      </c>
    </row>
    <row r="34" spans="1:105" x14ac:dyDescent="0.35">
      <c r="B34" t="s">
        <v>137</v>
      </c>
      <c r="C34">
        <v>12.238300000000001</v>
      </c>
      <c r="D34">
        <v>-1.5616000000000001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1</v>
      </c>
      <c r="BJ34">
        <v>1</v>
      </c>
      <c r="BK34">
        <v>1</v>
      </c>
      <c r="BL34">
        <v>2</v>
      </c>
      <c r="BM34">
        <v>4</v>
      </c>
      <c r="BN34">
        <v>4</v>
      </c>
      <c r="BO34">
        <v>4</v>
      </c>
      <c r="BP34">
        <v>4</v>
      </c>
      <c r="BQ34">
        <v>7</v>
      </c>
      <c r="BR34">
        <v>9</v>
      </c>
      <c r="BS34">
        <v>11</v>
      </c>
      <c r="BT34">
        <v>12</v>
      </c>
      <c r="BU34">
        <v>12</v>
      </c>
      <c r="BV34">
        <v>14</v>
      </c>
      <c r="BW34">
        <v>16</v>
      </c>
      <c r="BX34">
        <v>16</v>
      </c>
      <c r="BY34">
        <v>16</v>
      </c>
      <c r="BZ34">
        <v>16</v>
      </c>
      <c r="CA34">
        <v>17</v>
      </c>
      <c r="CB34">
        <v>18</v>
      </c>
      <c r="CC34">
        <v>19</v>
      </c>
      <c r="CD34">
        <v>23</v>
      </c>
      <c r="CE34">
        <v>24</v>
      </c>
      <c r="CF34">
        <v>24</v>
      </c>
      <c r="CG34">
        <v>27</v>
      </c>
      <c r="CH34">
        <v>27</v>
      </c>
      <c r="CI34">
        <v>27</v>
      </c>
      <c r="CJ34">
        <v>30</v>
      </c>
      <c r="CK34">
        <v>32</v>
      </c>
      <c r="CL34">
        <v>32</v>
      </c>
      <c r="CM34">
        <v>35</v>
      </c>
      <c r="CN34">
        <v>36</v>
      </c>
      <c r="CO34">
        <v>36</v>
      </c>
      <c r="CP34">
        <v>38</v>
      </c>
      <c r="CQ34">
        <v>38</v>
      </c>
      <c r="CR34">
        <v>39</v>
      </c>
      <c r="CS34">
        <v>41</v>
      </c>
      <c r="CT34">
        <v>41</v>
      </c>
      <c r="CU34">
        <v>41</v>
      </c>
      <c r="CV34">
        <v>42</v>
      </c>
      <c r="CW34">
        <v>42</v>
      </c>
      <c r="CX34">
        <v>42</v>
      </c>
      <c r="CY34">
        <v>43</v>
      </c>
      <c r="CZ34">
        <v>43</v>
      </c>
      <c r="DA34">
        <v>44</v>
      </c>
    </row>
    <row r="35" spans="1:105" x14ac:dyDescent="0.35">
      <c r="B35" t="s">
        <v>264</v>
      </c>
      <c r="C35">
        <v>16.538799999999998</v>
      </c>
      <c r="D35">
        <v>-23.041799999999999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1</v>
      </c>
      <c r="BP35">
        <v>1</v>
      </c>
      <c r="BQ35">
        <v>1</v>
      </c>
      <c r="BR35">
        <v>1</v>
      </c>
      <c r="BS35">
        <v>1</v>
      </c>
      <c r="BT35">
        <v>1</v>
      </c>
      <c r="BU35">
        <v>1</v>
      </c>
      <c r="BV35">
        <v>1</v>
      </c>
      <c r="BW35">
        <v>1</v>
      </c>
      <c r="BX35">
        <v>1</v>
      </c>
      <c r="BY35">
        <v>1</v>
      </c>
      <c r="BZ35">
        <v>1</v>
      </c>
      <c r="CA35">
        <v>1</v>
      </c>
      <c r="CB35">
        <v>1</v>
      </c>
      <c r="CC35">
        <v>1</v>
      </c>
      <c r="CD35">
        <v>1</v>
      </c>
      <c r="CE35">
        <v>1</v>
      </c>
      <c r="CF35">
        <v>1</v>
      </c>
      <c r="CG35">
        <v>1</v>
      </c>
      <c r="CH35">
        <v>1</v>
      </c>
      <c r="CI35">
        <v>1</v>
      </c>
      <c r="CJ35">
        <v>1</v>
      </c>
      <c r="CK35">
        <v>1</v>
      </c>
      <c r="CL35">
        <v>1</v>
      </c>
      <c r="CM35">
        <v>1</v>
      </c>
      <c r="CN35">
        <v>1</v>
      </c>
      <c r="CO35">
        <v>1</v>
      </c>
      <c r="CP35">
        <v>1</v>
      </c>
      <c r="CQ35">
        <v>1</v>
      </c>
      <c r="CR35">
        <v>1</v>
      </c>
      <c r="CS35">
        <v>1</v>
      </c>
      <c r="CT35">
        <v>1</v>
      </c>
      <c r="CU35">
        <v>1</v>
      </c>
      <c r="CV35">
        <v>1</v>
      </c>
      <c r="CW35">
        <v>1</v>
      </c>
      <c r="CX35">
        <v>1</v>
      </c>
      <c r="CY35">
        <v>1</v>
      </c>
      <c r="CZ35">
        <v>1</v>
      </c>
      <c r="DA35">
        <v>1</v>
      </c>
    </row>
    <row r="36" spans="1:105" x14ac:dyDescent="0.35">
      <c r="B36" t="s">
        <v>45</v>
      </c>
      <c r="C36">
        <v>11.55</v>
      </c>
      <c r="D36">
        <v>104.91670000000001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</row>
    <row r="37" spans="1:105" x14ac:dyDescent="0.35">
      <c r="B37" t="s">
        <v>115</v>
      </c>
      <c r="C37">
        <v>3.8479999999999999</v>
      </c>
      <c r="D37">
        <v>11.5021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1</v>
      </c>
      <c r="BQ37">
        <v>1</v>
      </c>
      <c r="BR37">
        <v>2</v>
      </c>
      <c r="BS37">
        <v>2</v>
      </c>
      <c r="BT37">
        <v>6</v>
      </c>
      <c r="BU37">
        <v>6</v>
      </c>
      <c r="BV37">
        <v>6</v>
      </c>
      <c r="BW37">
        <v>6</v>
      </c>
      <c r="BX37">
        <v>7</v>
      </c>
      <c r="BY37">
        <v>8</v>
      </c>
      <c r="BZ37">
        <v>9</v>
      </c>
      <c r="CA37">
        <v>9</v>
      </c>
      <c r="CB37">
        <v>9</v>
      </c>
      <c r="CC37">
        <v>9</v>
      </c>
      <c r="CD37">
        <v>10</v>
      </c>
      <c r="CE37">
        <v>10</v>
      </c>
      <c r="CF37">
        <v>12</v>
      </c>
      <c r="CG37">
        <v>12</v>
      </c>
      <c r="CH37">
        <v>12</v>
      </c>
      <c r="CI37">
        <v>12</v>
      </c>
      <c r="CJ37">
        <v>14</v>
      </c>
      <c r="CK37">
        <v>17</v>
      </c>
      <c r="CL37">
        <v>22</v>
      </c>
      <c r="CM37">
        <v>22</v>
      </c>
      <c r="CN37">
        <v>22</v>
      </c>
      <c r="CO37">
        <v>42</v>
      </c>
      <c r="CP37">
        <v>42</v>
      </c>
      <c r="CQ37">
        <v>43</v>
      </c>
      <c r="CR37">
        <v>43</v>
      </c>
      <c r="CS37">
        <v>43</v>
      </c>
      <c r="CT37">
        <v>43</v>
      </c>
      <c r="CU37">
        <v>53</v>
      </c>
      <c r="CV37">
        <v>56</v>
      </c>
      <c r="CW37">
        <v>58</v>
      </c>
      <c r="CX37">
        <v>58</v>
      </c>
      <c r="CY37">
        <v>61</v>
      </c>
      <c r="CZ37">
        <v>61</v>
      </c>
      <c r="DA37">
        <v>61</v>
      </c>
    </row>
    <row r="38" spans="1:105" x14ac:dyDescent="0.35">
      <c r="A38" t="s">
        <v>129</v>
      </c>
      <c r="B38" t="s">
        <v>40</v>
      </c>
      <c r="C38">
        <v>53.933300000000003</v>
      </c>
      <c r="D38">
        <v>-116.5765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1</v>
      </c>
      <c r="BL38">
        <v>1</v>
      </c>
      <c r="BM38">
        <v>1</v>
      </c>
      <c r="BN38">
        <v>1</v>
      </c>
      <c r="BO38">
        <v>1</v>
      </c>
      <c r="BP38">
        <v>2</v>
      </c>
      <c r="BQ38">
        <v>2</v>
      </c>
      <c r="BR38">
        <v>2</v>
      </c>
      <c r="BS38">
        <v>2</v>
      </c>
      <c r="BT38">
        <v>2</v>
      </c>
      <c r="BU38">
        <v>3</v>
      </c>
      <c r="BV38">
        <v>8</v>
      </c>
      <c r="BW38">
        <v>9</v>
      </c>
      <c r="BX38">
        <v>13</v>
      </c>
      <c r="BY38">
        <v>13</v>
      </c>
      <c r="BZ38">
        <v>18</v>
      </c>
      <c r="CA38">
        <v>20</v>
      </c>
      <c r="CB38">
        <v>23</v>
      </c>
      <c r="CC38">
        <v>24</v>
      </c>
      <c r="CD38">
        <v>26</v>
      </c>
      <c r="CE38">
        <v>29</v>
      </c>
      <c r="CF38">
        <v>32</v>
      </c>
      <c r="CG38">
        <v>40</v>
      </c>
      <c r="CH38">
        <v>40</v>
      </c>
      <c r="CI38">
        <v>46</v>
      </c>
      <c r="CJ38">
        <v>48</v>
      </c>
      <c r="CK38">
        <v>48</v>
      </c>
      <c r="CL38">
        <v>48</v>
      </c>
      <c r="CM38">
        <v>50</v>
      </c>
      <c r="CN38">
        <v>51</v>
      </c>
      <c r="CO38">
        <v>51</v>
      </c>
      <c r="CP38">
        <v>59</v>
      </c>
      <c r="CQ38">
        <v>61</v>
      </c>
      <c r="CR38">
        <v>66</v>
      </c>
      <c r="CS38">
        <v>68</v>
      </c>
      <c r="CT38">
        <v>72</v>
      </c>
      <c r="CU38">
        <v>73</v>
      </c>
      <c r="CV38">
        <v>73</v>
      </c>
      <c r="CW38">
        <v>75</v>
      </c>
      <c r="CX38">
        <v>80</v>
      </c>
      <c r="CY38">
        <v>87</v>
      </c>
      <c r="CZ38">
        <v>90</v>
      </c>
      <c r="DA38">
        <v>92</v>
      </c>
    </row>
    <row r="39" spans="1:105" x14ac:dyDescent="0.35">
      <c r="A39" t="s">
        <v>39</v>
      </c>
      <c r="B39" t="s">
        <v>40</v>
      </c>
      <c r="C39">
        <v>49.282699999999998</v>
      </c>
      <c r="D39">
        <v>-123.1207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1</v>
      </c>
      <c r="BA39">
        <v>1</v>
      </c>
      <c r="BB39">
        <v>1</v>
      </c>
      <c r="BC39">
        <v>1</v>
      </c>
      <c r="BD39">
        <v>1</v>
      </c>
      <c r="BE39">
        <v>1</v>
      </c>
      <c r="BF39">
        <v>1</v>
      </c>
      <c r="BG39">
        <v>4</v>
      </c>
      <c r="BH39">
        <v>4</v>
      </c>
      <c r="BI39">
        <v>7</v>
      </c>
      <c r="BJ39">
        <v>7</v>
      </c>
      <c r="BK39">
        <v>8</v>
      </c>
      <c r="BL39">
        <v>10</v>
      </c>
      <c r="BM39">
        <v>10</v>
      </c>
      <c r="BN39">
        <v>13</v>
      </c>
      <c r="BO39">
        <v>13</v>
      </c>
      <c r="BP39">
        <v>13</v>
      </c>
      <c r="BQ39">
        <v>14</v>
      </c>
      <c r="BR39">
        <v>14</v>
      </c>
      <c r="BS39">
        <v>17</v>
      </c>
      <c r="BT39">
        <v>17</v>
      </c>
      <c r="BU39">
        <v>19</v>
      </c>
      <c r="BV39">
        <v>24</v>
      </c>
      <c r="BW39">
        <v>24</v>
      </c>
      <c r="BX39">
        <v>31</v>
      </c>
      <c r="BY39">
        <v>31</v>
      </c>
      <c r="BZ39">
        <v>38</v>
      </c>
      <c r="CA39">
        <v>38</v>
      </c>
      <c r="CB39">
        <v>38</v>
      </c>
      <c r="CC39">
        <v>39</v>
      </c>
      <c r="CD39">
        <v>43</v>
      </c>
      <c r="CE39">
        <v>48</v>
      </c>
      <c r="CF39">
        <v>50</v>
      </c>
      <c r="CG39">
        <v>58</v>
      </c>
      <c r="CH39">
        <v>58</v>
      </c>
      <c r="CI39">
        <v>69</v>
      </c>
      <c r="CJ39">
        <v>69</v>
      </c>
      <c r="CK39">
        <v>72</v>
      </c>
      <c r="CL39">
        <v>75</v>
      </c>
      <c r="CM39">
        <v>77</v>
      </c>
      <c r="CN39">
        <v>78</v>
      </c>
      <c r="CO39">
        <v>81</v>
      </c>
      <c r="CP39">
        <v>82</v>
      </c>
      <c r="CQ39">
        <v>87</v>
      </c>
      <c r="CR39">
        <v>90</v>
      </c>
      <c r="CS39">
        <v>94</v>
      </c>
      <c r="CT39">
        <v>98</v>
      </c>
      <c r="CU39">
        <v>100</v>
      </c>
      <c r="CV39">
        <v>100</v>
      </c>
      <c r="CW39">
        <v>104</v>
      </c>
      <c r="CX39">
        <v>106</v>
      </c>
      <c r="CY39">
        <v>109</v>
      </c>
      <c r="CZ39">
        <v>111</v>
      </c>
      <c r="DA39">
        <v>112</v>
      </c>
    </row>
    <row r="40" spans="1:105" x14ac:dyDescent="0.35">
      <c r="A40" t="s">
        <v>136</v>
      </c>
      <c r="B40" t="s">
        <v>40</v>
      </c>
      <c r="C40">
        <v>37.648899999999998</v>
      </c>
      <c r="D40">
        <v>-122.66549999999999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</row>
    <row r="41" spans="1:105" x14ac:dyDescent="0.35">
      <c r="A41" t="s">
        <v>205</v>
      </c>
      <c r="B41" t="s">
        <v>40</v>
      </c>
      <c r="C41">
        <v>53.760899999999999</v>
      </c>
      <c r="D41">
        <v>-98.813900000000004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1</v>
      </c>
      <c r="BS41">
        <v>1</v>
      </c>
      <c r="BT41">
        <v>1</v>
      </c>
      <c r="BU41">
        <v>1</v>
      </c>
      <c r="BV41">
        <v>1</v>
      </c>
      <c r="BW41">
        <v>1</v>
      </c>
      <c r="BX41">
        <v>1</v>
      </c>
      <c r="BY41">
        <v>2</v>
      </c>
      <c r="BZ41">
        <v>2</v>
      </c>
      <c r="CA41">
        <v>2</v>
      </c>
      <c r="CB41">
        <v>2</v>
      </c>
      <c r="CC41">
        <v>3</v>
      </c>
      <c r="CD41">
        <v>3</v>
      </c>
      <c r="CE41">
        <v>3</v>
      </c>
      <c r="CF41">
        <v>3</v>
      </c>
      <c r="CG41">
        <v>4</v>
      </c>
      <c r="CH41">
        <v>4</v>
      </c>
      <c r="CI41">
        <v>4</v>
      </c>
      <c r="CJ41">
        <v>4</v>
      </c>
      <c r="CK41">
        <v>5</v>
      </c>
      <c r="CL41">
        <v>5</v>
      </c>
      <c r="CM41">
        <v>5</v>
      </c>
      <c r="CN41">
        <v>5</v>
      </c>
      <c r="CO41">
        <v>5</v>
      </c>
      <c r="CP41">
        <v>6</v>
      </c>
      <c r="CQ41">
        <v>6</v>
      </c>
      <c r="CR41">
        <v>6</v>
      </c>
      <c r="CS41">
        <v>6</v>
      </c>
      <c r="CT41">
        <v>6</v>
      </c>
      <c r="CU41">
        <v>6</v>
      </c>
      <c r="CV41">
        <v>6</v>
      </c>
      <c r="CW41">
        <v>6</v>
      </c>
      <c r="CX41">
        <v>6</v>
      </c>
      <c r="CY41">
        <v>6</v>
      </c>
      <c r="CZ41">
        <v>6</v>
      </c>
      <c r="DA41">
        <v>6</v>
      </c>
    </row>
    <row r="42" spans="1:105" x14ac:dyDescent="0.35">
      <c r="A42" t="s">
        <v>189</v>
      </c>
      <c r="B42" t="s">
        <v>40</v>
      </c>
      <c r="C42">
        <v>46.565300000000001</v>
      </c>
      <c r="D42">
        <v>-66.4619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</row>
    <row r="43" spans="1:105" x14ac:dyDescent="0.35">
      <c r="A43" t="s">
        <v>229</v>
      </c>
      <c r="B43" t="s">
        <v>40</v>
      </c>
      <c r="C43">
        <v>53.1355</v>
      </c>
      <c r="D43">
        <v>-57.660400000000003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1</v>
      </c>
      <c r="BV43">
        <v>1</v>
      </c>
      <c r="BW43">
        <v>1</v>
      </c>
      <c r="BX43">
        <v>1</v>
      </c>
      <c r="BY43">
        <v>1</v>
      </c>
      <c r="BZ43">
        <v>1</v>
      </c>
      <c r="CA43">
        <v>1</v>
      </c>
      <c r="CB43">
        <v>1</v>
      </c>
      <c r="CC43">
        <v>1</v>
      </c>
      <c r="CD43">
        <v>1</v>
      </c>
      <c r="CE43">
        <v>2</v>
      </c>
      <c r="CF43">
        <v>3</v>
      </c>
      <c r="CG43">
        <v>3</v>
      </c>
      <c r="CH43">
        <v>3</v>
      </c>
      <c r="CI43">
        <v>3</v>
      </c>
      <c r="CJ43">
        <v>3</v>
      </c>
      <c r="CK43">
        <v>3</v>
      </c>
      <c r="CL43">
        <v>3</v>
      </c>
      <c r="CM43">
        <v>3</v>
      </c>
      <c r="CN43">
        <v>3</v>
      </c>
      <c r="CO43">
        <v>3</v>
      </c>
      <c r="CP43">
        <v>3</v>
      </c>
      <c r="CQ43">
        <v>3</v>
      </c>
      <c r="CR43">
        <v>3</v>
      </c>
      <c r="CS43">
        <v>3</v>
      </c>
      <c r="CT43">
        <v>3</v>
      </c>
      <c r="CU43">
        <v>3</v>
      </c>
      <c r="CV43">
        <v>3</v>
      </c>
      <c r="CW43">
        <v>3</v>
      </c>
      <c r="CX43">
        <v>3</v>
      </c>
      <c r="CY43">
        <v>3</v>
      </c>
      <c r="CZ43">
        <v>3</v>
      </c>
      <c r="DA43">
        <v>3</v>
      </c>
    </row>
    <row r="44" spans="1:105" x14ac:dyDescent="0.35">
      <c r="A44" t="s">
        <v>239</v>
      </c>
      <c r="B44" t="s">
        <v>40</v>
      </c>
      <c r="C44">
        <v>44.682000000000002</v>
      </c>
      <c r="D44">
        <v>-63.744300000000003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1</v>
      </c>
      <c r="CD44">
        <v>1</v>
      </c>
      <c r="CE44">
        <v>1</v>
      </c>
      <c r="CF44">
        <v>2</v>
      </c>
      <c r="CG44">
        <v>2</v>
      </c>
      <c r="CH44">
        <v>2</v>
      </c>
      <c r="CI44">
        <v>3</v>
      </c>
      <c r="CJ44">
        <v>3</v>
      </c>
      <c r="CK44">
        <v>3</v>
      </c>
      <c r="CL44">
        <v>3</v>
      </c>
      <c r="CM44">
        <v>4</v>
      </c>
      <c r="CN44">
        <v>7</v>
      </c>
      <c r="CO44">
        <v>9</v>
      </c>
      <c r="CP44">
        <v>9</v>
      </c>
      <c r="CQ44">
        <v>10</v>
      </c>
      <c r="CR44">
        <v>12</v>
      </c>
      <c r="CS44">
        <v>16</v>
      </c>
      <c r="CT44">
        <v>16</v>
      </c>
      <c r="CU44">
        <v>22</v>
      </c>
      <c r="CV44">
        <v>24</v>
      </c>
      <c r="CW44">
        <v>24</v>
      </c>
      <c r="CX44">
        <v>27</v>
      </c>
      <c r="CY44">
        <v>28</v>
      </c>
      <c r="CZ44">
        <v>28</v>
      </c>
      <c r="DA44">
        <v>29</v>
      </c>
    </row>
    <row r="45" spans="1:105" x14ac:dyDescent="0.35">
      <c r="A45" t="s">
        <v>128</v>
      </c>
      <c r="B45" t="s">
        <v>40</v>
      </c>
      <c r="C45">
        <v>51.253799999999998</v>
      </c>
      <c r="D45">
        <v>-85.3232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1</v>
      </c>
      <c r="BI45">
        <v>1</v>
      </c>
      <c r="BJ45">
        <v>1</v>
      </c>
      <c r="BK45">
        <v>2</v>
      </c>
      <c r="BL45">
        <v>3</v>
      </c>
      <c r="BM45">
        <v>5</v>
      </c>
      <c r="BN45">
        <v>6</v>
      </c>
      <c r="BO45">
        <v>7</v>
      </c>
      <c r="BP45">
        <v>8</v>
      </c>
      <c r="BQ45">
        <v>13</v>
      </c>
      <c r="BR45">
        <v>18</v>
      </c>
      <c r="BS45">
        <v>18</v>
      </c>
      <c r="BT45">
        <v>21</v>
      </c>
      <c r="BU45">
        <v>31</v>
      </c>
      <c r="BV45">
        <v>33</v>
      </c>
      <c r="BW45">
        <v>37</v>
      </c>
      <c r="BX45">
        <v>53</v>
      </c>
      <c r="BY45">
        <v>67</v>
      </c>
      <c r="BZ45">
        <v>94</v>
      </c>
      <c r="CA45">
        <v>119</v>
      </c>
      <c r="CB45">
        <v>150</v>
      </c>
      <c r="CC45">
        <v>153</v>
      </c>
      <c r="CD45">
        <v>153</v>
      </c>
      <c r="CE45">
        <v>200</v>
      </c>
      <c r="CF45">
        <v>222</v>
      </c>
      <c r="CG45">
        <v>253</v>
      </c>
      <c r="CH45">
        <v>274</v>
      </c>
      <c r="CI45">
        <v>291</v>
      </c>
      <c r="CJ45">
        <v>334</v>
      </c>
      <c r="CK45">
        <v>385</v>
      </c>
      <c r="CL45">
        <v>490</v>
      </c>
      <c r="CM45">
        <v>524</v>
      </c>
      <c r="CN45">
        <v>564</v>
      </c>
      <c r="CO45">
        <v>591</v>
      </c>
      <c r="CP45">
        <v>624</v>
      </c>
      <c r="CQ45">
        <v>694</v>
      </c>
      <c r="CR45">
        <v>762</v>
      </c>
      <c r="CS45">
        <v>806</v>
      </c>
      <c r="CT45">
        <v>862</v>
      </c>
      <c r="CU45">
        <v>916</v>
      </c>
      <c r="CV45">
        <v>960</v>
      </c>
      <c r="CW45">
        <v>1023</v>
      </c>
      <c r="CX45">
        <v>1072</v>
      </c>
      <c r="CY45">
        <v>1153</v>
      </c>
      <c r="CZ45">
        <v>1205</v>
      </c>
      <c r="DA45">
        <v>1265</v>
      </c>
    </row>
    <row r="46" spans="1:105" x14ac:dyDescent="0.35">
      <c r="A46" t="s">
        <v>230</v>
      </c>
      <c r="B46" t="s">
        <v>40</v>
      </c>
      <c r="C46">
        <v>46.5107</v>
      </c>
      <c r="D46">
        <v>-63.416800000000002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1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</row>
    <row r="47" spans="1:105" x14ac:dyDescent="0.35">
      <c r="A47" t="s">
        <v>130</v>
      </c>
      <c r="B47" t="s">
        <v>40</v>
      </c>
      <c r="C47">
        <v>52.939900000000002</v>
      </c>
      <c r="D47">
        <v>-73.549099999999996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1</v>
      </c>
      <c r="BK47">
        <v>1</v>
      </c>
      <c r="BL47">
        <v>5</v>
      </c>
      <c r="BM47">
        <v>4</v>
      </c>
      <c r="BN47">
        <v>4</v>
      </c>
      <c r="BO47">
        <v>4</v>
      </c>
      <c r="BP47">
        <v>6</v>
      </c>
      <c r="BQ47">
        <v>8</v>
      </c>
      <c r="BR47">
        <v>18</v>
      </c>
      <c r="BS47">
        <v>22</v>
      </c>
      <c r="BT47">
        <v>22</v>
      </c>
      <c r="BU47">
        <v>22</v>
      </c>
      <c r="BV47">
        <v>31</v>
      </c>
      <c r="BW47">
        <v>33</v>
      </c>
      <c r="BX47">
        <v>36</v>
      </c>
      <c r="BY47">
        <v>61</v>
      </c>
      <c r="BZ47">
        <v>61</v>
      </c>
      <c r="CA47">
        <v>75</v>
      </c>
      <c r="CB47">
        <v>121</v>
      </c>
      <c r="CC47">
        <v>150</v>
      </c>
      <c r="CD47">
        <v>175</v>
      </c>
      <c r="CE47">
        <v>216</v>
      </c>
      <c r="CF47">
        <v>241</v>
      </c>
      <c r="CG47">
        <v>289</v>
      </c>
      <c r="CH47">
        <v>328</v>
      </c>
      <c r="CI47">
        <v>360</v>
      </c>
      <c r="CJ47">
        <v>435</v>
      </c>
      <c r="CK47">
        <v>487</v>
      </c>
      <c r="CL47">
        <v>630</v>
      </c>
      <c r="CM47">
        <v>688</v>
      </c>
      <c r="CN47">
        <v>688</v>
      </c>
      <c r="CO47">
        <v>820</v>
      </c>
      <c r="CP47">
        <v>939</v>
      </c>
      <c r="CQ47">
        <v>1044</v>
      </c>
      <c r="CR47">
        <v>1134</v>
      </c>
      <c r="CS47">
        <v>1243</v>
      </c>
      <c r="CT47">
        <v>1340</v>
      </c>
      <c r="CU47">
        <v>1446</v>
      </c>
      <c r="CV47">
        <v>1516</v>
      </c>
      <c r="CW47">
        <v>1600</v>
      </c>
      <c r="CX47">
        <v>1683</v>
      </c>
      <c r="CY47">
        <v>1762</v>
      </c>
      <c r="CZ47">
        <v>1859</v>
      </c>
      <c r="DA47">
        <v>2022</v>
      </c>
    </row>
    <row r="48" spans="1:105" x14ac:dyDescent="0.35">
      <c r="A48" t="s">
        <v>206</v>
      </c>
      <c r="B48" t="s">
        <v>40</v>
      </c>
      <c r="C48">
        <v>52.939900000000002</v>
      </c>
      <c r="D48">
        <v>-106.4509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2</v>
      </c>
      <c r="BV48">
        <v>2</v>
      </c>
      <c r="BW48">
        <v>3</v>
      </c>
      <c r="BX48">
        <v>3</v>
      </c>
      <c r="BY48">
        <v>3</v>
      </c>
      <c r="BZ48">
        <v>3</v>
      </c>
      <c r="CA48">
        <v>3</v>
      </c>
      <c r="CB48">
        <v>3</v>
      </c>
      <c r="CC48">
        <v>3</v>
      </c>
      <c r="CD48">
        <v>3</v>
      </c>
      <c r="CE48">
        <v>3</v>
      </c>
      <c r="CF48">
        <v>3</v>
      </c>
      <c r="CG48">
        <v>4</v>
      </c>
      <c r="CH48">
        <v>4</v>
      </c>
      <c r="CI48">
        <v>4</v>
      </c>
      <c r="CJ48">
        <v>4</v>
      </c>
      <c r="CK48">
        <v>4</v>
      </c>
      <c r="CL48">
        <v>4</v>
      </c>
      <c r="CM48">
        <v>4</v>
      </c>
      <c r="CN48">
        <v>4</v>
      </c>
      <c r="CO48">
        <v>4</v>
      </c>
      <c r="CP48">
        <v>4</v>
      </c>
      <c r="CQ48">
        <v>4</v>
      </c>
      <c r="CR48">
        <v>4</v>
      </c>
      <c r="CS48">
        <v>4</v>
      </c>
      <c r="CT48">
        <v>4</v>
      </c>
      <c r="CU48">
        <v>4</v>
      </c>
      <c r="CV48">
        <v>4</v>
      </c>
      <c r="CW48">
        <v>5</v>
      </c>
      <c r="CX48">
        <v>5</v>
      </c>
      <c r="CY48">
        <v>6</v>
      </c>
      <c r="CZ48">
        <v>7</v>
      </c>
      <c r="DA48">
        <v>7</v>
      </c>
    </row>
    <row r="49" spans="1:105" x14ac:dyDescent="0.35">
      <c r="B49" t="s">
        <v>231</v>
      </c>
      <c r="C49">
        <v>6.6111000000000004</v>
      </c>
      <c r="D49">
        <v>20.939399999999999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</row>
    <row r="50" spans="1:105" x14ac:dyDescent="0.35">
      <c r="B50" t="s">
        <v>256</v>
      </c>
      <c r="C50">
        <v>15.4542</v>
      </c>
      <c r="D50">
        <v>18.732199999999999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2</v>
      </c>
      <c r="CY50">
        <v>2</v>
      </c>
      <c r="CZ50">
        <v>5</v>
      </c>
      <c r="DA50">
        <v>5</v>
      </c>
    </row>
    <row r="51" spans="1:105" x14ac:dyDescent="0.35">
      <c r="B51" t="s">
        <v>103</v>
      </c>
      <c r="C51">
        <v>-35.6751</v>
      </c>
      <c r="D51">
        <v>-71.543000000000006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1</v>
      </c>
      <c r="BN51">
        <v>2</v>
      </c>
      <c r="BO51">
        <v>2</v>
      </c>
      <c r="BP51">
        <v>3</v>
      </c>
      <c r="BQ51">
        <v>4</v>
      </c>
      <c r="BR51">
        <v>5</v>
      </c>
      <c r="BS51">
        <v>6</v>
      </c>
      <c r="BT51">
        <v>7</v>
      </c>
      <c r="BU51">
        <v>8</v>
      </c>
      <c r="BV51">
        <v>12</v>
      </c>
      <c r="BW51">
        <v>16</v>
      </c>
      <c r="BX51">
        <v>18</v>
      </c>
      <c r="BY51">
        <v>22</v>
      </c>
      <c r="BZ51">
        <v>27</v>
      </c>
      <c r="CA51">
        <v>34</v>
      </c>
      <c r="CB51">
        <v>37</v>
      </c>
      <c r="CC51">
        <v>43</v>
      </c>
      <c r="CD51">
        <v>48</v>
      </c>
      <c r="CE51">
        <v>57</v>
      </c>
      <c r="CF51">
        <v>65</v>
      </c>
      <c r="CG51">
        <v>73</v>
      </c>
      <c r="CH51">
        <v>80</v>
      </c>
      <c r="CI51">
        <v>82</v>
      </c>
      <c r="CJ51">
        <v>92</v>
      </c>
      <c r="CK51">
        <v>94</v>
      </c>
      <c r="CL51">
        <v>105</v>
      </c>
      <c r="CM51">
        <v>116</v>
      </c>
      <c r="CN51">
        <v>126</v>
      </c>
      <c r="CO51">
        <v>133</v>
      </c>
      <c r="CP51">
        <v>139</v>
      </c>
      <c r="CQ51">
        <v>147</v>
      </c>
      <c r="CR51">
        <v>160</v>
      </c>
      <c r="CS51">
        <v>168</v>
      </c>
      <c r="CT51">
        <v>174</v>
      </c>
      <c r="CU51">
        <v>181</v>
      </c>
      <c r="CV51">
        <v>189</v>
      </c>
      <c r="CW51">
        <v>198</v>
      </c>
      <c r="CX51">
        <v>207</v>
      </c>
      <c r="CY51">
        <v>216</v>
      </c>
      <c r="CZ51">
        <v>227</v>
      </c>
      <c r="DA51">
        <v>234</v>
      </c>
    </row>
    <row r="52" spans="1:105" x14ac:dyDescent="0.35">
      <c r="A52" t="s">
        <v>150</v>
      </c>
      <c r="B52" t="s">
        <v>142</v>
      </c>
      <c r="C52">
        <v>31.825700000000001</v>
      </c>
      <c r="D52">
        <v>117.2264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1</v>
      </c>
      <c r="X52">
        <v>3</v>
      </c>
      <c r="Y52">
        <v>4</v>
      </c>
      <c r="Z52">
        <v>4</v>
      </c>
      <c r="AA52">
        <v>5</v>
      </c>
      <c r="AB52">
        <v>6</v>
      </c>
      <c r="AC52">
        <v>6</v>
      </c>
      <c r="AD52">
        <v>6</v>
      </c>
      <c r="AE52">
        <v>6</v>
      </c>
      <c r="AF52">
        <v>6</v>
      </c>
      <c r="AG52">
        <v>6</v>
      </c>
      <c r="AH52">
        <v>6</v>
      </c>
      <c r="AI52">
        <v>6</v>
      </c>
      <c r="AJ52">
        <v>6</v>
      </c>
      <c r="AK52">
        <v>6</v>
      </c>
      <c r="AL52">
        <v>6</v>
      </c>
      <c r="AM52">
        <v>6</v>
      </c>
      <c r="AN52">
        <v>6</v>
      </c>
      <c r="AO52">
        <v>6</v>
      </c>
      <c r="AP52">
        <v>6</v>
      </c>
      <c r="AQ52">
        <v>6</v>
      </c>
      <c r="AR52">
        <v>6</v>
      </c>
      <c r="AS52">
        <v>6</v>
      </c>
      <c r="AT52">
        <v>6</v>
      </c>
      <c r="AU52">
        <v>6</v>
      </c>
      <c r="AV52">
        <v>6</v>
      </c>
      <c r="AW52">
        <v>6</v>
      </c>
      <c r="AX52">
        <v>6</v>
      </c>
      <c r="AY52">
        <v>6</v>
      </c>
      <c r="AZ52">
        <v>6</v>
      </c>
      <c r="BA52">
        <v>6</v>
      </c>
      <c r="BB52">
        <v>6</v>
      </c>
      <c r="BC52">
        <v>6</v>
      </c>
      <c r="BD52">
        <v>6</v>
      </c>
      <c r="BE52">
        <v>6</v>
      </c>
      <c r="BF52">
        <v>6</v>
      </c>
      <c r="BG52">
        <v>6</v>
      </c>
      <c r="BH52">
        <v>6</v>
      </c>
      <c r="BI52">
        <v>6</v>
      </c>
      <c r="BJ52">
        <v>6</v>
      </c>
      <c r="BK52">
        <v>6</v>
      </c>
      <c r="BL52">
        <v>6</v>
      </c>
      <c r="BM52">
        <v>6</v>
      </c>
      <c r="BN52">
        <v>6</v>
      </c>
      <c r="BO52">
        <v>6</v>
      </c>
      <c r="BP52">
        <v>6</v>
      </c>
      <c r="BQ52">
        <v>6</v>
      </c>
      <c r="BR52">
        <v>6</v>
      </c>
      <c r="BS52">
        <v>6</v>
      </c>
      <c r="BT52">
        <v>6</v>
      </c>
      <c r="BU52">
        <v>6</v>
      </c>
      <c r="BV52">
        <v>6</v>
      </c>
      <c r="BW52">
        <v>6</v>
      </c>
      <c r="BX52">
        <v>6</v>
      </c>
      <c r="BY52">
        <v>6</v>
      </c>
      <c r="BZ52">
        <v>6</v>
      </c>
      <c r="CA52">
        <v>6</v>
      </c>
      <c r="CB52">
        <v>6</v>
      </c>
      <c r="CC52">
        <v>6</v>
      </c>
      <c r="CD52">
        <v>6</v>
      </c>
      <c r="CE52">
        <v>6</v>
      </c>
      <c r="CF52">
        <v>6</v>
      </c>
      <c r="CG52">
        <v>6</v>
      </c>
      <c r="CH52">
        <v>6</v>
      </c>
      <c r="CI52">
        <v>6</v>
      </c>
      <c r="CJ52">
        <v>6</v>
      </c>
      <c r="CK52">
        <v>6</v>
      </c>
      <c r="CL52">
        <v>6</v>
      </c>
      <c r="CM52">
        <v>6</v>
      </c>
      <c r="CN52">
        <v>6</v>
      </c>
      <c r="CO52">
        <v>6</v>
      </c>
      <c r="CP52">
        <v>6</v>
      </c>
      <c r="CQ52">
        <v>6</v>
      </c>
      <c r="CR52">
        <v>6</v>
      </c>
      <c r="CS52">
        <v>6</v>
      </c>
      <c r="CT52">
        <v>6</v>
      </c>
      <c r="CU52">
        <v>6</v>
      </c>
      <c r="CV52">
        <v>6</v>
      </c>
      <c r="CW52">
        <v>6</v>
      </c>
      <c r="CX52">
        <v>6</v>
      </c>
      <c r="CY52">
        <v>6</v>
      </c>
      <c r="CZ52">
        <v>6</v>
      </c>
      <c r="DA52">
        <v>6</v>
      </c>
    </row>
    <row r="53" spans="1:105" x14ac:dyDescent="0.35">
      <c r="A53" t="s">
        <v>158</v>
      </c>
      <c r="B53" t="s">
        <v>142</v>
      </c>
      <c r="C53">
        <v>40.182400000000001</v>
      </c>
      <c r="D53">
        <v>116.41419999999999</v>
      </c>
      <c r="E53">
        <v>0</v>
      </c>
      <c r="F53">
        <v>0</v>
      </c>
      <c r="G53">
        <v>0</v>
      </c>
      <c r="H53">
        <v>0</v>
      </c>
      <c r="I53">
        <v>0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2</v>
      </c>
      <c r="W53">
        <v>2</v>
      </c>
      <c r="X53">
        <v>2</v>
      </c>
      <c r="Y53">
        <v>3</v>
      </c>
      <c r="Z53">
        <v>3</v>
      </c>
      <c r="AA53">
        <v>3</v>
      </c>
      <c r="AB53">
        <v>3</v>
      </c>
      <c r="AC53">
        <v>4</v>
      </c>
      <c r="AD53">
        <v>4</v>
      </c>
      <c r="AE53">
        <v>4</v>
      </c>
      <c r="AF53">
        <v>4</v>
      </c>
      <c r="AG53">
        <v>4</v>
      </c>
      <c r="AH53">
        <v>4</v>
      </c>
      <c r="AI53">
        <v>4</v>
      </c>
      <c r="AJ53">
        <v>4</v>
      </c>
      <c r="AK53">
        <v>4</v>
      </c>
      <c r="AL53">
        <v>4</v>
      </c>
      <c r="AM53">
        <v>4</v>
      </c>
      <c r="AN53">
        <v>4</v>
      </c>
      <c r="AO53">
        <v>5</v>
      </c>
      <c r="AP53">
        <v>7</v>
      </c>
      <c r="AQ53">
        <v>8</v>
      </c>
      <c r="AR53">
        <v>8</v>
      </c>
      <c r="AS53">
        <v>8</v>
      </c>
      <c r="AT53">
        <v>8</v>
      </c>
      <c r="AU53">
        <v>8</v>
      </c>
      <c r="AV53">
        <v>8</v>
      </c>
      <c r="AW53">
        <v>8</v>
      </c>
      <c r="AX53">
        <v>8</v>
      </c>
      <c r="AY53">
        <v>8</v>
      </c>
      <c r="AZ53">
        <v>8</v>
      </c>
      <c r="BA53">
        <v>8</v>
      </c>
      <c r="BB53">
        <v>8</v>
      </c>
      <c r="BC53">
        <v>8</v>
      </c>
      <c r="BD53">
        <v>8</v>
      </c>
      <c r="BE53">
        <v>8</v>
      </c>
      <c r="BF53">
        <v>8</v>
      </c>
      <c r="BG53">
        <v>8</v>
      </c>
      <c r="BH53">
        <v>8</v>
      </c>
      <c r="BI53">
        <v>8</v>
      </c>
      <c r="BJ53">
        <v>8</v>
      </c>
      <c r="BK53">
        <v>8</v>
      </c>
      <c r="BL53">
        <v>8</v>
      </c>
      <c r="BM53">
        <v>8</v>
      </c>
      <c r="BN53">
        <v>8</v>
      </c>
      <c r="BO53">
        <v>8</v>
      </c>
      <c r="BP53">
        <v>8</v>
      </c>
      <c r="BQ53">
        <v>8</v>
      </c>
      <c r="BR53">
        <v>8</v>
      </c>
      <c r="BS53">
        <v>8</v>
      </c>
      <c r="BT53">
        <v>8</v>
      </c>
      <c r="BU53">
        <v>8</v>
      </c>
      <c r="BV53">
        <v>8</v>
      </c>
      <c r="BW53">
        <v>8</v>
      </c>
      <c r="BX53">
        <v>8</v>
      </c>
      <c r="BY53">
        <v>8</v>
      </c>
      <c r="BZ53">
        <v>8</v>
      </c>
      <c r="CA53">
        <v>8</v>
      </c>
      <c r="CB53">
        <v>8</v>
      </c>
      <c r="CC53">
        <v>8</v>
      </c>
      <c r="CD53">
        <v>8</v>
      </c>
      <c r="CE53">
        <v>8</v>
      </c>
      <c r="CF53">
        <v>8</v>
      </c>
      <c r="CG53">
        <v>8</v>
      </c>
      <c r="CH53">
        <v>8</v>
      </c>
      <c r="CI53">
        <v>8</v>
      </c>
      <c r="CJ53">
        <v>8</v>
      </c>
      <c r="CK53">
        <v>8</v>
      </c>
      <c r="CL53">
        <v>8</v>
      </c>
      <c r="CM53">
        <v>8</v>
      </c>
      <c r="CN53">
        <v>8</v>
      </c>
      <c r="CO53">
        <v>8</v>
      </c>
      <c r="CP53">
        <v>8</v>
      </c>
      <c r="CQ53">
        <v>8</v>
      </c>
      <c r="CR53">
        <v>8</v>
      </c>
      <c r="CS53">
        <v>8</v>
      </c>
      <c r="CT53">
        <v>8</v>
      </c>
      <c r="CU53">
        <v>8</v>
      </c>
      <c r="CV53">
        <v>9</v>
      </c>
      <c r="CW53">
        <v>9</v>
      </c>
      <c r="CX53">
        <v>9</v>
      </c>
      <c r="CY53">
        <v>9</v>
      </c>
      <c r="CZ53">
        <v>9</v>
      </c>
      <c r="DA53">
        <v>9</v>
      </c>
    </row>
    <row r="54" spans="1:105" x14ac:dyDescent="0.35">
      <c r="A54" t="s">
        <v>154</v>
      </c>
      <c r="B54" t="s">
        <v>142</v>
      </c>
      <c r="C54">
        <v>30.057200000000002</v>
      </c>
      <c r="D54">
        <v>107.874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1</v>
      </c>
      <c r="P54">
        <v>2</v>
      </c>
      <c r="Q54">
        <v>2</v>
      </c>
      <c r="R54">
        <v>2</v>
      </c>
      <c r="S54">
        <v>2</v>
      </c>
      <c r="T54">
        <v>2</v>
      </c>
      <c r="U54">
        <v>2</v>
      </c>
      <c r="V54">
        <v>2</v>
      </c>
      <c r="W54">
        <v>2</v>
      </c>
      <c r="X54">
        <v>2</v>
      </c>
      <c r="Y54">
        <v>3</v>
      </c>
      <c r="Z54">
        <v>3</v>
      </c>
      <c r="AA54">
        <v>4</v>
      </c>
      <c r="AB54">
        <v>5</v>
      </c>
      <c r="AC54">
        <v>5</v>
      </c>
      <c r="AD54">
        <v>5</v>
      </c>
      <c r="AE54">
        <v>5</v>
      </c>
      <c r="AF54">
        <v>5</v>
      </c>
      <c r="AG54">
        <v>5</v>
      </c>
      <c r="AH54">
        <v>6</v>
      </c>
      <c r="AI54">
        <v>6</v>
      </c>
      <c r="AJ54">
        <v>6</v>
      </c>
      <c r="AK54">
        <v>6</v>
      </c>
      <c r="AL54">
        <v>6</v>
      </c>
      <c r="AM54">
        <v>6</v>
      </c>
      <c r="AN54">
        <v>6</v>
      </c>
      <c r="AO54">
        <v>6</v>
      </c>
      <c r="AP54">
        <v>6</v>
      </c>
      <c r="AQ54">
        <v>6</v>
      </c>
      <c r="AR54">
        <v>6</v>
      </c>
      <c r="AS54">
        <v>6</v>
      </c>
      <c r="AT54">
        <v>6</v>
      </c>
      <c r="AU54">
        <v>6</v>
      </c>
      <c r="AV54">
        <v>6</v>
      </c>
      <c r="AW54">
        <v>6</v>
      </c>
      <c r="AX54">
        <v>6</v>
      </c>
      <c r="AY54">
        <v>6</v>
      </c>
      <c r="AZ54">
        <v>6</v>
      </c>
      <c r="BA54">
        <v>6</v>
      </c>
      <c r="BB54">
        <v>6</v>
      </c>
      <c r="BC54">
        <v>6</v>
      </c>
      <c r="BD54">
        <v>6</v>
      </c>
      <c r="BE54">
        <v>6</v>
      </c>
      <c r="BF54">
        <v>6</v>
      </c>
      <c r="BG54">
        <v>6</v>
      </c>
      <c r="BH54">
        <v>6</v>
      </c>
      <c r="BI54">
        <v>6</v>
      </c>
      <c r="BJ54">
        <v>6</v>
      </c>
      <c r="BK54">
        <v>6</v>
      </c>
      <c r="BL54">
        <v>6</v>
      </c>
      <c r="BM54">
        <v>6</v>
      </c>
      <c r="BN54">
        <v>6</v>
      </c>
      <c r="BO54">
        <v>6</v>
      </c>
      <c r="BP54">
        <v>6</v>
      </c>
      <c r="BQ54">
        <v>6</v>
      </c>
      <c r="BR54">
        <v>6</v>
      </c>
      <c r="BS54">
        <v>6</v>
      </c>
      <c r="BT54">
        <v>6</v>
      </c>
      <c r="BU54">
        <v>6</v>
      </c>
      <c r="BV54">
        <v>6</v>
      </c>
      <c r="BW54">
        <v>6</v>
      </c>
      <c r="BX54">
        <v>6</v>
      </c>
      <c r="BY54">
        <v>6</v>
      </c>
      <c r="BZ54">
        <v>6</v>
      </c>
      <c r="CA54">
        <v>6</v>
      </c>
      <c r="CB54">
        <v>6</v>
      </c>
      <c r="CC54">
        <v>6</v>
      </c>
      <c r="CD54">
        <v>6</v>
      </c>
      <c r="CE54">
        <v>6</v>
      </c>
      <c r="CF54">
        <v>6</v>
      </c>
      <c r="CG54">
        <v>6</v>
      </c>
      <c r="CH54">
        <v>6</v>
      </c>
      <c r="CI54">
        <v>6</v>
      </c>
      <c r="CJ54">
        <v>6</v>
      </c>
      <c r="CK54">
        <v>6</v>
      </c>
      <c r="CL54">
        <v>6</v>
      </c>
      <c r="CM54">
        <v>6</v>
      </c>
      <c r="CN54">
        <v>6</v>
      </c>
      <c r="CO54">
        <v>6</v>
      </c>
      <c r="CP54">
        <v>6</v>
      </c>
      <c r="CQ54">
        <v>6</v>
      </c>
      <c r="CR54">
        <v>6</v>
      </c>
      <c r="CS54">
        <v>6</v>
      </c>
      <c r="CT54">
        <v>6</v>
      </c>
      <c r="CU54">
        <v>6</v>
      </c>
      <c r="CV54">
        <v>6</v>
      </c>
      <c r="CW54">
        <v>6</v>
      </c>
      <c r="CX54">
        <v>6</v>
      </c>
      <c r="CY54">
        <v>6</v>
      </c>
      <c r="CZ54">
        <v>6</v>
      </c>
      <c r="DA54">
        <v>6</v>
      </c>
    </row>
    <row r="55" spans="1:105" x14ac:dyDescent="0.35">
      <c r="A55" t="s">
        <v>161</v>
      </c>
      <c r="B55" t="s">
        <v>142</v>
      </c>
      <c r="C55">
        <v>26.078900000000001</v>
      </c>
      <c r="D55">
        <v>117.98739999999999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1</v>
      </c>
      <c r="AI55">
        <v>1</v>
      </c>
      <c r="AJ55">
        <v>1</v>
      </c>
      <c r="AK55">
        <v>1</v>
      </c>
      <c r="AL55">
        <v>1</v>
      </c>
      <c r="AM55">
        <v>1</v>
      </c>
      <c r="AN55">
        <v>1</v>
      </c>
      <c r="AO55">
        <v>1</v>
      </c>
      <c r="AP55">
        <v>1</v>
      </c>
      <c r="AQ55">
        <v>1</v>
      </c>
      <c r="AR55">
        <v>1</v>
      </c>
      <c r="AS55">
        <v>1</v>
      </c>
      <c r="AT55">
        <v>1</v>
      </c>
      <c r="AU55">
        <v>1</v>
      </c>
      <c r="AV55">
        <v>1</v>
      </c>
      <c r="AW55">
        <v>1</v>
      </c>
      <c r="AX55">
        <v>1</v>
      </c>
      <c r="AY55">
        <v>1</v>
      </c>
      <c r="AZ55">
        <v>1</v>
      </c>
      <c r="BA55">
        <v>1</v>
      </c>
      <c r="BB55">
        <v>1</v>
      </c>
      <c r="BC55">
        <v>1</v>
      </c>
      <c r="BD55">
        <v>1</v>
      </c>
      <c r="BE55">
        <v>1</v>
      </c>
      <c r="BF55">
        <v>1</v>
      </c>
      <c r="BG55">
        <v>1</v>
      </c>
      <c r="BH55">
        <v>1</v>
      </c>
      <c r="BI55">
        <v>1</v>
      </c>
      <c r="BJ55">
        <v>1</v>
      </c>
      <c r="BK55">
        <v>1</v>
      </c>
      <c r="BL55">
        <v>1</v>
      </c>
      <c r="BM55">
        <v>1</v>
      </c>
      <c r="BN55">
        <v>1</v>
      </c>
      <c r="BO55">
        <v>1</v>
      </c>
      <c r="BP55">
        <v>1</v>
      </c>
      <c r="BQ55">
        <v>1</v>
      </c>
      <c r="BR55">
        <v>1</v>
      </c>
      <c r="BS55">
        <v>1</v>
      </c>
      <c r="BT55">
        <v>1</v>
      </c>
      <c r="BU55">
        <v>1</v>
      </c>
      <c r="BV55">
        <v>1</v>
      </c>
      <c r="BW55">
        <v>1</v>
      </c>
      <c r="BX55">
        <v>1</v>
      </c>
      <c r="BY55">
        <v>1</v>
      </c>
      <c r="BZ55">
        <v>1</v>
      </c>
      <c r="CA55">
        <v>1</v>
      </c>
      <c r="CB55">
        <v>1</v>
      </c>
      <c r="CC55">
        <v>1</v>
      </c>
      <c r="CD55">
        <v>1</v>
      </c>
      <c r="CE55">
        <v>1</v>
      </c>
      <c r="CF55">
        <v>1</v>
      </c>
      <c r="CG55">
        <v>1</v>
      </c>
      <c r="CH55">
        <v>1</v>
      </c>
      <c r="CI55">
        <v>1</v>
      </c>
      <c r="CJ55">
        <v>1</v>
      </c>
      <c r="CK55">
        <v>1</v>
      </c>
      <c r="CL55">
        <v>1</v>
      </c>
      <c r="CM55">
        <v>1</v>
      </c>
      <c r="CN55">
        <v>1</v>
      </c>
      <c r="CO55">
        <v>1</v>
      </c>
      <c r="CP55">
        <v>1</v>
      </c>
      <c r="CQ55">
        <v>1</v>
      </c>
      <c r="CR55">
        <v>1</v>
      </c>
      <c r="CS55">
        <v>1</v>
      </c>
      <c r="CT55">
        <v>1</v>
      </c>
      <c r="CU55">
        <v>1</v>
      </c>
      <c r="CV55">
        <v>1</v>
      </c>
      <c r="CW55">
        <v>1</v>
      </c>
      <c r="CX55">
        <v>1</v>
      </c>
      <c r="CY55">
        <v>1</v>
      </c>
      <c r="CZ55">
        <v>1</v>
      </c>
      <c r="DA55">
        <v>1</v>
      </c>
    </row>
    <row r="56" spans="1:105" x14ac:dyDescent="0.35">
      <c r="A56" t="s">
        <v>169</v>
      </c>
      <c r="B56" t="s">
        <v>142</v>
      </c>
      <c r="C56">
        <v>37.809899999999999</v>
      </c>
      <c r="D56">
        <v>101.0583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1</v>
      </c>
      <c r="W56">
        <v>2</v>
      </c>
      <c r="X56">
        <v>2</v>
      </c>
      <c r="Y56">
        <v>2</v>
      </c>
      <c r="Z56">
        <v>2</v>
      </c>
      <c r="AA56">
        <v>2</v>
      </c>
      <c r="AB56">
        <v>2</v>
      </c>
      <c r="AC56">
        <v>2</v>
      </c>
      <c r="AD56">
        <v>2</v>
      </c>
      <c r="AE56">
        <v>2</v>
      </c>
      <c r="AF56">
        <v>2</v>
      </c>
      <c r="AG56">
        <v>2</v>
      </c>
      <c r="AH56">
        <v>2</v>
      </c>
      <c r="AI56">
        <v>2</v>
      </c>
      <c r="AJ56">
        <v>2</v>
      </c>
      <c r="AK56">
        <v>2</v>
      </c>
      <c r="AL56">
        <v>2</v>
      </c>
      <c r="AM56">
        <v>2</v>
      </c>
      <c r="AN56">
        <v>2</v>
      </c>
      <c r="AO56">
        <v>2</v>
      </c>
      <c r="AP56">
        <v>2</v>
      </c>
      <c r="AQ56">
        <v>2</v>
      </c>
      <c r="AR56">
        <v>2</v>
      </c>
      <c r="AS56">
        <v>2</v>
      </c>
      <c r="AT56">
        <v>2</v>
      </c>
      <c r="AU56">
        <v>2</v>
      </c>
      <c r="AV56">
        <v>2</v>
      </c>
      <c r="AW56">
        <v>2</v>
      </c>
      <c r="AX56">
        <v>2</v>
      </c>
      <c r="AY56">
        <v>2</v>
      </c>
      <c r="AZ56">
        <v>2</v>
      </c>
      <c r="BA56">
        <v>2</v>
      </c>
      <c r="BB56">
        <v>2</v>
      </c>
      <c r="BC56">
        <v>2</v>
      </c>
      <c r="BD56">
        <v>2</v>
      </c>
      <c r="BE56">
        <v>2</v>
      </c>
      <c r="BF56">
        <v>2</v>
      </c>
      <c r="BG56">
        <v>2</v>
      </c>
      <c r="BH56">
        <v>2</v>
      </c>
      <c r="BI56">
        <v>2</v>
      </c>
      <c r="BJ56">
        <v>2</v>
      </c>
      <c r="BK56">
        <v>2</v>
      </c>
      <c r="BL56">
        <v>2</v>
      </c>
      <c r="BM56">
        <v>2</v>
      </c>
      <c r="BN56">
        <v>2</v>
      </c>
      <c r="BO56">
        <v>2</v>
      </c>
      <c r="BP56">
        <v>2</v>
      </c>
      <c r="BQ56">
        <v>2</v>
      </c>
      <c r="BR56">
        <v>2</v>
      </c>
      <c r="BS56">
        <v>2</v>
      </c>
      <c r="BT56">
        <v>2</v>
      </c>
      <c r="BU56">
        <v>2</v>
      </c>
      <c r="BV56">
        <v>2</v>
      </c>
      <c r="BW56">
        <v>2</v>
      </c>
      <c r="BX56">
        <v>2</v>
      </c>
      <c r="BY56">
        <v>2</v>
      </c>
      <c r="BZ56">
        <v>2</v>
      </c>
      <c r="CA56">
        <v>2</v>
      </c>
      <c r="CB56">
        <v>2</v>
      </c>
      <c r="CC56">
        <v>2</v>
      </c>
      <c r="CD56">
        <v>2</v>
      </c>
      <c r="CE56">
        <v>2</v>
      </c>
      <c r="CF56">
        <v>2</v>
      </c>
      <c r="CG56">
        <v>2</v>
      </c>
      <c r="CH56">
        <v>2</v>
      </c>
      <c r="CI56">
        <v>2</v>
      </c>
      <c r="CJ56">
        <v>2</v>
      </c>
      <c r="CK56">
        <v>2</v>
      </c>
      <c r="CL56">
        <v>2</v>
      </c>
      <c r="CM56">
        <v>2</v>
      </c>
      <c r="CN56">
        <v>2</v>
      </c>
      <c r="CO56">
        <v>2</v>
      </c>
      <c r="CP56">
        <v>2</v>
      </c>
      <c r="CQ56">
        <v>2</v>
      </c>
      <c r="CR56">
        <v>2</v>
      </c>
      <c r="CS56">
        <v>2</v>
      </c>
      <c r="CT56">
        <v>2</v>
      </c>
      <c r="CU56">
        <v>2</v>
      </c>
      <c r="CV56">
        <v>2</v>
      </c>
      <c r="CW56">
        <v>2</v>
      </c>
      <c r="CX56">
        <v>2</v>
      </c>
      <c r="CY56">
        <v>2</v>
      </c>
      <c r="CZ56">
        <v>2</v>
      </c>
      <c r="DA56">
        <v>2</v>
      </c>
    </row>
    <row r="57" spans="1:105" x14ac:dyDescent="0.35">
      <c r="A57" t="s">
        <v>146</v>
      </c>
      <c r="B57" t="s">
        <v>142</v>
      </c>
      <c r="C57">
        <v>23.341699999999999</v>
      </c>
      <c r="D57">
        <v>113.42440000000001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  <c r="AA57">
        <v>2</v>
      </c>
      <c r="AB57">
        <v>2</v>
      </c>
      <c r="AC57">
        <v>2</v>
      </c>
      <c r="AD57">
        <v>2</v>
      </c>
      <c r="AE57">
        <v>4</v>
      </c>
      <c r="AF57">
        <v>4</v>
      </c>
      <c r="AG57">
        <v>5</v>
      </c>
      <c r="AH57">
        <v>5</v>
      </c>
      <c r="AI57">
        <v>5</v>
      </c>
      <c r="AJ57">
        <v>5</v>
      </c>
      <c r="AK57">
        <v>6</v>
      </c>
      <c r="AL57">
        <v>6</v>
      </c>
      <c r="AM57">
        <v>7</v>
      </c>
      <c r="AN57">
        <v>7</v>
      </c>
      <c r="AO57">
        <v>7</v>
      </c>
      <c r="AP57">
        <v>7</v>
      </c>
      <c r="AQ57">
        <v>7</v>
      </c>
      <c r="AR57">
        <v>7</v>
      </c>
      <c r="AS57">
        <v>7</v>
      </c>
      <c r="AT57">
        <v>7</v>
      </c>
      <c r="AU57">
        <v>7</v>
      </c>
      <c r="AV57">
        <v>7</v>
      </c>
      <c r="AW57">
        <v>7</v>
      </c>
      <c r="AX57">
        <v>7</v>
      </c>
      <c r="AY57">
        <v>7</v>
      </c>
      <c r="AZ57">
        <v>8</v>
      </c>
      <c r="BA57">
        <v>8</v>
      </c>
      <c r="BB57">
        <v>8</v>
      </c>
      <c r="BC57">
        <v>8</v>
      </c>
      <c r="BD57">
        <v>8</v>
      </c>
      <c r="BE57">
        <v>8</v>
      </c>
      <c r="BF57">
        <v>8</v>
      </c>
      <c r="BG57">
        <v>8</v>
      </c>
      <c r="BH57">
        <v>8</v>
      </c>
      <c r="BI57">
        <v>8</v>
      </c>
      <c r="BJ57">
        <v>8</v>
      </c>
      <c r="BK57">
        <v>8</v>
      </c>
      <c r="BL57">
        <v>8</v>
      </c>
      <c r="BM57">
        <v>8</v>
      </c>
      <c r="BN57">
        <v>8</v>
      </c>
      <c r="BO57">
        <v>8</v>
      </c>
      <c r="BP57">
        <v>8</v>
      </c>
      <c r="BQ57">
        <v>8</v>
      </c>
      <c r="BR57">
        <v>8</v>
      </c>
      <c r="BS57">
        <v>8</v>
      </c>
      <c r="BT57">
        <v>8</v>
      </c>
      <c r="BU57">
        <v>8</v>
      </c>
      <c r="BV57">
        <v>8</v>
      </c>
      <c r="BW57">
        <v>8</v>
      </c>
      <c r="BX57">
        <v>8</v>
      </c>
      <c r="BY57">
        <v>8</v>
      </c>
      <c r="BZ57">
        <v>8</v>
      </c>
      <c r="CA57">
        <v>8</v>
      </c>
      <c r="CB57">
        <v>8</v>
      </c>
      <c r="CC57">
        <v>8</v>
      </c>
      <c r="CD57">
        <v>8</v>
      </c>
      <c r="CE57">
        <v>8</v>
      </c>
      <c r="CF57">
        <v>8</v>
      </c>
      <c r="CG57">
        <v>8</v>
      </c>
      <c r="CH57">
        <v>8</v>
      </c>
      <c r="CI57">
        <v>8</v>
      </c>
      <c r="CJ57">
        <v>8</v>
      </c>
      <c r="CK57">
        <v>8</v>
      </c>
      <c r="CL57">
        <v>8</v>
      </c>
      <c r="CM57">
        <v>8</v>
      </c>
      <c r="CN57">
        <v>8</v>
      </c>
      <c r="CO57">
        <v>8</v>
      </c>
      <c r="CP57">
        <v>8</v>
      </c>
      <c r="CQ57">
        <v>8</v>
      </c>
      <c r="CR57">
        <v>8</v>
      </c>
      <c r="CS57">
        <v>8</v>
      </c>
      <c r="CT57">
        <v>8</v>
      </c>
      <c r="CU57">
        <v>8</v>
      </c>
      <c r="CV57">
        <v>8</v>
      </c>
      <c r="CW57">
        <v>8</v>
      </c>
      <c r="CX57">
        <v>8</v>
      </c>
      <c r="CY57">
        <v>8</v>
      </c>
      <c r="CZ57">
        <v>8</v>
      </c>
      <c r="DA57">
        <v>8</v>
      </c>
    </row>
    <row r="58" spans="1:105" x14ac:dyDescent="0.35">
      <c r="A58" t="s">
        <v>162</v>
      </c>
      <c r="B58" t="s">
        <v>142</v>
      </c>
      <c r="C58">
        <v>23.829799999999999</v>
      </c>
      <c r="D58">
        <v>108.7881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1</v>
      </c>
      <c r="X58">
        <v>1</v>
      </c>
      <c r="Y58">
        <v>1</v>
      </c>
      <c r="Z58">
        <v>1</v>
      </c>
      <c r="AA58">
        <v>2</v>
      </c>
      <c r="AB58">
        <v>2</v>
      </c>
      <c r="AC58">
        <v>2</v>
      </c>
      <c r="AD58">
        <v>2</v>
      </c>
      <c r="AE58">
        <v>2</v>
      </c>
      <c r="AF58">
        <v>2</v>
      </c>
      <c r="AG58">
        <v>2</v>
      </c>
      <c r="AH58">
        <v>2</v>
      </c>
      <c r="AI58">
        <v>2</v>
      </c>
      <c r="AJ58">
        <v>2</v>
      </c>
      <c r="AK58">
        <v>2</v>
      </c>
      <c r="AL58">
        <v>2</v>
      </c>
      <c r="AM58">
        <v>2</v>
      </c>
      <c r="AN58">
        <v>2</v>
      </c>
      <c r="AO58">
        <v>2</v>
      </c>
      <c r="AP58">
        <v>2</v>
      </c>
      <c r="AQ58">
        <v>2</v>
      </c>
      <c r="AR58">
        <v>2</v>
      </c>
      <c r="AS58">
        <v>2</v>
      </c>
      <c r="AT58">
        <v>2</v>
      </c>
      <c r="AU58">
        <v>2</v>
      </c>
      <c r="AV58">
        <v>2</v>
      </c>
      <c r="AW58">
        <v>2</v>
      </c>
      <c r="AX58">
        <v>2</v>
      </c>
      <c r="AY58">
        <v>2</v>
      </c>
      <c r="AZ58">
        <v>2</v>
      </c>
      <c r="BA58">
        <v>2</v>
      </c>
      <c r="BB58">
        <v>2</v>
      </c>
      <c r="BC58">
        <v>2</v>
      </c>
      <c r="BD58">
        <v>2</v>
      </c>
      <c r="BE58">
        <v>2</v>
      </c>
      <c r="BF58">
        <v>2</v>
      </c>
      <c r="BG58">
        <v>2</v>
      </c>
      <c r="BH58">
        <v>2</v>
      </c>
      <c r="BI58">
        <v>2</v>
      </c>
      <c r="BJ58">
        <v>2</v>
      </c>
      <c r="BK58">
        <v>2</v>
      </c>
      <c r="BL58">
        <v>2</v>
      </c>
      <c r="BM58">
        <v>2</v>
      </c>
      <c r="BN58">
        <v>2</v>
      </c>
      <c r="BO58">
        <v>2</v>
      </c>
      <c r="BP58">
        <v>2</v>
      </c>
      <c r="BQ58">
        <v>2</v>
      </c>
      <c r="BR58">
        <v>2</v>
      </c>
      <c r="BS58">
        <v>2</v>
      </c>
      <c r="BT58">
        <v>2</v>
      </c>
      <c r="BU58">
        <v>2</v>
      </c>
      <c r="BV58">
        <v>2</v>
      </c>
      <c r="BW58">
        <v>2</v>
      </c>
      <c r="BX58">
        <v>2</v>
      </c>
      <c r="BY58">
        <v>2</v>
      </c>
      <c r="BZ58">
        <v>2</v>
      </c>
      <c r="CA58">
        <v>2</v>
      </c>
      <c r="CB58">
        <v>2</v>
      </c>
      <c r="CC58">
        <v>2</v>
      </c>
      <c r="CD58">
        <v>2</v>
      </c>
      <c r="CE58">
        <v>2</v>
      </c>
      <c r="CF58">
        <v>2</v>
      </c>
      <c r="CG58">
        <v>2</v>
      </c>
      <c r="CH58">
        <v>2</v>
      </c>
      <c r="CI58">
        <v>2</v>
      </c>
      <c r="CJ58">
        <v>2</v>
      </c>
      <c r="CK58">
        <v>2</v>
      </c>
      <c r="CL58">
        <v>2</v>
      </c>
      <c r="CM58">
        <v>2</v>
      </c>
      <c r="CN58">
        <v>2</v>
      </c>
      <c r="CO58">
        <v>2</v>
      </c>
      <c r="CP58">
        <v>2</v>
      </c>
      <c r="CQ58">
        <v>2</v>
      </c>
      <c r="CR58">
        <v>2</v>
      </c>
      <c r="CS58">
        <v>2</v>
      </c>
      <c r="CT58">
        <v>2</v>
      </c>
      <c r="CU58">
        <v>2</v>
      </c>
      <c r="CV58">
        <v>2</v>
      </c>
      <c r="CW58">
        <v>2</v>
      </c>
      <c r="CX58">
        <v>2</v>
      </c>
      <c r="CY58">
        <v>2</v>
      </c>
      <c r="CZ58">
        <v>2</v>
      </c>
      <c r="DA58">
        <v>2</v>
      </c>
    </row>
    <row r="59" spans="1:105" x14ac:dyDescent="0.35">
      <c r="A59" t="s">
        <v>166</v>
      </c>
      <c r="B59" t="s">
        <v>142</v>
      </c>
      <c r="C59">
        <v>26.8154</v>
      </c>
      <c r="D59">
        <v>106.87479999999999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1</v>
      </c>
      <c r="T59">
        <v>1</v>
      </c>
      <c r="U59">
        <v>1</v>
      </c>
      <c r="V59">
        <v>1</v>
      </c>
      <c r="W59">
        <v>1</v>
      </c>
      <c r="X59">
        <v>1</v>
      </c>
      <c r="Y59">
        <v>1</v>
      </c>
      <c r="Z59">
        <v>1</v>
      </c>
      <c r="AA59">
        <v>1</v>
      </c>
      <c r="AB59">
        <v>1</v>
      </c>
      <c r="AC59">
        <v>1</v>
      </c>
      <c r="AD59">
        <v>1</v>
      </c>
      <c r="AE59">
        <v>1</v>
      </c>
      <c r="AF59">
        <v>2</v>
      </c>
      <c r="AG59">
        <v>2</v>
      </c>
      <c r="AH59">
        <v>2</v>
      </c>
      <c r="AI59">
        <v>2</v>
      </c>
      <c r="AJ59">
        <v>2</v>
      </c>
      <c r="AK59">
        <v>2</v>
      </c>
      <c r="AL59">
        <v>2</v>
      </c>
      <c r="AM59">
        <v>2</v>
      </c>
      <c r="AN59">
        <v>2</v>
      </c>
      <c r="AO59">
        <v>2</v>
      </c>
      <c r="AP59">
        <v>2</v>
      </c>
      <c r="AQ59">
        <v>2</v>
      </c>
      <c r="AR59">
        <v>2</v>
      </c>
      <c r="AS59">
        <v>2</v>
      </c>
      <c r="AT59">
        <v>2</v>
      </c>
      <c r="AU59">
        <v>2</v>
      </c>
      <c r="AV59">
        <v>2</v>
      </c>
      <c r="AW59">
        <v>2</v>
      </c>
      <c r="AX59">
        <v>2</v>
      </c>
      <c r="AY59">
        <v>2</v>
      </c>
      <c r="AZ59">
        <v>2</v>
      </c>
      <c r="BA59">
        <v>2</v>
      </c>
      <c r="BB59">
        <v>2</v>
      </c>
      <c r="BC59">
        <v>2</v>
      </c>
      <c r="BD59">
        <v>2</v>
      </c>
      <c r="BE59">
        <v>2</v>
      </c>
      <c r="BF59">
        <v>2</v>
      </c>
      <c r="BG59">
        <v>2</v>
      </c>
      <c r="BH59">
        <v>2</v>
      </c>
      <c r="BI59">
        <v>2</v>
      </c>
      <c r="BJ59">
        <v>2</v>
      </c>
      <c r="BK59">
        <v>2</v>
      </c>
      <c r="BL59">
        <v>2</v>
      </c>
      <c r="BM59">
        <v>2</v>
      </c>
      <c r="BN59">
        <v>2</v>
      </c>
      <c r="BO59">
        <v>2</v>
      </c>
      <c r="BP59">
        <v>2</v>
      </c>
      <c r="BQ59">
        <v>2</v>
      </c>
      <c r="BR59">
        <v>2</v>
      </c>
      <c r="BS59">
        <v>2</v>
      </c>
      <c r="BT59">
        <v>2</v>
      </c>
      <c r="BU59">
        <v>2</v>
      </c>
      <c r="BV59">
        <v>2</v>
      </c>
      <c r="BW59">
        <v>2</v>
      </c>
      <c r="BX59">
        <v>2</v>
      </c>
      <c r="BY59">
        <v>2</v>
      </c>
      <c r="BZ59">
        <v>2</v>
      </c>
      <c r="CA59">
        <v>2</v>
      </c>
      <c r="CB59">
        <v>2</v>
      </c>
      <c r="CC59">
        <v>2</v>
      </c>
      <c r="CD59">
        <v>2</v>
      </c>
      <c r="CE59">
        <v>2</v>
      </c>
      <c r="CF59">
        <v>2</v>
      </c>
      <c r="CG59">
        <v>2</v>
      </c>
      <c r="CH59">
        <v>2</v>
      </c>
      <c r="CI59">
        <v>2</v>
      </c>
      <c r="CJ59">
        <v>2</v>
      </c>
      <c r="CK59">
        <v>2</v>
      </c>
      <c r="CL59">
        <v>2</v>
      </c>
      <c r="CM59">
        <v>2</v>
      </c>
      <c r="CN59">
        <v>2</v>
      </c>
      <c r="CO59">
        <v>2</v>
      </c>
      <c r="CP59">
        <v>2</v>
      </c>
      <c r="CQ59">
        <v>2</v>
      </c>
      <c r="CR59">
        <v>2</v>
      </c>
      <c r="CS59">
        <v>2</v>
      </c>
      <c r="CT59">
        <v>2</v>
      </c>
      <c r="CU59">
        <v>2</v>
      </c>
      <c r="CV59">
        <v>2</v>
      </c>
      <c r="CW59">
        <v>2</v>
      </c>
      <c r="CX59">
        <v>2</v>
      </c>
      <c r="CY59">
        <v>2</v>
      </c>
      <c r="CZ59">
        <v>2</v>
      </c>
      <c r="DA59">
        <v>2</v>
      </c>
    </row>
    <row r="60" spans="1:105" x14ac:dyDescent="0.35">
      <c r="A60" t="s">
        <v>165</v>
      </c>
      <c r="B60" t="s">
        <v>142</v>
      </c>
      <c r="C60">
        <v>19.195900000000002</v>
      </c>
      <c r="D60">
        <v>109.7453</v>
      </c>
      <c r="E60">
        <v>0</v>
      </c>
      <c r="F60">
        <v>0</v>
      </c>
      <c r="G60">
        <v>0</v>
      </c>
      <c r="H60">
        <v>0</v>
      </c>
      <c r="I60">
        <v>0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2</v>
      </c>
      <c r="V60">
        <v>2</v>
      </c>
      <c r="W60">
        <v>3</v>
      </c>
      <c r="X60">
        <v>3</v>
      </c>
      <c r="Y60">
        <v>3</v>
      </c>
      <c r="Z60">
        <v>4</v>
      </c>
      <c r="AA60">
        <v>4</v>
      </c>
      <c r="AB60">
        <v>4</v>
      </c>
      <c r="AC60">
        <v>4</v>
      </c>
      <c r="AD60">
        <v>4</v>
      </c>
      <c r="AE60">
        <v>4</v>
      </c>
      <c r="AF60">
        <v>4</v>
      </c>
      <c r="AG60">
        <v>4</v>
      </c>
      <c r="AH60">
        <v>4</v>
      </c>
      <c r="AI60">
        <v>4</v>
      </c>
      <c r="AJ60">
        <v>4</v>
      </c>
      <c r="AK60">
        <v>5</v>
      </c>
      <c r="AL60">
        <v>5</v>
      </c>
      <c r="AM60">
        <v>5</v>
      </c>
      <c r="AN60">
        <v>5</v>
      </c>
      <c r="AO60">
        <v>5</v>
      </c>
      <c r="AP60">
        <v>5</v>
      </c>
      <c r="AQ60">
        <v>5</v>
      </c>
      <c r="AR60">
        <v>5</v>
      </c>
      <c r="AS60">
        <v>5</v>
      </c>
      <c r="AT60">
        <v>5</v>
      </c>
      <c r="AU60">
        <v>5</v>
      </c>
      <c r="AV60">
        <v>6</v>
      </c>
      <c r="AW60">
        <v>6</v>
      </c>
      <c r="AX60">
        <v>6</v>
      </c>
      <c r="AY60">
        <v>6</v>
      </c>
      <c r="AZ60">
        <v>6</v>
      </c>
      <c r="BA60">
        <v>6</v>
      </c>
      <c r="BB60">
        <v>6</v>
      </c>
      <c r="BC60">
        <v>6</v>
      </c>
      <c r="BD60">
        <v>6</v>
      </c>
      <c r="BE60">
        <v>6</v>
      </c>
      <c r="BF60">
        <v>6</v>
      </c>
      <c r="BG60">
        <v>6</v>
      </c>
      <c r="BH60">
        <v>6</v>
      </c>
      <c r="BI60">
        <v>6</v>
      </c>
      <c r="BJ60">
        <v>6</v>
      </c>
      <c r="BK60">
        <v>6</v>
      </c>
      <c r="BL60">
        <v>6</v>
      </c>
      <c r="BM60">
        <v>6</v>
      </c>
      <c r="BN60">
        <v>6</v>
      </c>
      <c r="BO60">
        <v>6</v>
      </c>
      <c r="BP60">
        <v>6</v>
      </c>
      <c r="BQ60">
        <v>6</v>
      </c>
      <c r="BR60">
        <v>6</v>
      </c>
      <c r="BS60">
        <v>6</v>
      </c>
      <c r="BT60">
        <v>6</v>
      </c>
      <c r="BU60">
        <v>6</v>
      </c>
      <c r="BV60">
        <v>6</v>
      </c>
      <c r="BW60">
        <v>6</v>
      </c>
      <c r="BX60">
        <v>6</v>
      </c>
      <c r="BY60">
        <v>6</v>
      </c>
      <c r="BZ60">
        <v>6</v>
      </c>
      <c r="CA60">
        <v>6</v>
      </c>
      <c r="CB60">
        <v>6</v>
      </c>
      <c r="CC60">
        <v>6</v>
      </c>
      <c r="CD60">
        <v>6</v>
      </c>
      <c r="CE60">
        <v>6</v>
      </c>
      <c r="CF60">
        <v>6</v>
      </c>
      <c r="CG60">
        <v>6</v>
      </c>
      <c r="CH60">
        <v>6</v>
      </c>
      <c r="CI60">
        <v>6</v>
      </c>
      <c r="CJ60">
        <v>6</v>
      </c>
      <c r="CK60">
        <v>6</v>
      </c>
      <c r="CL60">
        <v>6</v>
      </c>
      <c r="CM60">
        <v>6</v>
      </c>
      <c r="CN60">
        <v>6</v>
      </c>
      <c r="CO60">
        <v>6</v>
      </c>
      <c r="CP60">
        <v>6</v>
      </c>
      <c r="CQ60">
        <v>6</v>
      </c>
      <c r="CR60">
        <v>6</v>
      </c>
      <c r="CS60">
        <v>6</v>
      </c>
      <c r="CT60">
        <v>6</v>
      </c>
      <c r="CU60">
        <v>6</v>
      </c>
      <c r="CV60">
        <v>6</v>
      </c>
      <c r="CW60">
        <v>6</v>
      </c>
      <c r="CX60">
        <v>6</v>
      </c>
      <c r="CY60">
        <v>6</v>
      </c>
      <c r="CZ60">
        <v>6</v>
      </c>
      <c r="DA60">
        <v>6</v>
      </c>
    </row>
    <row r="61" spans="1:105" x14ac:dyDescent="0.35">
      <c r="A61" t="s">
        <v>160</v>
      </c>
      <c r="B61" t="s">
        <v>142</v>
      </c>
      <c r="C61">
        <v>39.548999999999999</v>
      </c>
      <c r="D61">
        <v>116.1306</v>
      </c>
      <c r="E61">
        <v>0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  <c r="P61">
        <v>1</v>
      </c>
      <c r="Q61">
        <v>1</v>
      </c>
      <c r="R61">
        <v>1</v>
      </c>
      <c r="S61">
        <v>1</v>
      </c>
      <c r="T61">
        <v>1</v>
      </c>
      <c r="U61">
        <v>1</v>
      </c>
      <c r="V61">
        <v>1</v>
      </c>
      <c r="W61">
        <v>2</v>
      </c>
      <c r="X61">
        <v>2</v>
      </c>
      <c r="Y61">
        <v>2</v>
      </c>
      <c r="Z61">
        <v>2</v>
      </c>
      <c r="AA61">
        <v>3</v>
      </c>
      <c r="AB61">
        <v>3</v>
      </c>
      <c r="AC61">
        <v>3</v>
      </c>
      <c r="AD61">
        <v>3</v>
      </c>
      <c r="AE61">
        <v>3</v>
      </c>
      <c r="AF61">
        <v>4</v>
      </c>
      <c r="AG61">
        <v>4</v>
      </c>
      <c r="AH61">
        <v>5</v>
      </c>
      <c r="AI61">
        <v>5</v>
      </c>
      <c r="AJ61">
        <v>6</v>
      </c>
      <c r="AK61">
        <v>6</v>
      </c>
      <c r="AL61">
        <v>6</v>
      </c>
      <c r="AM61">
        <v>6</v>
      </c>
      <c r="AN61">
        <v>6</v>
      </c>
      <c r="AO61">
        <v>6</v>
      </c>
      <c r="AP61">
        <v>6</v>
      </c>
      <c r="AQ61">
        <v>6</v>
      </c>
      <c r="AR61">
        <v>6</v>
      </c>
      <c r="AS61">
        <v>6</v>
      </c>
      <c r="AT61">
        <v>6</v>
      </c>
      <c r="AU61">
        <v>6</v>
      </c>
      <c r="AV61">
        <v>6</v>
      </c>
      <c r="AW61">
        <v>6</v>
      </c>
      <c r="AX61">
        <v>6</v>
      </c>
      <c r="AY61">
        <v>6</v>
      </c>
      <c r="AZ61">
        <v>6</v>
      </c>
      <c r="BA61">
        <v>6</v>
      </c>
      <c r="BB61">
        <v>6</v>
      </c>
      <c r="BC61">
        <v>6</v>
      </c>
      <c r="BD61">
        <v>6</v>
      </c>
      <c r="BE61">
        <v>6</v>
      </c>
      <c r="BF61">
        <v>6</v>
      </c>
      <c r="BG61">
        <v>6</v>
      </c>
      <c r="BH61">
        <v>6</v>
      </c>
      <c r="BI61">
        <v>6</v>
      </c>
      <c r="BJ61">
        <v>6</v>
      </c>
      <c r="BK61">
        <v>6</v>
      </c>
      <c r="BL61">
        <v>6</v>
      </c>
      <c r="BM61">
        <v>6</v>
      </c>
      <c r="BN61">
        <v>6</v>
      </c>
      <c r="BO61">
        <v>6</v>
      </c>
      <c r="BP61">
        <v>6</v>
      </c>
      <c r="BQ61">
        <v>6</v>
      </c>
      <c r="BR61">
        <v>6</v>
      </c>
      <c r="BS61">
        <v>6</v>
      </c>
      <c r="BT61">
        <v>6</v>
      </c>
      <c r="BU61">
        <v>6</v>
      </c>
      <c r="BV61">
        <v>6</v>
      </c>
      <c r="BW61">
        <v>6</v>
      </c>
      <c r="BX61">
        <v>6</v>
      </c>
      <c r="BY61">
        <v>6</v>
      </c>
      <c r="BZ61">
        <v>6</v>
      </c>
      <c r="CA61">
        <v>6</v>
      </c>
      <c r="CB61">
        <v>6</v>
      </c>
      <c r="CC61">
        <v>6</v>
      </c>
      <c r="CD61">
        <v>6</v>
      </c>
      <c r="CE61">
        <v>6</v>
      </c>
      <c r="CF61">
        <v>6</v>
      </c>
      <c r="CG61">
        <v>6</v>
      </c>
      <c r="CH61">
        <v>6</v>
      </c>
      <c r="CI61">
        <v>6</v>
      </c>
      <c r="CJ61">
        <v>6</v>
      </c>
      <c r="CK61">
        <v>6</v>
      </c>
      <c r="CL61">
        <v>6</v>
      </c>
      <c r="CM61">
        <v>6</v>
      </c>
      <c r="CN61">
        <v>6</v>
      </c>
      <c r="CO61">
        <v>6</v>
      </c>
      <c r="CP61">
        <v>6</v>
      </c>
      <c r="CQ61">
        <v>6</v>
      </c>
      <c r="CR61">
        <v>6</v>
      </c>
      <c r="CS61">
        <v>6</v>
      </c>
      <c r="CT61">
        <v>6</v>
      </c>
      <c r="CU61">
        <v>6</v>
      </c>
      <c r="CV61">
        <v>6</v>
      </c>
      <c r="CW61">
        <v>6</v>
      </c>
      <c r="CX61">
        <v>6</v>
      </c>
      <c r="CY61">
        <v>6</v>
      </c>
      <c r="CZ61">
        <v>6</v>
      </c>
      <c r="DA61">
        <v>6</v>
      </c>
    </row>
    <row r="62" spans="1:105" x14ac:dyDescent="0.35">
      <c r="A62" t="s">
        <v>156</v>
      </c>
      <c r="B62" t="s">
        <v>142</v>
      </c>
      <c r="C62">
        <v>47.862000000000002</v>
      </c>
      <c r="D62">
        <v>127.7615</v>
      </c>
      <c r="E62">
        <v>0</v>
      </c>
      <c r="F62">
        <v>0</v>
      </c>
      <c r="G62">
        <v>1</v>
      </c>
      <c r="H62">
        <v>1</v>
      </c>
      <c r="I62">
        <v>1</v>
      </c>
      <c r="J62">
        <v>1</v>
      </c>
      <c r="K62">
        <v>1</v>
      </c>
      <c r="L62">
        <v>1</v>
      </c>
      <c r="M62">
        <v>2</v>
      </c>
      <c r="N62">
        <v>2</v>
      </c>
      <c r="O62">
        <v>2</v>
      </c>
      <c r="P62">
        <v>2</v>
      </c>
      <c r="Q62">
        <v>2</v>
      </c>
      <c r="R62">
        <v>2</v>
      </c>
      <c r="S62">
        <v>2</v>
      </c>
      <c r="T62">
        <v>3</v>
      </c>
      <c r="U62">
        <v>3</v>
      </c>
      <c r="V62">
        <v>5</v>
      </c>
      <c r="W62">
        <v>6</v>
      </c>
      <c r="X62">
        <v>7</v>
      </c>
      <c r="Y62">
        <v>8</v>
      </c>
      <c r="Z62">
        <v>8</v>
      </c>
      <c r="AA62">
        <v>9</v>
      </c>
      <c r="AB62">
        <v>11</v>
      </c>
      <c r="AC62">
        <v>11</v>
      </c>
      <c r="AD62">
        <v>11</v>
      </c>
      <c r="AE62">
        <v>11</v>
      </c>
      <c r="AF62">
        <v>11</v>
      </c>
      <c r="AG62">
        <v>12</v>
      </c>
      <c r="AH62">
        <v>12</v>
      </c>
      <c r="AI62">
        <v>12</v>
      </c>
      <c r="AJ62">
        <v>12</v>
      </c>
      <c r="AK62">
        <v>12</v>
      </c>
      <c r="AL62">
        <v>12</v>
      </c>
      <c r="AM62">
        <v>12</v>
      </c>
      <c r="AN62">
        <v>12</v>
      </c>
      <c r="AO62">
        <v>13</v>
      </c>
      <c r="AP62">
        <v>13</v>
      </c>
      <c r="AQ62">
        <v>13</v>
      </c>
      <c r="AR62">
        <v>13</v>
      </c>
      <c r="AS62">
        <v>13</v>
      </c>
      <c r="AT62">
        <v>13</v>
      </c>
      <c r="AU62">
        <v>13</v>
      </c>
      <c r="AV62">
        <v>13</v>
      </c>
      <c r="AW62">
        <v>13</v>
      </c>
      <c r="AX62">
        <v>13</v>
      </c>
      <c r="AY62">
        <v>13</v>
      </c>
      <c r="AZ62">
        <v>13</v>
      </c>
      <c r="BA62">
        <v>13</v>
      </c>
      <c r="BB62">
        <v>13</v>
      </c>
      <c r="BC62">
        <v>13</v>
      </c>
      <c r="BD62">
        <v>13</v>
      </c>
      <c r="BE62">
        <v>13</v>
      </c>
      <c r="BF62">
        <v>13</v>
      </c>
      <c r="BG62">
        <v>13</v>
      </c>
      <c r="BH62">
        <v>13</v>
      </c>
      <c r="BI62">
        <v>13</v>
      </c>
      <c r="BJ62">
        <v>13</v>
      </c>
      <c r="BK62">
        <v>13</v>
      </c>
      <c r="BL62">
        <v>13</v>
      </c>
      <c r="BM62">
        <v>13</v>
      </c>
      <c r="BN62">
        <v>13</v>
      </c>
      <c r="BO62">
        <v>13</v>
      </c>
      <c r="BP62">
        <v>13</v>
      </c>
      <c r="BQ62">
        <v>13</v>
      </c>
      <c r="BR62">
        <v>13</v>
      </c>
      <c r="BS62">
        <v>13</v>
      </c>
      <c r="BT62">
        <v>13</v>
      </c>
      <c r="BU62">
        <v>13</v>
      </c>
      <c r="BV62">
        <v>13</v>
      </c>
      <c r="BW62">
        <v>13</v>
      </c>
      <c r="BX62">
        <v>13</v>
      </c>
      <c r="BY62">
        <v>13</v>
      </c>
      <c r="BZ62">
        <v>13</v>
      </c>
      <c r="CA62">
        <v>13</v>
      </c>
      <c r="CB62">
        <v>13</v>
      </c>
      <c r="CC62">
        <v>13</v>
      </c>
      <c r="CD62">
        <v>13</v>
      </c>
      <c r="CE62">
        <v>13</v>
      </c>
      <c r="CF62">
        <v>13</v>
      </c>
      <c r="CG62">
        <v>13</v>
      </c>
      <c r="CH62">
        <v>13</v>
      </c>
      <c r="CI62">
        <v>13</v>
      </c>
      <c r="CJ62">
        <v>13</v>
      </c>
      <c r="CK62">
        <v>13</v>
      </c>
      <c r="CL62">
        <v>13</v>
      </c>
      <c r="CM62">
        <v>13</v>
      </c>
      <c r="CN62">
        <v>13</v>
      </c>
      <c r="CO62">
        <v>13</v>
      </c>
      <c r="CP62">
        <v>13</v>
      </c>
      <c r="CQ62">
        <v>13</v>
      </c>
      <c r="CR62">
        <v>13</v>
      </c>
      <c r="CS62">
        <v>13</v>
      </c>
      <c r="CT62">
        <v>13</v>
      </c>
      <c r="CU62">
        <v>13</v>
      </c>
      <c r="CV62">
        <v>13</v>
      </c>
      <c r="CW62">
        <v>13</v>
      </c>
      <c r="CX62">
        <v>13</v>
      </c>
      <c r="CY62">
        <v>13</v>
      </c>
      <c r="CZ62">
        <v>13</v>
      </c>
      <c r="DA62">
        <v>13</v>
      </c>
    </row>
    <row r="63" spans="1:105" x14ac:dyDescent="0.35">
      <c r="A63" t="s">
        <v>147</v>
      </c>
      <c r="B63" t="s">
        <v>142</v>
      </c>
      <c r="C63">
        <v>33.881999999999998</v>
      </c>
      <c r="D63">
        <v>113.614</v>
      </c>
      <c r="E63">
        <v>0</v>
      </c>
      <c r="F63">
        <v>0</v>
      </c>
      <c r="G63">
        <v>0</v>
      </c>
      <c r="H63">
        <v>0</v>
      </c>
      <c r="I63">
        <v>1</v>
      </c>
      <c r="J63">
        <v>1</v>
      </c>
      <c r="K63">
        <v>1</v>
      </c>
      <c r="L63">
        <v>2</v>
      </c>
      <c r="M63">
        <v>2</v>
      </c>
      <c r="N63">
        <v>2</v>
      </c>
      <c r="O63">
        <v>2</v>
      </c>
      <c r="P63">
        <v>2</v>
      </c>
      <c r="Q63">
        <v>2</v>
      </c>
      <c r="R63">
        <v>2</v>
      </c>
      <c r="S63">
        <v>2</v>
      </c>
      <c r="T63">
        <v>2</v>
      </c>
      <c r="U63">
        <v>3</v>
      </c>
      <c r="V63">
        <v>4</v>
      </c>
      <c r="W63">
        <v>6</v>
      </c>
      <c r="X63">
        <v>6</v>
      </c>
      <c r="Y63">
        <v>7</v>
      </c>
      <c r="Z63">
        <v>8</v>
      </c>
      <c r="AA63">
        <v>10</v>
      </c>
      <c r="AB63">
        <v>11</v>
      </c>
      <c r="AC63">
        <v>13</v>
      </c>
      <c r="AD63">
        <v>13</v>
      </c>
      <c r="AE63">
        <v>16</v>
      </c>
      <c r="AF63">
        <v>19</v>
      </c>
      <c r="AG63">
        <v>19</v>
      </c>
      <c r="AH63">
        <v>19</v>
      </c>
      <c r="AI63">
        <v>19</v>
      </c>
      <c r="AJ63">
        <v>19</v>
      </c>
      <c r="AK63">
        <v>19</v>
      </c>
      <c r="AL63">
        <v>19</v>
      </c>
      <c r="AM63">
        <v>19</v>
      </c>
      <c r="AN63">
        <v>19</v>
      </c>
      <c r="AO63">
        <v>20</v>
      </c>
      <c r="AP63">
        <v>20</v>
      </c>
      <c r="AQ63">
        <v>21</v>
      </c>
      <c r="AR63">
        <v>22</v>
      </c>
      <c r="AS63">
        <v>22</v>
      </c>
      <c r="AT63">
        <v>22</v>
      </c>
      <c r="AU63">
        <v>22</v>
      </c>
      <c r="AV63">
        <v>22</v>
      </c>
      <c r="AW63">
        <v>22</v>
      </c>
      <c r="AX63">
        <v>22</v>
      </c>
      <c r="AY63">
        <v>22</v>
      </c>
      <c r="AZ63">
        <v>22</v>
      </c>
      <c r="BA63">
        <v>22</v>
      </c>
      <c r="BB63">
        <v>22</v>
      </c>
      <c r="BC63">
        <v>22</v>
      </c>
      <c r="BD63">
        <v>22</v>
      </c>
      <c r="BE63">
        <v>22</v>
      </c>
      <c r="BF63">
        <v>22</v>
      </c>
      <c r="BG63">
        <v>22</v>
      </c>
      <c r="BH63">
        <v>22</v>
      </c>
      <c r="BI63">
        <v>22</v>
      </c>
      <c r="BJ63">
        <v>22</v>
      </c>
      <c r="BK63">
        <v>22</v>
      </c>
      <c r="BL63">
        <v>22</v>
      </c>
      <c r="BM63">
        <v>22</v>
      </c>
      <c r="BN63">
        <v>22</v>
      </c>
      <c r="BO63">
        <v>22</v>
      </c>
      <c r="BP63">
        <v>22</v>
      </c>
      <c r="BQ63">
        <v>22</v>
      </c>
      <c r="BR63">
        <v>22</v>
      </c>
      <c r="BS63">
        <v>22</v>
      </c>
      <c r="BT63">
        <v>22</v>
      </c>
      <c r="BU63">
        <v>22</v>
      </c>
      <c r="BV63">
        <v>22</v>
      </c>
      <c r="BW63">
        <v>22</v>
      </c>
      <c r="BX63">
        <v>22</v>
      </c>
      <c r="BY63">
        <v>22</v>
      </c>
      <c r="BZ63">
        <v>22</v>
      </c>
      <c r="CA63">
        <v>22</v>
      </c>
      <c r="CB63">
        <v>22</v>
      </c>
      <c r="CC63">
        <v>22</v>
      </c>
      <c r="CD63">
        <v>22</v>
      </c>
      <c r="CE63">
        <v>22</v>
      </c>
      <c r="CF63">
        <v>22</v>
      </c>
      <c r="CG63">
        <v>22</v>
      </c>
      <c r="CH63">
        <v>22</v>
      </c>
      <c r="CI63">
        <v>22</v>
      </c>
      <c r="CJ63">
        <v>22</v>
      </c>
      <c r="CK63">
        <v>22</v>
      </c>
      <c r="CL63">
        <v>22</v>
      </c>
      <c r="CM63">
        <v>22</v>
      </c>
      <c r="CN63">
        <v>22</v>
      </c>
      <c r="CO63">
        <v>22</v>
      </c>
      <c r="CP63">
        <v>22</v>
      </c>
      <c r="CQ63">
        <v>22</v>
      </c>
      <c r="CR63">
        <v>22</v>
      </c>
      <c r="CS63">
        <v>22</v>
      </c>
      <c r="CT63">
        <v>22</v>
      </c>
      <c r="CU63">
        <v>22</v>
      </c>
      <c r="CV63">
        <v>22</v>
      </c>
      <c r="CW63">
        <v>22</v>
      </c>
      <c r="CX63">
        <v>22</v>
      </c>
      <c r="CY63">
        <v>22</v>
      </c>
      <c r="CZ63">
        <v>22</v>
      </c>
      <c r="DA63">
        <v>22</v>
      </c>
    </row>
    <row r="64" spans="1:105" x14ac:dyDescent="0.35">
      <c r="A64" t="s">
        <v>170</v>
      </c>
      <c r="B64" t="s">
        <v>142</v>
      </c>
      <c r="C64">
        <v>22.3</v>
      </c>
      <c r="D64">
        <v>114.2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1</v>
      </c>
      <c r="S64">
        <v>1</v>
      </c>
      <c r="T64">
        <v>1</v>
      </c>
      <c r="U64">
        <v>1</v>
      </c>
      <c r="V64">
        <v>1</v>
      </c>
      <c r="W64">
        <v>1</v>
      </c>
      <c r="X64">
        <v>1</v>
      </c>
      <c r="Y64">
        <v>1</v>
      </c>
      <c r="Z64">
        <v>1</v>
      </c>
      <c r="AA64">
        <v>1</v>
      </c>
      <c r="AB64">
        <v>1</v>
      </c>
      <c r="AC64">
        <v>1</v>
      </c>
      <c r="AD64">
        <v>1</v>
      </c>
      <c r="AE64">
        <v>1</v>
      </c>
      <c r="AF64">
        <v>1</v>
      </c>
      <c r="AG64">
        <v>2</v>
      </c>
      <c r="AH64">
        <v>2</v>
      </c>
      <c r="AI64">
        <v>2</v>
      </c>
      <c r="AJ64">
        <v>2</v>
      </c>
      <c r="AK64">
        <v>2</v>
      </c>
      <c r="AL64">
        <v>2</v>
      </c>
      <c r="AM64">
        <v>2</v>
      </c>
      <c r="AN64">
        <v>2</v>
      </c>
      <c r="AO64">
        <v>2</v>
      </c>
      <c r="AP64">
        <v>2</v>
      </c>
      <c r="AQ64">
        <v>2</v>
      </c>
      <c r="AR64">
        <v>2</v>
      </c>
      <c r="AS64">
        <v>2</v>
      </c>
      <c r="AT64">
        <v>2</v>
      </c>
      <c r="AU64">
        <v>2</v>
      </c>
      <c r="AV64">
        <v>2</v>
      </c>
      <c r="AW64">
        <v>2</v>
      </c>
      <c r="AX64">
        <v>2</v>
      </c>
      <c r="AY64">
        <v>3</v>
      </c>
      <c r="AZ64">
        <v>3</v>
      </c>
      <c r="BA64">
        <v>3</v>
      </c>
      <c r="BB64">
        <v>3</v>
      </c>
      <c r="BC64">
        <v>3</v>
      </c>
      <c r="BD64">
        <v>4</v>
      </c>
      <c r="BE64">
        <v>4</v>
      </c>
      <c r="BF64">
        <v>4</v>
      </c>
      <c r="BG64">
        <v>4</v>
      </c>
      <c r="BH64">
        <v>4</v>
      </c>
      <c r="BI64">
        <v>4</v>
      </c>
      <c r="BJ64">
        <v>4</v>
      </c>
      <c r="BK64">
        <v>4</v>
      </c>
      <c r="BL64">
        <v>4</v>
      </c>
      <c r="BM64">
        <v>4</v>
      </c>
      <c r="BN64">
        <v>4</v>
      </c>
      <c r="BO64">
        <v>4</v>
      </c>
      <c r="BP64">
        <v>4</v>
      </c>
      <c r="BQ64">
        <v>4</v>
      </c>
      <c r="BR64">
        <v>4</v>
      </c>
      <c r="BS64">
        <v>4</v>
      </c>
      <c r="BT64">
        <v>4</v>
      </c>
      <c r="BU64">
        <v>4</v>
      </c>
      <c r="BV64">
        <v>4</v>
      </c>
      <c r="BW64">
        <v>4</v>
      </c>
      <c r="BX64">
        <v>4</v>
      </c>
      <c r="BY64">
        <v>4</v>
      </c>
      <c r="BZ64">
        <v>4</v>
      </c>
      <c r="CA64">
        <v>4</v>
      </c>
      <c r="CB64">
        <v>4</v>
      </c>
      <c r="CC64">
        <v>4</v>
      </c>
      <c r="CD64">
        <v>4</v>
      </c>
      <c r="CE64">
        <v>4</v>
      </c>
      <c r="CF64">
        <v>4</v>
      </c>
      <c r="CG64">
        <v>4</v>
      </c>
      <c r="CH64">
        <v>4</v>
      </c>
      <c r="CI64">
        <v>4</v>
      </c>
      <c r="CJ64">
        <v>4</v>
      </c>
      <c r="CK64">
        <v>4</v>
      </c>
      <c r="CL64">
        <v>4</v>
      </c>
      <c r="CM64">
        <v>4</v>
      </c>
      <c r="CN64">
        <v>4</v>
      </c>
      <c r="CO64">
        <v>4</v>
      </c>
      <c r="CP64">
        <v>4</v>
      </c>
      <c r="CQ64">
        <v>4</v>
      </c>
      <c r="CR64">
        <v>4</v>
      </c>
      <c r="CS64">
        <v>4</v>
      </c>
      <c r="CT64">
        <v>4</v>
      </c>
      <c r="CU64">
        <v>4</v>
      </c>
      <c r="CV64">
        <v>4</v>
      </c>
      <c r="CW64">
        <v>4</v>
      </c>
      <c r="CX64">
        <v>4</v>
      </c>
      <c r="CY64">
        <v>4</v>
      </c>
      <c r="CZ64">
        <v>4</v>
      </c>
      <c r="DA64">
        <v>4</v>
      </c>
    </row>
    <row r="65" spans="1:105" x14ac:dyDescent="0.35">
      <c r="A65" t="s">
        <v>141</v>
      </c>
      <c r="B65" t="s">
        <v>142</v>
      </c>
      <c r="C65">
        <v>30.9756</v>
      </c>
      <c r="D65">
        <v>112.27070000000001</v>
      </c>
      <c r="E65">
        <v>17</v>
      </c>
      <c r="F65">
        <v>17</v>
      </c>
      <c r="G65">
        <v>24</v>
      </c>
      <c r="H65">
        <v>40</v>
      </c>
      <c r="I65">
        <v>52</v>
      </c>
      <c r="J65">
        <v>76</v>
      </c>
      <c r="K65">
        <v>125</v>
      </c>
      <c r="L65">
        <v>125</v>
      </c>
      <c r="M65">
        <v>162</v>
      </c>
      <c r="N65">
        <v>204</v>
      </c>
      <c r="O65">
        <v>249</v>
      </c>
      <c r="P65">
        <v>350</v>
      </c>
      <c r="Q65">
        <v>414</v>
      </c>
      <c r="R65">
        <v>479</v>
      </c>
      <c r="S65">
        <v>549</v>
      </c>
      <c r="T65">
        <v>618</v>
      </c>
      <c r="U65">
        <v>699</v>
      </c>
      <c r="V65">
        <v>780</v>
      </c>
      <c r="W65">
        <v>871</v>
      </c>
      <c r="X65">
        <v>974</v>
      </c>
      <c r="Y65">
        <v>1068</v>
      </c>
      <c r="Z65">
        <v>1068</v>
      </c>
      <c r="AA65">
        <v>1310</v>
      </c>
      <c r="AB65">
        <v>1457</v>
      </c>
      <c r="AC65">
        <v>1596</v>
      </c>
      <c r="AD65">
        <v>1696</v>
      </c>
      <c r="AE65">
        <v>1789</v>
      </c>
      <c r="AF65">
        <v>1921</v>
      </c>
      <c r="AG65">
        <v>2029</v>
      </c>
      <c r="AH65">
        <v>2144</v>
      </c>
      <c r="AI65">
        <v>2144</v>
      </c>
      <c r="AJ65">
        <v>2346</v>
      </c>
      <c r="AK65">
        <v>2346</v>
      </c>
      <c r="AL65">
        <v>2495</v>
      </c>
      <c r="AM65">
        <v>2563</v>
      </c>
      <c r="AN65">
        <v>2615</v>
      </c>
      <c r="AO65">
        <v>2641</v>
      </c>
      <c r="AP65">
        <v>2682</v>
      </c>
      <c r="AQ65">
        <v>2727</v>
      </c>
      <c r="AR65">
        <v>2761</v>
      </c>
      <c r="AS65">
        <v>2803</v>
      </c>
      <c r="AT65">
        <v>2835</v>
      </c>
      <c r="AU65">
        <v>2871</v>
      </c>
      <c r="AV65">
        <v>2902</v>
      </c>
      <c r="AW65">
        <v>2931</v>
      </c>
      <c r="AX65">
        <v>2959</v>
      </c>
      <c r="AY65">
        <v>2986</v>
      </c>
      <c r="AZ65">
        <v>3008</v>
      </c>
      <c r="BA65">
        <v>3024</v>
      </c>
      <c r="BB65">
        <v>3046</v>
      </c>
      <c r="BC65">
        <v>3056</v>
      </c>
      <c r="BD65">
        <v>3062</v>
      </c>
      <c r="BE65">
        <v>3075</v>
      </c>
      <c r="BF65">
        <v>3085</v>
      </c>
      <c r="BG65">
        <v>3099</v>
      </c>
      <c r="BH65">
        <v>3111</v>
      </c>
      <c r="BI65">
        <v>3122</v>
      </c>
      <c r="BJ65">
        <v>3130</v>
      </c>
      <c r="BK65">
        <v>3133</v>
      </c>
      <c r="BL65">
        <v>3139</v>
      </c>
      <c r="BM65">
        <v>3153</v>
      </c>
      <c r="BN65">
        <v>3153</v>
      </c>
      <c r="BO65">
        <v>3160</v>
      </c>
      <c r="BP65">
        <v>3163</v>
      </c>
      <c r="BQ65">
        <v>3169</v>
      </c>
      <c r="BR65">
        <v>3174</v>
      </c>
      <c r="BS65">
        <v>3177</v>
      </c>
      <c r="BT65">
        <v>3182</v>
      </c>
      <c r="BU65">
        <v>3186</v>
      </c>
      <c r="BV65">
        <v>3187</v>
      </c>
      <c r="BW65">
        <v>3193</v>
      </c>
      <c r="BX65">
        <v>3199</v>
      </c>
      <c r="BY65">
        <v>3203</v>
      </c>
      <c r="BZ65">
        <v>3207</v>
      </c>
      <c r="CA65">
        <v>3210</v>
      </c>
      <c r="CB65">
        <v>3212</v>
      </c>
      <c r="CC65">
        <v>3212</v>
      </c>
      <c r="CD65">
        <v>3213</v>
      </c>
      <c r="CE65">
        <v>3215</v>
      </c>
      <c r="CF65">
        <v>3216</v>
      </c>
      <c r="CG65">
        <v>3219</v>
      </c>
      <c r="CH65">
        <v>3219</v>
      </c>
      <c r="CI65">
        <v>3221</v>
      </c>
      <c r="CJ65">
        <v>3221</v>
      </c>
      <c r="CK65">
        <v>3222</v>
      </c>
      <c r="CL65">
        <v>3222</v>
      </c>
      <c r="CM65">
        <v>4512</v>
      </c>
      <c r="CN65">
        <v>4512</v>
      </c>
      <c r="CO65">
        <v>4512</v>
      </c>
      <c r="CP65">
        <v>4512</v>
      </c>
      <c r="CQ65">
        <v>4512</v>
      </c>
      <c r="CR65">
        <v>4512</v>
      </c>
      <c r="CS65">
        <v>4512</v>
      </c>
      <c r="CT65">
        <v>4512</v>
      </c>
      <c r="CU65">
        <v>4512</v>
      </c>
      <c r="CV65">
        <v>4512</v>
      </c>
      <c r="CW65">
        <v>4512</v>
      </c>
      <c r="CX65">
        <v>4512</v>
      </c>
      <c r="CY65">
        <v>4512</v>
      </c>
      <c r="CZ65">
        <v>4512</v>
      </c>
      <c r="DA65">
        <v>4512</v>
      </c>
    </row>
    <row r="66" spans="1:105" x14ac:dyDescent="0.35">
      <c r="A66" t="s">
        <v>149</v>
      </c>
      <c r="B66" t="s">
        <v>142</v>
      </c>
      <c r="C66">
        <v>27.610399999999998</v>
      </c>
      <c r="D66">
        <v>111.7088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1</v>
      </c>
      <c r="W66">
        <v>1</v>
      </c>
      <c r="X66">
        <v>1</v>
      </c>
      <c r="Y66">
        <v>1</v>
      </c>
      <c r="Z66">
        <v>2</v>
      </c>
      <c r="AA66">
        <v>2</v>
      </c>
      <c r="AB66">
        <v>2</v>
      </c>
      <c r="AC66">
        <v>2</v>
      </c>
      <c r="AD66">
        <v>3</v>
      </c>
      <c r="AE66">
        <v>3</v>
      </c>
      <c r="AF66">
        <v>4</v>
      </c>
      <c r="AG66">
        <v>4</v>
      </c>
      <c r="AH66">
        <v>4</v>
      </c>
      <c r="AI66">
        <v>4</v>
      </c>
      <c r="AJ66">
        <v>4</v>
      </c>
      <c r="AK66">
        <v>4</v>
      </c>
      <c r="AL66">
        <v>4</v>
      </c>
      <c r="AM66">
        <v>4</v>
      </c>
      <c r="AN66">
        <v>4</v>
      </c>
      <c r="AO66">
        <v>4</v>
      </c>
      <c r="AP66">
        <v>4</v>
      </c>
      <c r="AQ66">
        <v>4</v>
      </c>
      <c r="AR66">
        <v>4</v>
      </c>
      <c r="AS66">
        <v>4</v>
      </c>
      <c r="AT66">
        <v>4</v>
      </c>
      <c r="AU66">
        <v>4</v>
      </c>
      <c r="AV66">
        <v>4</v>
      </c>
      <c r="AW66">
        <v>4</v>
      </c>
      <c r="AX66">
        <v>4</v>
      </c>
      <c r="AY66">
        <v>4</v>
      </c>
      <c r="AZ66">
        <v>4</v>
      </c>
      <c r="BA66">
        <v>4</v>
      </c>
      <c r="BB66">
        <v>4</v>
      </c>
      <c r="BC66">
        <v>4</v>
      </c>
      <c r="BD66">
        <v>4</v>
      </c>
      <c r="BE66">
        <v>4</v>
      </c>
      <c r="BF66">
        <v>4</v>
      </c>
      <c r="BG66">
        <v>4</v>
      </c>
      <c r="BH66">
        <v>4</v>
      </c>
      <c r="BI66">
        <v>4</v>
      </c>
      <c r="BJ66">
        <v>4</v>
      </c>
      <c r="BK66">
        <v>4</v>
      </c>
      <c r="BL66">
        <v>4</v>
      </c>
      <c r="BM66">
        <v>4</v>
      </c>
      <c r="BN66">
        <v>4</v>
      </c>
      <c r="BO66">
        <v>4</v>
      </c>
      <c r="BP66">
        <v>4</v>
      </c>
      <c r="BQ66">
        <v>4</v>
      </c>
      <c r="BR66">
        <v>4</v>
      </c>
      <c r="BS66">
        <v>4</v>
      </c>
      <c r="BT66">
        <v>4</v>
      </c>
      <c r="BU66">
        <v>4</v>
      </c>
      <c r="BV66">
        <v>4</v>
      </c>
      <c r="BW66">
        <v>4</v>
      </c>
      <c r="BX66">
        <v>4</v>
      </c>
      <c r="BY66">
        <v>4</v>
      </c>
      <c r="BZ66">
        <v>4</v>
      </c>
      <c r="CA66">
        <v>4</v>
      </c>
      <c r="CB66">
        <v>4</v>
      </c>
      <c r="CC66">
        <v>4</v>
      </c>
      <c r="CD66">
        <v>4</v>
      </c>
      <c r="CE66">
        <v>4</v>
      </c>
      <c r="CF66">
        <v>4</v>
      </c>
      <c r="CG66">
        <v>4</v>
      </c>
      <c r="CH66">
        <v>4</v>
      </c>
      <c r="CI66">
        <v>4</v>
      </c>
      <c r="CJ66">
        <v>4</v>
      </c>
      <c r="CK66">
        <v>4</v>
      </c>
      <c r="CL66">
        <v>4</v>
      </c>
      <c r="CM66">
        <v>4</v>
      </c>
      <c r="CN66">
        <v>4</v>
      </c>
      <c r="CO66">
        <v>4</v>
      </c>
      <c r="CP66">
        <v>4</v>
      </c>
      <c r="CQ66">
        <v>4</v>
      </c>
      <c r="CR66">
        <v>4</v>
      </c>
      <c r="CS66">
        <v>4</v>
      </c>
      <c r="CT66">
        <v>4</v>
      </c>
      <c r="CU66">
        <v>4</v>
      </c>
      <c r="CV66">
        <v>4</v>
      </c>
      <c r="CW66">
        <v>4</v>
      </c>
      <c r="CX66">
        <v>4</v>
      </c>
      <c r="CY66">
        <v>4</v>
      </c>
      <c r="CZ66">
        <v>4</v>
      </c>
      <c r="DA66">
        <v>4</v>
      </c>
    </row>
    <row r="67" spans="1:105" x14ac:dyDescent="0.35">
      <c r="A67" t="s">
        <v>175</v>
      </c>
      <c r="B67" t="s">
        <v>142</v>
      </c>
      <c r="C67">
        <v>44.093499999999999</v>
      </c>
      <c r="D67">
        <v>113.9448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1</v>
      </c>
      <c r="AU67">
        <v>1</v>
      </c>
      <c r="AV67">
        <v>1</v>
      </c>
      <c r="AW67">
        <v>1</v>
      </c>
      <c r="AX67">
        <v>1</v>
      </c>
      <c r="AY67">
        <v>1</v>
      </c>
      <c r="AZ67">
        <v>1</v>
      </c>
      <c r="BA67">
        <v>1</v>
      </c>
      <c r="BB67">
        <v>1</v>
      </c>
      <c r="BC67">
        <v>1</v>
      </c>
      <c r="BD67">
        <v>1</v>
      </c>
      <c r="BE67">
        <v>1</v>
      </c>
      <c r="BF67">
        <v>1</v>
      </c>
      <c r="BG67">
        <v>1</v>
      </c>
      <c r="BH67">
        <v>1</v>
      </c>
      <c r="BI67">
        <v>1</v>
      </c>
      <c r="BJ67">
        <v>1</v>
      </c>
      <c r="BK67">
        <v>1</v>
      </c>
      <c r="BL67">
        <v>1</v>
      </c>
      <c r="BM67">
        <v>1</v>
      </c>
      <c r="BN67">
        <v>1</v>
      </c>
      <c r="BO67">
        <v>1</v>
      </c>
      <c r="BP67">
        <v>1</v>
      </c>
      <c r="BQ67">
        <v>1</v>
      </c>
      <c r="BR67">
        <v>1</v>
      </c>
      <c r="BS67">
        <v>1</v>
      </c>
      <c r="BT67">
        <v>1</v>
      </c>
      <c r="BU67">
        <v>1</v>
      </c>
      <c r="BV67">
        <v>1</v>
      </c>
      <c r="BW67">
        <v>1</v>
      </c>
      <c r="BX67">
        <v>1</v>
      </c>
      <c r="BY67">
        <v>1</v>
      </c>
      <c r="BZ67">
        <v>1</v>
      </c>
      <c r="CA67">
        <v>1</v>
      </c>
      <c r="CB67">
        <v>1</v>
      </c>
      <c r="CC67">
        <v>1</v>
      </c>
      <c r="CD67">
        <v>1</v>
      </c>
      <c r="CE67">
        <v>1</v>
      </c>
      <c r="CF67">
        <v>1</v>
      </c>
      <c r="CG67">
        <v>1</v>
      </c>
      <c r="CH67">
        <v>1</v>
      </c>
      <c r="CI67">
        <v>1</v>
      </c>
      <c r="CJ67">
        <v>1</v>
      </c>
      <c r="CK67">
        <v>1</v>
      </c>
      <c r="CL67">
        <v>1</v>
      </c>
      <c r="CM67">
        <v>1</v>
      </c>
      <c r="CN67">
        <v>1</v>
      </c>
      <c r="CO67">
        <v>1</v>
      </c>
      <c r="CP67">
        <v>1</v>
      </c>
      <c r="CQ67">
        <v>1</v>
      </c>
      <c r="CR67">
        <v>1</v>
      </c>
      <c r="CS67">
        <v>1</v>
      </c>
      <c r="CT67">
        <v>1</v>
      </c>
      <c r="CU67">
        <v>1</v>
      </c>
      <c r="CV67">
        <v>1</v>
      </c>
      <c r="CW67">
        <v>1</v>
      </c>
      <c r="CX67">
        <v>1</v>
      </c>
      <c r="CY67">
        <v>1</v>
      </c>
      <c r="CZ67">
        <v>1</v>
      </c>
      <c r="DA67">
        <v>1</v>
      </c>
    </row>
    <row r="68" spans="1:105" x14ac:dyDescent="0.35">
      <c r="A68" t="s">
        <v>153</v>
      </c>
      <c r="B68" t="s">
        <v>142</v>
      </c>
      <c r="C68">
        <v>32.9711</v>
      </c>
      <c r="D68">
        <v>119.455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</row>
    <row r="69" spans="1:105" x14ac:dyDescent="0.35">
      <c r="A69" t="s">
        <v>151</v>
      </c>
      <c r="B69" t="s">
        <v>142</v>
      </c>
      <c r="C69">
        <v>27.614000000000001</v>
      </c>
      <c r="D69">
        <v>115.7221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1</v>
      </c>
      <c r="Y69">
        <v>1</v>
      </c>
      <c r="Z69">
        <v>1</v>
      </c>
      <c r="AA69">
        <v>1</v>
      </c>
      <c r="AB69">
        <v>1</v>
      </c>
      <c r="AC69">
        <v>1</v>
      </c>
      <c r="AD69">
        <v>1</v>
      </c>
      <c r="AE69">
        <v>1</v>
      </c>
      <c r="AF69">
        <v>1</v>
      </c>
      <c r="AG69">
        <v>1</v>
      </c>
      <c r="AH69">
        <v>1</v>
      </c>
      <c r="AI69">
        <v>1</v>
      </c>
      <c r="AJ69">
        <v>1</v>
      </c>
      <c r="AK69">
        <v>1</v>
      </c>
      <c r="AL69">
        <v>1</v>
      </c>
      <c r="AM69">
        <v>1</v>
      </c>
      <c r="AN69">
        <v>1</v>
      </c>
      <c r="AO69">
        <v>1</v>
      </c>
      <c r="AP69">
        <v>1</v>
      </c>
      <c r="AQ69">
        <v>1</v>
      </c>
      <c r="AR69">
        <v>1</v>
      </c>
      <c r="AS69">
        <v>1</v>
      </c>
      <c r="AT69">
        <v>1</v>
      </c>
      <c r="AU69">
        <v>1</v>
      </c>
      <c r="AV69">
        <v>1</v>
      </c>
      <c r="AW69">
        <v>1</v>
      </c>
      <c r="AX69">
        <v>1</v>
      </c>
      <c r="AY69">
        <v>1</v>
      </c>
      <c r="AZ69">
        <v>1</v>
      </c>
      <c r="BA69">
        <v>1</v>
      </c>
      <c r="BB69">
        <v>1</v>
      </c>
      <c r="BC69">
        <v>1</v>
      </c>
      <c r="BD69">
        <v>1</v>
      </c>
      <c r="BE69">
        <v>1</v>
      </c>
      <c r="BF69">
        <v>1</v>
      </c>
      <c r="BG69">
        <v>1</v>
      </c>
      <c r="BH69">
        <v>1</v>
      </c>
      <c r="BI69">
        <v>1</v>
      </c>
      <c r="BJ69">
        <v>1</v>
      </c>
      <c r="BK69">
        <v>1</v>
      </c>
      <c r="BL69">
        <v>1</v>
      </c>
      <c r="BM69">
        <v>1</v>
      </c>
      <c r="BN69">
        <v>1</v>
      </c>
      <c r="BO69">
        <v>1</v>
      </c>
      <c r="BP69">
        <v>1</v>
      </c>
      <c r="BQ69">
        <v>1</v>
      </c>
      <c r="BR69">
        <v>1</v>
      </c>
      <c r="BS69">
        <v>1</v>
      </c>
      <c r="BT69">
        <v>1</v>
      </c>
      <c r="BU69">
        <v>1</v>
      </c>
      <c r="BV69">
        <v>1</v>
      </c>
      <c r="BW69">
        <v>1</v>
      </c>
      <c r="BX69">
        <v>1</v>
      </c>
      <c r="BY69">
        <v>1</v>
      </c>
      <c r="BZ69">
        <v>1</v>
      </c>
      <c r="CA69">
        <v>1</v>
      </c>
      <c r="CB69">
        <v>1</v>
      </c>
      <c r="CC69">
        <v>1</v>
      </c>
      <c r="CD69">
        <v>1</v>
      </c>
      <c r="CE69">
        <v>1</v>
      </c>
      <c r="CF69">
        <v>1</v>
      </c>
      <c r="CG69">
        <v>1</v>
      </c>
      <c r="CH69">
        <v>1</v>
      </c>
      <c r="CI69">
        <v>1</v>
      </c>
      <c r="CJ69">
        <v>1</v>
      </c>
      <c r="CK69">
        <v>1</v>
      </c>
      <c r="CL69">
        <v>1</v>
      </c>
      <c r="CM69">
        <v>1</v>
      </c>
      <c r="CN69">
        <v>1</v>
      </c>
      <c r="CO69">
        <v>1</v>
      </c>
      <c r="CP69">
        <v>1</v>
      </c>
      <c r="CQ69">
        <v>1</v>
      </c>
      <c r="CR69">
        <v>1</v>
      </c>
      <c r="CS69">
        <v>1</v>
      </c>
      <c r="CT69">
        <v>1</v>
      </c>
      <c r="CU69">
        <v>1</v>
      </c>
      <c r="CV69">
        <v>1</v>
      </c>
      <c r="CW69">
        <v>1</v>
      </c>
      <c r="CX69">
        <v>1</v>
      </c>
      <c r="CY69">
        <v>1</v>
      </c>
      <c r="CZ69">
        <v>1</v>
      </c>
      <c r="DA69">
        <v>1</v>
      </c>
    </row>
    <row r="70" spans="1:105" x14ac:dyDescent="0.35">
      <c r="A70" t="s">
        <v>172</v>
      </c>
      <c r="B70" t="s">
        <v>142</v>
      </c>
      <c r="C70">
        <v>43.6661</v>
      </c>
      <c r="D70">
        <v>126.1923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1</v>
      </c>
      <c r="V70">
        <v>1</v>
      </c>
      <c r="W70">
        <v>1</v>
      </c>
      <c r="X70">
        <v>1</v>
      </c>
      <c r="Y70">
        <v>1</v>
      </c>
      <c r="Z70">
        <v>1</v>
      </c>
      <c r="AA70">
        <v>1</v>
      </c>
      <c r="AB70">
        <v>1</v>
      </c>
      <c r="AC70">
        <v>1</v>
      </c>
      <c r="AD70">
        <v>1</v>
      </c>
      <c r="AE70">
        <v>1</v>
      </c>
      <c r="AF70">
        <v>1</v>
      </c>
      <c r="AG70">
        <v>1</v>
      </c>
      <c r="AH70">
        <v>1</v>
      </c>
      <c r="AI70">
        <v>1</v>
      </c>
      <c r="AJ70">
        <v>1</v>
      </c>
      <c r="AK70">
        <v>1</v>
      </c>
      <c r="AL70">
        <v>1</v>
      </c>
      <c r="AM70">
        <v>1</v>
      </c>
      <c r="AN70">
        <v>1</v>
      </c>
      <c r="AO70">
        <v>1</v>
      </c>
      <c r="AP70">
        <v>1</v>
      </c>
      <c r="AQ70">
        <v>1</v>
      </c>
      <c r="AR70">
        <v>1</v>
      </c>
      <c r="AS70">
        <v>1</v>
      </c>
      <c r="AT70">
        <v>1</v>
      </c>
      <c r="AU70">
        <v>1</v>
      </c>
      <c r="AV70">
        <v>1</v>
      </c>
      <c r="AW70">
        <v>1</v>
      </c>
      <c r="AX70">
        <v>1</v>
      </c>
      <c r="AY70">
        <v>1</v>
      </c>
      <c r="AZ70">
        <v>1</v>
      </c>
      <c r="BA70">
        <v>1</v>
      </c>
      <c r="BB70">
        <v>1</v>
      </c>
      <c r="BC70">
        <v>1</v>
      </c>
      <c r="BD70">
        <v>1</v>
      </c>
      <c r="BE70">
        <v>1</v>
      </c>
      <c r="BF70">
        <v>1</v>
      </c>
      <c r="BG70">
        <v>1</v>
      </c>
      <c r="BH70">
        <v>1</v>
      </c>
      <c r="BI70">
        <v>1</v>
      </c>
      <c r="BJ70">
        <v>1</v>
      </c>
      <c r="BK70">
        <v>1</v>
      </c>
      <c r="BL70">
        <v>1</v>
      </c>
      <c r="BM70">
        <v>1</v>
      </c>
      <c r="BN70">
        <v>1</v>
      </c>
      <c r="BO70">
        <v>1</v>
      </c>
      <c r="BP70">
        <v>1</v>
      </c>
      <c r="BQ70">
        <v>1</v>
      </c>
      <c r="BR70">
        <v>1</v>
      </c>
      <c r="BS70">
        <v>1</v>
      </c>
      <c r="BT70">
        <v>1</v>
      </c>
      <c r="BU70">
        <v>1</v>
      </c>
      <c r="BV70">
        <v>1</v>
      </c>
      <c r="BW70">
        <v>1</v>
      </c>
      <c r="BX70">
        <v>1</v>
      </c>
      <c r="BY70">
        <v>1</v>
      </c>
      <c r="BZ70">
        <v>1</v>
      </c>
      <c r="CA70">
        <v>1</v>
      </c>
      <c r="CB70">
        <v>1</v>
      </c>
      <c r="CC70">
        <v>1</v>
      </c>
      <c r="CD70">
        <v>1</v>
      </c>
      <c r="CE70">
        <v>1</v>
      </c>
      <c r="CF70">
        <v>1</v>
      </c>
      <c r="CG70">
        <v>1</v>
      </c>
      <c r="CH70">
        <v>1</v>
      </c>
      <c r="CI70">
        <v>1</v>
      </c>
      <c r="CJ70">
        <v>1</v>
      </c>
      <c r="CK70">
        <v>1</v>
      </c>
      <c r="CL70">
        <v>1</v>
      </c>
      <c r="CM70">
        <v>1</v>
      </c>
      <c r="CN70">
        <v>1</v>
      </c>
      <c r="CO70">
        <v>1</v>
      </c>
      <c r="CP70">
        <v>1</v>
      </c>
      <c r="CQ70">
        <v>1</v>
      </c>
      <c r="CR70">
        <v>1</v>
      </c>
      <c r="CS70">
        <v>1</v>
      </c>
      <c r="CT70">
        <v>1</v>
      </c>
      <c r="CU70">
        <v>1</v>
      </c>
      <c r="CV70">
        <v>1</v>
      </c>
      <c r="CW70">
        <v>1</v>
      </c>
      <c r="CX70">
        <v>1</v>
      </c>
      <c r="CY70">
        <v>1</v>
      </c>
      <c r="CZ70">
        <v>1</v>
      </c>
      <c r="DA70">
        <v>1</v>
      </c>
    </row>
    <row r="71" spans="1:105" x14ac:dyDescent="0.35">
      <c r="A71" t="s">
        <v>171</v>
      </c>
      <c r="B71" t="s">
        <v>142</v>
      </c>
      <c r="C71">
        <v>41.2956</v>
      </c>
      <c r="D71">
        <v>122.60850000000001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1</v>
      </c>
      <c r="AA71">
        <v>1</v>
      </c>
      <c r="AB71">
        <v>1</v>
      </c>
      <c r="AC71">
        <v>1</v>
      </c>
      <c r="AD71">
        <v>1</v>
      </c>
      <c r="AE71">
        <v>1</v>
      </c>
      <c r="AF71">
        <v>1</v>
      </c>
      <c r="AG71">
        <v>1</v>
      </c>
      <c r="AH71">
        <v>1</v>
      </c>
      <c r="AI71">
        <v>1</v>
      </c>
      <c r="AJ71">
        <v>1</v>
      </c>
      <c r="AK71">
        <v>1</v>
      </c>
      <c r="AL71">
        <v>1</v>
      </c>
      <c r="AM71">
        <v>1</v>
      </c>
      <c r="AN71">
        <v>1</v>
      </c>
      <c r="AO71">
        <v>1</v>
      </c>
      <c r="AP71">
        <v>1</v>
      </c>
      <c r="AQ71">
        <v>1</v>
      </c>
      <c r="AR71">
        <v>1</v>
      </c>
      <c r="AS71">
        <v>1</v>
      </c>
      <c r="AT71">
        <v>1</v>
      </c>
      <c r="AU71">
        <v>1</v>
      </c>
      <c r="AV71">
        <v>1</v>
      </c>
      <c r="AW71">
        <v>1</v>
      </c>
      <c r="AX71">
        <v>1</v>
      </c>
      <c r="AY71">
        <v>1</v>
      </c>
      <c r="AZ71">
        <v>1</v>
      </c>
      <c r="BA71">
        <v>1</v>
      </c>
      <c r="BB71">
        <v>1</v>
      </c>
      <c r="BC71">
        <v>1</v>
      </c>
      <c r="BD71">
        <v>1</v>
      </c>
      <c r="BE71">
        <v>1</v>
      </c>
      <c r="BF71">
        <v>1</v>
      </c>
      <c r="BG71">
        <v>1</v>
      </c>
      <c r="BH71">
        <v>1</v>
      </c>
      <c r="BI71">
        <v>1</v>
      </c>
      <c r="BJ71">
        <v>1</v>
      </c>
      <c r="BK71">
        <v>2</v>
      </c>
      <c r="BL71">
        <v>2</v>
      </c>
      <c r="BM71">
        <v>2</v>
      </c>
      <c r="BN71">
        <v>2</v>
      </c>
      <c r="BO71">
        <v>2</v>
      </c>
      <c r="BP71">
        <v>2</v>
      </c>
      <c r="BQ71">
        <v>2</v>
      </c>
      <c r="BR71">
        <v>2</v>
      </c>
      <c r="BS71">
        <v>2</v>
      </c>
      <c r="BT71">
        <v>2</v>
      </c>
      <c r="BU71">
        <v>2</v>
      </c>
      <c r="BV71">
        <v>2</v>
      </c>
      <c r="BW71">
        <v>2</v>
      </c>
      <c r="BX71">
        <v>2</v>
      </c>
      <c r="BY71">
        <v>2</v>
      </c>
      <c r="BZ71">
        <v>2</v>
      </c>
      <c r="CA71">
        <v>2</v>
      </c>
      <c r="CB71">
        <v>2</v>
      </c>
      <c r="CC71">
        <v>2</v>
      </c>
      <c r="CD71">
        <v>2</v>
      </c>
      <c r="CE71">
        <v>2</v>
      </c>
      <c r="CF71">
        <v>2</v>
      </c>
      <c r="CG71">
        <v>2</v>
      </c>
      <c r="CH71">
        <v>2</v>
      </c>
      <c r="CI71">
        <v>2</v>
      </c>
      <c r="CJ71">
        <v>2</v>
      </c>
      <c r="CK71">
        <v>2</v>
      </c>
      <c r="CL71">
        <v>2</v>
      </c>
      <c r="CM71">
        <v>2</v>
      </c>
      <c r="CN71">
        <v>2</v>
      </c>
      <c r="CO71">
        <v>2</v>
      </c>
      <c r="CP71">
        <v>2</v>
      </c>
      <c r="CQ71">
        <v>2</v>
      </c>
      <c r="CR71">
        <v>2</v>
      </c>
      <c r="CS71">
        <v>2</v>
      </c>
      <c r="CT71">
        <v>2</v>
      </c>
      <c r="CU71">
        <v>2</v>
      </c>
      <c r="CV71">
        <v>2</v>
      </c>
      <c r="CW71">
        <v>2</v>
      </c>
      <c r="CX71">
        <v>2</v>
      </c>
      <c r="CY71">
        <v>2</v>
      </c>
      <c r="CZ71">
        <v>2</v>
      </c>
      <c r="DA71">
        <v>2</v>
      </c>
    </row>
    <row r="72" spans="1:105" x14ac:dyDescent="0.35">
      <c r="A72" t="s">
        <v>181</v>
      </c>
      <c r="B72" t="s">
        <v>142</v>
      </c>
      <c r="C72">
        <v>22.166699999999999</v>
      </c>
      <c r="D72">
        <v>113.55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</row>
    <row r="73" spans="1:105" x14ac:dyDescent="0.35">
      <c r="A73" t="s">
        <v>176</v>
      </c>
      <c r="B73" t="s">
        <v>142</v>
      </c>
      <c r="C73">
        <v>37.269199999999998</v>
      </c>
      <c r="D73">
        <v>106.16549999999999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</row>
    <row r="74" spans="1:105" x14ac:dyDescent="0.35">
      <c r="A74" t="s">
        <v>180</v>
      </c>
      <c r="B74" t="s">
        <v>142</v>
      </c>
      <c r="C74">
        <v>35.745199999999997</v>
      </c>
      <c r="D74">
        <v>95.995599999999996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</row>
    <row r="75" spans="1:105" x14ac:dyDescent="0.35">
      <c r="A75" t="s">
        <v>163</v>
      </c>
      <c r="B75" t="s">
        <v>142</v>
      </c>
      <c r="C75">
        <v>35.191699999999997</v>
      </c>
      <c r="D75">
        <v>108.87009999999999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1</v>
      </c>
      <c r="AI75">
        <v>1</v>
      </c>
      <c r="AJ75">
        <v>1</v>
      </c>
      <c r="AK75">
        <v>1</v>
      </c>
      <c r="AL75">
        <v>1</v>
      </c>
      <c r="AM75">
        <v>1</v>
      </c>
      <c r="AN75">
        <v>1</v>
      </c>
      <c r="AO75">
        <v>1</v>
      </c>
      <c r="AP75">
        <v>1</v>
      </c>
      <c r="AQ75">
        <v>1</v>
      </c>
      <c r="AR75">
        <v>1</v>
      </c>
      <c r="AS75">
        <v>1</v>
      </c>
      <c r="AT75">
        <v>1</v>
      </c>
      <c r="AU75">
        <v>1</v>
      </c>
      <c r="AV75">
        <v>1</v>
      </c>
      <c r="AW75">
        <v>1</v>
      </c>
      <c r="AX75">
        <v>1</v>
      </c>
      <c r="AY75">
        <v>1</v>
      </c>
      <c r="AZ75">
        <v>1</v>
      </c>
      <c r="BA75">
        <v>1</v>
      </c>
      <c r="BB75">
        <v>1</v>
      </c>
      <c r="BC75">
        <v>2</v>
      </c>
      <c r="BD75">
        <v>2</v>
      </c>
      <c r="BE75">
        <v>2</v>
      </c>
      <c r="BF75">
        <v>2</v>
      </c>
      <c r="BG75">
        <v>2</v>
      </c>
      <c r="BH75">
        <v>3</v>
      </c>
      <c r="BI75">
        <v>3</v>
      </c>
      <c r="BJ75">
        <v>3</v>
      </c>
      <c r="BK75">
        <v>3</v>
      </c>
      <c r="BL75">
        <v>3</v>
      </c>
      <c r="BM75">
        <v>3</v>
      </c>
      <c r="BN75">
        <v>3</v>
      </c>
      <c r="BO75">
        <v>3</v>
      </c>
      <c r="BP75">
        <v>3</v>
      </c>
      <c r="BQ75">
        <v>3</v>
      </c>
      <c r="BR75">
        <v>3</v>
      </c>
      <c r="BS75">
        <v>3</v>
      </c>
      <c r="BT75">
        <v>3</v>
      </c>
      <c r="BU75">
        <v>3</v>
      </c>
      <c r="BV75">
        <v>3</v>
      </c>
      <c r="BW75">
        <v>3</v>
      </c>
      <c r="BX75">
        <v>3</v>
      </c>
      <c r="BY75">
        <v>3</v>
      </c>
      <c r="BZ75">
        <v>3</v>
      </c>
      <c r="CA75">
        <v>3</v>
      </c>
      <c r="CB75">
        <v>3</v>
      </c>
      <c r="CC75">
        <v>3</v>
      </c>
      <c r="CD75">
        <v>3</v>
      </c>
      <c r="CE75">
        <v>3</v>
      </c>
      <c r="CF75">
        <v>3</v>
      </c>
      <c r="CG75">
        <v>3</v>
      </c>
      <c r="CH75">
        <v>3</v>
      </c>
      <c r="CI75">
        <v>3</v>
      </c>
      <c r="CJ75">
        <v>3</v>
      </c>
      <c r="CK75">
        <v>3</v>
      </c>
      <c r="CL75">
        <v>3</v>
      </c>
      <c r="CM75">
        <v>3</v>
      </c>
      <c r="CN75">
        <v>3</v>
      </c>
      <c r="CO75">
        <v>3</v>
      </c>
      <c r="CP75">
        <v>3</v>
      </c>
      <c r="CQ75">
        <v>3</v>
      </c>
      <c r="CR75">
        <v>3</v>
      </c>
      <c r="CS75">
        <v>3</v>
      </c>
      <c r="CT75">
        <v>3</v>
      </c>
      <c r="CU75">
        <v>3</v>
      </c>
      <c r="CV75">
        <v>3</v>
      </c>
      <c r="CW75">
        <v>3</v>
      </c>
      <c r="CX75">
        <v>3</v>
      </c>
      <c r="CY75">
        <v>3</v>
      </c>
      <c r="CZ75">
        <v>3</v>
      </c>
      <c r="DA75">
        <v>3</v>
      </c>
    </row>
    <row r="76" spans="1:105" x14ac:dyDescent="0.35">
      <c r="A76" t="s">
        <v>152</v>
      </c>
      <c r="B76" t="s">
        <v>142</v>
      </c>
      <c r="C76">
        <v>36.342700000000001</v>
      </c>
      <c r="D76">
        <v>118.1498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1</v>
      </c>
      <c r="X76">
        <v>1</v>
      </c>
      <c r="Y76">
        <v>1</v>
      </c>
      <c r="Z76">
        <v>2</v>
      </c>
      <c r="AA76">
        <v>2</v>
      </c>
      <c r="AB76">
        <v>2</v>
      </c>
      <c r="AC76">
        <v>2</v>
      </c>
      <c r="AD76">
        <v>2</v>
      </c>
      <c r="AE76">
        <v>2</v>
      </c>
      <c r="AF76">
        <v>3</v>
      </c>
      <c r="AG76">
        <v>3</v>
      </c>
      <c r="AH76">
        <v>4</v>
      </c>
      <c r="AI76">
        <v>4</v>
      </c>
      <c r="AJ76">
        <v>4</v>
      </c>
      <c r="AK76">
        <v>4</v>
      </c>
      <c r="AL76">
        <v>5</v>
      </c>
      <c r="AM76">
        <v>6</v>
      </c>
      <c r="AN76">
        <v>6</v>
      </c>
      <c r="AO76">
        <v>6</v>
      </c>
      <c r="AP76">
        <v>6</v>
      </c>
      <c r="AQ76">
        <v>6</v>
      </c>
      <c r="AR76">
        <v>6</v>
      </c>
      <c r="AS76">
        <v>6</v>
      </c>
      <c r="AT76">
        <v>6</v>
      </c>
      <c r="AU76">
        <v>6</v>
      </c>
      <c r="AV76">
        <v>6</v>
      </c>
      <c r="AW76">
        <v>6</v>
      </c>
      <c r="AX76">
        <v>6</v>
      </c>
      <c r="AY76">
        <v>6</v>
      </c>
      <c r="AZ76">
        <v>6</v>
      </c>
      <c r="BA76">
        <v>6</v>
      </c>
      <c r="BB76">
        <v>6</v>
      </c>
      <c r="BC76">
        <v>6</v>
      </c>
      <c r="BD76">
        <v>7</v>
      </c>
      <c r="BE76">
        <v>7</v>
      </c>
      <c r="BF76">
        <v>7</v>
      </c>
      <c r="BG76">
        <v>7</v>
      </c>
      <c r="BH76">
        <v>7</v>
      </c>
      <c r="BI76">
        <v>7</v>
      </c>
      <c r="BJ76">
        <v>7</v>
      </c>
      <c r="BK76">
        <v>7</v>
      </c>
      <c r="BL76">
        <v>7</v>
      </c>
      <c r="BM76">
        <v>7</v>
      </c>
      <c r="BN76">
        <v>7</v>
      </c>
      <c r="BO76">
        <v>7</v>
      </c>
      <c r="BP76">
        <v>7</v>
      </c>
      <c r="BQ76">
        <v>7</v>
      </c>
      <c r="BR76">
        <v>7</v>
      </c>
      <c r="BS76">
        <v>7</v>
      </c>
      <c r="BT76">
        <v>7</v>
      </c>
      <c r="BU76">
        <v>7</v>
      </c>
      <c r="BV76">
        <v>7</v>
      </c>
      <c r="BW76">
        <v>7</v>
      </c>
      <c r="BX76">
        <v>7</v>
      </c>
      <c r="BY76">
        <v>7</v>
      </c>
      <c r="BZ76">
        <v>7</v>
      </c>
      <c r="CA76">
        <v>7</v>
      </c>
      <c r="CB76">
        <v>7</v>
      </c>
      <c r="CC76">
        <v>7</v>
      </c>
      <c r="CD76">
        <v>7</v>
      </c>
      <c r="CE76">
        <v>7</v>
      </c>
      <c r="CF76">
        <v>7</v>
      </c>
      <c r="CG76">
        <v>7</v>
      </c>
      <c r="CH76">
        <v>7</v>
      </c>
      <c r="CI76">
        <v>7</v>
      </c>
      <c r="CJ76">
        <v>7</v>
      </c>
      <c r="CK76">
        <v>7</v>
      </c>
      <c r="CL76">
        <v>7</v>
      </c>
      <c r="CM76">
        <v>7</v>
      </c>
      <c r="CN76">
        <v>7</v>
      </c>
      <c r="CO76">
        <v>7</v>
      </c>
      <c r="CP76">
        <v>7</v>
      </c>
      <c r="CQ76">
        <v>7</v>
      </c>
      <c r="CR76">
        <v>7</v>
      </c>
      <c r="CS76">
        <v>7</v>
      </c>
      <c r="CT76">
        <v>7</v>
      </c>
      <c r="CU76">
        <v>7</v>
      </c>
      <c r="CV76">
        <v>7</v>
      </c>
      <c r="CW76">
        <v>7</v>
      </c>
      <c r="CX76">
        <v>7</v>
      </c>
      <c r="CY76">
        <v>7</v>
      </c>
      <c r="CZ76">
        <v>7</v>
      </c>
      <c r="DA76">
        <v>7</v>
      </c>
    </row>
    <row r="77" spans="1:105" x14ac:dyDescent="0.35">
      <c r="A77" t="s">
        <v>159</v>
      </c>
      <c r="B77" t="s">
        <v>142</v>
      </c>
      <c r="C77">
        <v>31.202000000000002</v>
      </c>
      <c r="D77">
        <v>121.4491</v>
      </c>
      <c r="E77">
        <v>0</v>
      </c>
      <c r="F77">
        <v>0</v>
      </c>
      <c r="G77">
        <v>0</v>
      </c>
      <c r="H77">
        <v>0</v>
      </c>
      <c r="I77">
        <v>1</v>
      </c>
      <c r="J77">
        <v>1</v>
      </c>
      <c r="K77">
        <v>1</v>
      </c>
      <c r="L77">
        <v>1</v>
      </c>
      <c r="M77">
        <v>1</v>
      </c>
      <c r="N77">
        <v>1</v>
      </c>
      <c r="O77">
        <v>1</v>
      </c>
      <c r="P77">
        <v>1</v>
      </c>
      <c r="Q77">
        <v>1</v>
      </c>
      <c r="R77">
        <v>1</v>
      </c>
      <c r="S77">
        <v>1</v>
      </c>
      <c r="T77">
        <v>1</v>
      </c>
      <c r="U77">
        <v>1</v>
      </c>
      <c r="V77">
        <v>1</v>
      </c>
      <c r="W77">
        <v>1</v>
      </c>
      <c r="X77">
        <v>1</v>
      </c>
      <c r="Y77">
        <v>1</v>
      </c>
      <c r="Z77">
        <v>1</v>
      </c>
      <c r="AA77">
        <v>1</v>
      </c>
      <c r="AB77">
        <v>1</v>
      </c>
      <c r="AC77">
        <v>1</v>
      </c>
      <c r="AD77">
        <v>1</v>
      </c>
      <c r="AE77">
        <v>1</v>
      </c>
      <c r="AF77">
        <v>1</v>
      </c>
      <c r="AG77">
        <v>2</v>
      </c>
      <c r="AH77">
        <v>2</v>
      </c>
      <c r="AI77">
        <v>2</v>
      </c>
      <c r="AJ77">
        <v>3</v>
      </c>
      <c r="AK77">
        <v>3</v>
      </c>
      <c r="AL77">
        <v>3</v>
      </c>
      <c r="AM77">
        <v>3</v>
      </c>
      <c r="AN77">
        <v>3</v>
      </c>
      <c r="AO77">
        <v>3</v>
      </c>
      <c r="AP77">
        <v>3</v>
      </c>
      <c r="AQ77">
        <v>3</v>
      </c>
      <c r="AR77">
        <v>3</v>
      </c>
      <c r="AS77">
        <v>3</v>
      </c>
      <c r="AT77">
        <v>3</v>
      </c>
      <c r="AU77">
        <v>3</v>
      </c>
      <c r="AV77">
        <v>3</v>
      </c>
      <c r="AW77">
        <v>3</v>
      </c>
      <c r="AX77">
        <v>3</v>
      </c>
      <c r="AY77">
        <v>3</v>
      </c>
      <c r="AZ77">
        <v>3</v>
      </c>
      <c r="BA77">
        <v>3</v>
      </c>
      <c r="BB77">
        <v>3</v>
      </c>
      <c r="BC77">
        <v>3</v>
      </c>
      <c r="BD77">
        <v>3</v>
      </c>
      <c r="BE77">
        <v>3</v>
      </c>
      <c r="BF77">
        <v>3</v>
      </c>
      <c r="BG77">
        <v>3</v>
      </c>
      <c r="BH77">
        <v>3</v>
      </c>
      <c r="BI77">
        <v>3</v>
      </c>
      <c r="BJ77">
        <v>3</v>
      </c>
      <c r="BK77">
        <v>3</v>
      </c>
      <c r="BL77">
        <v>3</v>
      </c>
      <c r="BM77">
        <v>4</v>
      </c>
      <c r="BN77">
        <v>4</v>
      </c>
      <c r="BO77">
        <v>4</v>
      </c>
      <c r="BP77">
        <v>5</v>
      </c>
      <c r="BQ77">
        <v>5</v>
      </c>
      <c r="BR77">
        <v>5</v>
      </c>
      <c r="BS77">
        <v>5</v>
      </c>
      <c r="BT77">
        <v>5</v>
      </c>
      <c r="BU77">
        <v>5</v>
      </c>
      <c r="BV77">
        <v>5</v>
      </c>
      <c r="BW77">
        <v>6</v>
      </c>
      <c r="BX77">
        <v>6</v>
      </c>
      <c r="BY77">
        <v>6</v>
      </c>
      <c r="BZ77">
        <v>6</v>
      </c>
      <c r="CA77">
        <v>6</v>
      </c>
      <c r="CB77">
        <v>6</v>
      </c>
      <c r="CC77">
        <v>6</v>
      </c>
      <c r="CD77">
        <v>7</v>
      </c>
      <c r="CE77">
        <v>7</v>
      </c>
      <c r="CF77">
        <v>7</v>
      </c>
      <c r="CG77">
        <v>7</v>
      </c>
      <c r="CH77">
        <v>7</v>
      </c>
      <c r="CI77">
        <v>7</v>
      </c>
      <c r="CJ77">
        <v>7</v>
      </c>
      <c r="CK77">
        <v>7</v>
      </c>
      <c r="CL77">
        <v>7</v>
      </c>
      <c r="CM77">
        <v>7</v>
      </c>
      <c r="CN77">
        <v>7</v>
      </c>
      <c r="CO77">
        <v>7</v>
      </c>
      <c r="CP77">
        <v>7</v>
      </c>
      <c r="CQ77">
        <v>7</v>
      </c>
      <c r="CR77">
        <v>7</v>
      </c>
      <c r="CS77">
        <v>7</v>
      </c>
      <c r="CT77">
        <v>7</v>
      </c>
      <c r="CU77">
        <v>7</v>
      </c>
      <c r="CV77">
        <v>7</v>
      </c>
      <c r="CW77">
        <v>7</v>
      </c>
      <c r="CX77">
        <v>7</v>
      </c>
      <c r="CY77">
        <v>7</v>
      </c>
      <c r="CZ77">
        <v>7</v>
      </c>
      <c r="DA77">
        <v>7</v>
      </c>
    </row>
    <row r="78" spans="1:105" x14ac:dyDescent="0.35">
      <c r="A78" t="s">
        <v>168</v>
      </c>
      <c r="B78" t="s">
        <v>142</v>
      </c>
      <c r="C78">
        <v>37.5777</v>
      </c>
      <c r="D78">
        <v>112.29219999999999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</row>
    <row r="79" spans="1:105" x14ac:dyDescent="0.35">
      <c r="A79" t="s">
        <v>155</v>
      </c>
      <c r="B79" t="s">
        <v>142</v>
      </c>
      <c r="C79">
        <v>30.617100000000001</v>
      </c>
      <c r="D79">
        <v>102.7103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1</v>
      </c>
      <c r="M79">
        <v>1</v>
      </c>
      <c r="N79">
        <v>1</v>
      </c>
      <c r="O79">
        <v>1</v>
      </c>
      <c r="P79">
        <v>1</v>
      </c>
      <c r="Q79">
        <v>1</v>
      </c>
      <c r="R79">
        <v>1</v>
      </c>
      <c r="S79">
        <v>1</v>
      </c>
      <c r="T79">
        <v>1</v>
      </c>
      <c r="U79">
        <v>1</v>
      </c>
      <c r="V79">
        <v>1</v>
      </c>
      <c r="W79">
        <v>1</v>
      </c>
      <c r="X79">
        <v>1</v>
      </c>
      <c r="Y79">
        <v>1</v>
      </c>
      <c r="Z79">
        <v>1</v>
      </c>
      <c r="AA79">
        <v>1</v>
      </c>
      <c r="AB79">
        <v>1</v>
      </c>
      <c r="AC79">
        <v>1</v>
      </c>
      <c r="AD79">
        <v>3</v>
      </c>
      <c r="AE79">
        <v>3</v>
      </c>
      <c r="AF79">
        <v>3</v>
      </c>
      <c r="AG79">
        <v>3</v>
      </c>
      <c r="AH79">
        <v>3</v>
      </c>
      <c r="AI79">
        <v>3</v>
      </c>
      <c r="AJ79">
        <v>3</v>
      </c>
      <c r="AK79">
        <v>3</v>
      </c>
      <c r="AL79">
        <v>3</v>
      </c>
      <c r="AM79">
        <v>3</v>
      </c>
      <c r="AN79">
        <v>3</v>
      </c>
      <c r="AO79">
        <v>3</v>
      </c>
      <c r="AP79">
        <v>3</v>
      </c>
      <c r="AQ79">
        <v>3</v>
      </c>
      <c r="AR79">
        <v>3</v>
      </c>
      <c r="AS79">
        <v>3</v>
      </c>
      <c r="AT79">
        <v>3</v>
      </c>
      <c r="AU79">
        <v>3</v>
      </c>
      <c r="AV79">
        <v>3</v>
      </c>
      <c r="AW79">
        <v>3</v>
      </c>
      <c r="AX79">
        <v>3</v>
      </c>
      <c r="AY79">
        <v>3</v>
      </c>
      <c r="AZ79">
        <v>3</v>
      </c>
      <c r="BA79">
        <v>3</v>
      </c>
      <c r="BB79">
        <v>3</v>
      </c>
      <c r="BC79">
        <v>3</v>
      </c>
      <c r="BD79">
        <v>3</v>
      </c>
      <c r="BE79">
        <v>3</v>
      </c>
      <c r="BF79">
        <v>3</v>
      </c>
      <c r="BG79">
        <v>3</v>
      </c>
      <c r="BH79">
        <v>3</v>
      </c>
      <c r="BI79">
        <v>3</v>
      </c>
      <c r="BJ79">
        <v>3</v>
      </c>
      <c r="BK79">
        <v>3</v>
      </c>
      <c r="BL79">
        <v>3</v>
      </c>
      <c r="BM79">
        <v>3</v>
      </c>
      <c r="BN79">
        <v>3</v>
      </c>
      <c r="BO79">
        <v>3</v>
      </c>
      <c r="BP79">
        <v>3</v>
      </c>
      <c r="BQ79">
        <v>3</v>
      </c>
      <c r="BR79">
        <v>3</v>
      </c>
      <c r="BS79">
        <v>3</v>
      </c>
      <c r="BT79">
        <v>3</v>
      </c>
      <c r="BU79">
        <v>3</v>
      </c>
      <c r="BV79">
        <v>3</v>
      </c>
      <c r="BW79">
        <v>3</v>
      </c>
      <c r="BX79">
        <v>3</v>
      </c>
      <c r="BY79">
        <v>3</v>
      </c>
      <c r="BZ79">
        <v>3</v>
      </c>
      <c r="CA79">
        <v>3</v>
      </c>
      <c r="CB79">
        <v>3</v>
      </c>
      <c r="CC79">
        <v>3</v>
      </c>
      <c r="CD79">
        <v>3</v>
      </c>
      <c r="CE79">
        <v>3</v>
      </c>
      <c r="CF79">
        <v>3</v>
      </c>
      <c r="CG79">
        <v>3</v>
      </c>
      <c r="CH79">
        <v>3</v>
      </c>
      <c r="CI79">
        <v>3</v>
      </c>
      <c r="CJ79">
        <v>3</v>
      </c>
      <c r="CK79">
        <v>3</v>
      </c>
      <c r="CL79">
        <v>3</v>
      </c>
      <c r="CM79">
        <v>3</v>
      </c>
      <c r="CN79">
        <v>3</v>
      </c>
      <c r="CO79">
        <v>3</v>
      </c>
      <c r="CP79">
        <v>3</v>
      </c>
      <c r="CQ79">
        <v>3</v>
      </c>
      <c r="CR79">
        <v>3</v>
      </c>
      <c r="CS79">
        <v>3</v>
      </c>
      <c r="CT79">
        <v>3</v>
      </c>
      <c r="CU79">
        <v>3</v>
      </c>
      <c r="CV79">
        <v>3</v>
      </c>
      <c r="CW79">
        <v>3</v>
      </c>
      <c r="CX79">
        <v>3</v>
      </c>
      <c r="CY79">
        <v>3</v>
      </c>
      <c r="CZ79">
        <v>3</v>
      </c>
      <c r="DA79">
        <v>3</v>
      </c>
    </row>
    <row r="80" spans="1:105" x14ac:dyDescent="0.35">
      <c r="A80" t="s">
        <v>167</v>
      </c>
      <c r="B80" t="s">
        <v>142</v>
      </c>
      <c r="C80">
        <v>39.305399999999999</v>
      </c>
      <c r="D80">
        <v>117.32299999999999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1</v>
      </c>
      <c r="T80">
        <v>1</v>
      </c>
      <c r="U80">
        <v>1</v>
      </c>
      <c r="V80">
        <v>1</v>
      </c>
      <c r="W80">
        <v>1</v>
      </c>
      <c r="X80">
        <v>1</v>
      </c>
      <c r="Y80">
        <v>2</v>
      </c>
      <c r="Z80">
        <v>2</v>
      </c>
      <c r="AA80">
        <v>3</v>
      </c>
      <c r="AB80">
        <v>3</v>
      </c>
      <c r="AC80">
        <v>3</v>
      </c>
      <c r="AD80">
        <v>3</v>
      </c>
      <c r="AE80">
        <v>3</v>
      </c>
      <c r="AF80">
        <v>3</v>
      </c>
      <c r="AG80">
        <v>3</v>
      </c>
      <c r="AH80">
        <v>3</v>
      </c>
      <c r="AI80">
        <v>3</v>
      </c>
      <c r="AJ80">
        <v>3</v>
      </c>
      <c r="AK80">
        <v>3</v>
      </c>
      <c r="AL80">
        <v>3</v>
      </c>
      <c r="AM80">
        <v>3</v>
      </c>
      <c r="AN80">
        <v>3</v>
      </c>
      <c r="AO80">
        <v>3</v>
      </c>
      <c r="AP80">
        <v>3</v>
      </c>
      <c r="AQ80">
        <v>3</v>
      </c>
      <c r="AR80">
        <v>3</v>
      </c>
      <c r="AS80">
        <v>3</v>
      </c>
      <c r="AT80">
        <v>3</v>
      </c>
      <c r="AU80">
        <v>3</v>
      </c>
      <c r="AV80">
        <v>3</v>
      </c>
      <c r="AW80">
        <v>3</v>
      </c>
      <c r="AX80">
        <v>3</v>
      </c>
      <c r="AY80">
        <v>3</v>
      </c>
      <c r="AZ80">
        <v>3</v>
      </c>
      <c r="BA80">
        <v>3</v>
      </c>
      <c r="BB80">
        <v>3</v>
      </c>
      <c r="BC80">
        <v>3</v>
      </c>
      <c r="BD80">
        <v>3</v>
      </c>
      <c r="BE80">
        <v>3</v>
      </c>
      <c r="BF80">
        <v>3</v>
      </c>
      <c r="BG80">
        <v>3</v>
      </c>
      <c r="BH80">
        <v>3</v>
      </c>
      <c r="BI80">
        <v>3</v>
      </c>
      <c r="BJ80">
        <v>3</v>
      </c>
      <c r="BK80">
        <v>3</v>
      </c>
      <c r="BL80">
        <v>3</v>
      </c>
      <c r="BM80">
        <v>3</v>
      </c>
      <c r="BN80">
        <v>3</v>
      </c>
      <c r="BO80">
        <v>3</v>
      </c>
      <c r="BP80">
        <v>3</v>
      </c>
      <c r="BQ80">
        <v>3</v>
      </c>
      <c r="BR80">
        <v>3</v>
      </c>
      <c r="BS80">
        <v>3</v>
      </c>
      <c r="BT80">
        <v>3</v>
      </c>
      <c r="BU80">
        <v>3</v>
      </c>
      <c r="BV80">
        <v>3</v>
      </c>
      <c r="BW80">
        <v>3</v>
      </c>
      <c r="BX80">
        <v>3</v>
      </c>
      <c r="BY80">
        <v>3</v>
      </c>
      <c r="BZ80">
        <v>3</v>
      </c>
      <c r="CA80">
        <v>3</v>
      </c>
      <c r="CB80">
        <v>3</v>
      </c>
      <c r="CC80">
        <v>3</v>
      </c>
      <c r="CD80">
        <v>3</v>
      </c>
      <c r="CE80">
        <v>3</v>
      </c>
      <c r="CF80">
        <v>3</v>
      </c>
      <c r="CG80">
        <v>3</v>
      </c>
      <c r="CH80">
        <v>3</v>
      </c>
      <c r="CI80">
        <v>3</v>
      </c>
      <c r="CJ80">
        <v>3</v>
      </c>
      <c r="CK80">
        <v>3</v>
      </c>
      <c r="CL80">
        <v>3</v>
      </c>
      <c r="CM80">
        <v>3</v>
      </c>
      <c r="CN80">
        <v>3</v>
      </c>
      <c r="CO80">
        <v>3</v>
      </c>
      <c r="CP80">
        <v>3</v>
      </c>
      <c r="CQ80">
        <v>3</v>
      </c>
      <c r="CR80">
        <v>3</v>
      </c>
      <c r="CS80">
        <v>3</v>
      </c>
      <c r="CT80">
        <v>3</v>
      </c>
      <c r="CU80">
        <v>3</v>
      </c>
      <c r="CV80">
        <v>3</v>
      </c>
      <c r="CW80">
        <v>3</v>
      </c>
      <c r="CX80">
        <v>3</v>
      </c>
      <c r="CY80">
        <v>3</v>
      </c>
      <c r="CZ80">
        <v>3</v>
      </c>
      <c r="DA80">
        <v>3</v>
      </c>
    </row>
    <row r="81" spans="1:105" x14ac:dyDescent="0.35">
      <c r="A81" t="s">
        <v>190</v>
      </c>
      <c r="B81" t="s">
        <v>142</v>
      </c>
      <c r="C81">
        <v>31.692699999999999</v>
      </c>
      <c r="D81">
        <v>88.092399999999998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</row>
    <row r="82" spans="1:105" x14ac:dyDescent="0.35">
      <c r="A82" t="s">
        <v>174</v>
      </c>
      <c r="B82" t="s">
        <v>142</v>
      </c>
      <c r="C82">
        <v>41.112900000000003</v>
      </c>
      <c r="D82">
        <v>85.240099999999998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1</v>
      </c>
      <c r="AB82">
        <v>1</v>
      </c>
      <c r="AC82">
        <v>1</v>
      </c>
      <c r="AD82">
        <v>1</v>
      </c>
      <c r="AE82">
        <v>1</v>
      </c>
      <c r="AF82">
        <v>1</v>
      </c>
      <c r="AG82">
        <v>1</v>
      </c>
      <c r="AH82">
        <v>1</v>
      </c>
      <c r="AI82">
        <v>1</v>
      </c>
      <c r="AJ82">
        <v>2</v>
      </c>
      <c r="AK82">
        <v>2</v>
      </c>
      <c r="AL82">
        <v>2</v>
      </c>
      <c r="AM82">
        <v>2</v>
      </c>
      <c r="AN82">
        <v>2</v>
      </c>
      <c r="AO82">
        <v>2</v>
      </c>
      <c r="AP82">
        <v>3</v>
      </c>
      <c r="AQ82">
        <v>3</v>
      </c>
      <c r="AR82">
        <v>3</v>
      </c>
      <c r="AS82">
        <v>3</v>
      </c>
      <c r="AT82">
        <v>3</v>
      </c>
      <c r="AU82">
        <v>3</v>
      </c>
      <c r="AV82">
        <v>3</v>
      </c>
      <c r="AW82">
        <v>3</v>
      </c>
      <c r="AX82">
        <v>3</v>
      </c>
      <c r="AY82">
        <v>3</v>
      </c>
      <c r="AZ82">
        <v>3</v>
      </c>
      <c r="BA82">
        <v>3</v>
      </c>
      <c r="BB82">
        <v>3</v>
      </c>
      <c r="BC82">
        <v>3</v>
      </c>
      <c r="BD82">
        <v>3</v>
      </c>
      <c r="BE82">
        <v>3</v>
      </c>
      <c r="BF82">
        <v>3</v>
      </c>
      <c r="BG82">
        <v>3</v>
      </c>
      <c r="BH82">
        <v>3</v>
      </c>
      <c r="BI82">
        <v>3</v>
      </c>
      <c r="BJ82">
        <v>3</v>
      </c>
      <c r="BK82">
        <v>3</v>
      </c>
      <c r="BL82">
        <v>3</v>
      </c>
      <c r="BM82">
        <v>3</v>
      </c>
      <c r="BN82">
        <v>3</v>
      </c>
      <c r="BO82">
        <v>3</v>
      </c>
      <c r="BP82">
        <v>3</v>
      </c>
      <c r="BQ82">
        <v>3</v>
      </c>
      <c r="BR82">
        <v>3</v>
      </c>
      <c r="BS82">
        <v>3</v>
      </c>
      <c r="BT82">
        <v>3</v>
      </c>
      <c r="BU82">
        <v>3</v>
      </c>
      <c r="BV82">
        <v>3</v>
      </c>
      <c r="BW82">
        <v>3</v>
      </c>
      <c r="BX82">
        <v>3</v>
      </c>
      <c r="BY82">
        <v>3</v>
      </c>
      <c r="BZ82">
        <v>3</v>
      </c>
      <c r="CA82">
        <v>3</v>
      </c>
      <c r="CB82">
        <v>3</v>
      </c>
      <c r="CC82">
        <v>3</v>
      </c>
      <c r="CD82">
        <v>3</v>
      </c>
      <c r="CE82">
        <v>3</v>
      </c>
      <c r="CF82">
        <v>3</v>
      </c>
      <c r="CG82">
        <v>3</v>
      </c>
      <c r="CH82">
        <v>3</v>
      </c>
      <c r="CI82">
        <v>3</v>
      </c>
      <c r="CJ82">
        <v>3</v>
      </c>
      <c r="CK82">
        <v>3</v>
      </c>
      <c r="CL82">
        <v>3</v>
      </c>
      <c r="CM82">
        <v>3</v>
      </c>
      <c r="CN82">
        <v>3</v>
      </c>
      <c r="CO82">
        <v>3</v>
      </c>
      <c r="CP82">
        <v>3</v>
      </c>
      <c r="CQ82">
        <v>3</v>
      </c>
      <c r="CR82">
        <v>3</v>
      </c>
      <c r="CS82">
        <v>3</v>
      </c>
      <c r="CT82">
        <v>3</v>
      </c>
      <c r="CU82">
        <v>3</v>
      </c>
      <c r="CV82">
        <v>3</v>
      </c>
      <c r="CW82">
        <v>3</v>
      </c>
      <c r="CX82">
        <v>3</v>
      </c>
      <c r="CY82">
        <v>3</v>
      </c>
      <c r="CZ82">
        <v>3</v>
      </c>
      <c r="DA82">
        <v>3</v>
      </c>
    </row>
    <row r="83" spans="1:105" x14ac:dyDescent="0.35">
      <c r="A83" t="s">
        <v>164</v>
      </c>
      <c r="B83" t="s">
        <v>142</v>
      </c>
      <c r="C83">
        <v>24.974</v>
      </c>
      <c r="D83">
        <v>101.48699999999999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1</v>
      </c>
      <c r="AH83">
        <v>2</v>
      </c>
      <c r="AI83">
        <v>2</v>
      </c>
      <c r="AJ83">
        <v>2</v>
      </c>
      <c r="AK83">
        <v>2</v>
      </c>
      <c r="AL83">
        <v>2</v>
      </c>
      <c r="AM83">
        <v>2</v>
      </c>
      <c r="AN83">
        <v>2</v>
      </c>
      <c r="AO83">
        <v>2</v>
      </c>
      <c r="AP83">
        <v>2</v>
      </c>
      <c r="AQ83">
        <v>2</v>
      </c>
      <c r="AR83">
        <v>2</v>
      </c>
      <c r="AS83">
        <v>2</v>
      </c>
      <c r="AT83">
        <v>2</v>
      </c>
      <c r="AU83">
        <v>2</v>
      </c>
      <c r="AV83">
        <v>2</v>
      </c>
      <c r="AW83">
        <v>2</v>
      </c>
      <c r="AX83">
        <v>2</v>
      </c>
      <c r="AY83">
        <v>2</v>
      </c>
      <c r="AZ83">
        <v>2</v>
      </c>
      <c r="BA83">
        <v>2</v>
      </c>
      <c r="BB83">
        <v>2</v>
      </c>
      <c r="BC83">
        <v>2</v>
      </c>
      <c r="BD83">
        <v>2</v>
      </c>
      <c r="BE83">
        <v>2</v>
      </c>
      <c r="BF83">
        <v>2</v>
      </c>
      <c r="BG83">
        <v>2</v>
      </c>
      <c r="BH83">
        <v>2</v>
      </c>
      <c r="BI83">
        <v>2</v>
      </c>
      <c r="BJ83">
        <v>2</v>
      </c>
      <c r="BK83">
        <v>2</v>
      </c>
      <c r="BL83">
        <v>2</v>
      </c>
      <c r="BM83">
        <v>2</v>
      </c>
      <c r="BN83">
        <v>2</v>
      </c>
      <c r="BO83">
        <v>2</v>
      </c>
      <c r="BP83">
        <v>2</v>
      </c>
      <c r="BQ83">
        <v>2</v>
      </c>
      <c r="BR83">
        <v>2</v>
      </c>
      <c r="BS83">
        <v>2</v>
      </c>
      <c r="BT83">
        <v>2</v>
      </c>
      <c r="BU83">
        <v>2</v>
      </c>
      <c r="BV83">
        <v>2</v>
      </c>
      <c r="BW83">
        <v>2</v>
      </c>
      <c r="BX83">
        <v>2</v>
      </c>
      <c r="BY83">
        <v>2</v>
      </c>
      <c r="BZ83">
        <v>2</v>
      </c>
      <c r="CA83">
        <v>2</v>
      </c>
      <c r="CB83">
        <v>2</v>
      </c>
      <c r="CC83">
        <v>2</v>
      </c>
      <c r="CD83">
        <v>2</v>
      </c>
      <c r="CE83">
        <v>2</v>
      </c>
      <c r="CF83">
        <v>2</v>
      </c>
      <c r="CG83">
        <v>2</v>
      </c>
      <c r="CH83">
        <v>2</v>
      </c>
      <c r="CI83">
        <v>2</v>
      </c>
      <c r="CJ83">
        <v>2</v>
      </c>
      <c r="CK83">
        <v>2</v>
      </c>
      <c r="CL83">
        <v>2</v>
      </c>
      <c r="CM83">
        <v>2</v>
      </c>
      <c r="CN83">
        <v>2</v>
      </c>
      <c r="CO83">
        <v>2</v>
      </c>
      <c r="CP83">
        <v>2</v>
      </c>
      <c r="CQ83">
        <v>2</v>
      </c>
      <c r="CR83">
        <v>2</v>
      </c>
      <c r="CS83">
        <v>2</v>
      </c>
      <c r="CT83">
        <v>2</v>
      </c>
      <c r="CU83">
        <v>2</v>
      </c>
      <c r="CV83">
        <v>2</v>
      </c>
      <c r="CW83">
        <v>2</v>
      </c>
      <c r="CX83">
        <v>2</v>
      </c>
      <c r="CY83">
        <v>2</v>
      </c>
      <c r="CZ83">
        <v>2</v>
      </c>
      <c r="DA83">
        <v>2</v>
      </c>
    </row>
    <row r="84" spans="1:105" x14ac:dyDescent="0.35">
      <c r="A84" t="s">
        <v>148</v>
      </c>
      <c r="B84" t="s">
        <v>142</v>
      </c>
      <c r="C84">
        <v>29.183199999999999</v>
      </c>
      <c r="D84">
        <v>120.0934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1</v>
      </c>
      <c r="AI84">
        <v>1</v>
      </c>
      <c r="AJ84">
        <v>1</v>
      </c>
      <c r="AK84">
        <v>1</v>
      </c>
      <c r="AL84">
        <v>1</v>
      </c>
      <c r="AM84">
        <v>1</v>
      </c>
      <c r="AN84">
        <v>1</v>
      </c>
      <c r="AO84">
        <v>1</v>
      </c>
      <c r="AP84">
        <v>1</v>
      </c>
      <c r="AQ84">
        <v>1</v>
      </c>
      <c r="AR84">
        <v>1</v>
      </c>
      <c r="AS84">
        <v>1</v>
      </c>
      <c r="AT84">
        <v>1</v>
      </c>
      <c r="AU84">
        <v>1</v>
      </c>
      <c r="AV84">
        <v>1</v>
      </c>
      <c r="AW84">
        <v>1</v>
      </c>
      <c r="AX84">
        <v>1</v>
      </c>
      <c r="AY84">
        <v>1</v>
      </c>
      <c r="AZ84">
        <v>1</v>
      </c>
      <c r="BA84">
        <v>1</v>
      </c>
      <c r="BB84">
        <v>1</v>
      </c>
      <c r="BC84">
        <v>1</v>
      </c>
      <c r="BD84">
        <v>1</v>
      </c>
      <c r="BE84">
        <v>1</v>
      </c>
      <c r="BF84">
        <v>1</v>
      </c>
      <c r="BG84">
        <v>1</v>
      </c>
      <c r="BH84">
        <v>1</v>
      </c>
      <c r="BI84">
        <v>1</v>
      </c>
      <c r="BJ84">
        <v>1</v>
      </c>
      <c r="BK84">
        <v>1</v>
      </c>
      <c r="BL84">
        <v>1</v>
      </c>
      <c r="BM84">
        <v>1</v>
      </c>
      <c r="BN84">
        <v>1</v>
      </c>
      <c r="BO84">
        <v>1</v>
      </c>
      <c r="BP84">
        <v>1</v>
      </c>
      <c r="BQ84">
        <v>1</v>
      </c>
      <c r="BR84">
        <v>1</v>
      </c>
      <c r="BS84">
        <v>1</v>
      </c>
      <c r="BT84">
        <v>1</v>
      </c>
      <c r="BU84">
        <v>1</v>
      </c>
      <c r="BV84">
        <v>1</v>
      </c>
      <c r="BW84">
        <v>1</v>
      </c>
      <c r="BX84">
        <v>1</v>
      </c>
      <c r="BY84">
        <v>1</v>
      </c>
      <c r="BZ84">
        <v>1</v>
      </c>
      <c r="CA84">
        <v>1</v>
      </c>
      <c r="CB84">
        <v>1</v>
      </c>
      <c r="CC84">
        <v>1</v>
      </c>
      <c r="CD84">
        <v>1</v>
      </c>
      <c r="CE84">
        <v>1</v>
      </c>
      <c r="CF84">
        <v>1</v>
      </c>
      <c r="CG84">
        <v>1</v>
      </c>
      <c r="CH84">
        <v>1</v>
      </c>
      <c r="CI84">
        <v>1</v>
      </c>
      <c r="CJ84">
        <v>1</v>
      </c>
      <c r="CK84">
        <v>1</v>
      </c>
      <c r="CL84">
        <v>1</v>
      </c>
      <c r="CM84">
        <v>1</v>
      </c>
      <c r="CN84">
        <v>1</v>
      </c>
      <c r="CO84">
        <v>1</v>
      </c>
      <c r="CP84">
        <v>1</v>
      </c>
      <c r="CQ84">
        <v>1</v>
      </c>
      <c r="CR84">
        <v>1</v>
      </c>
      <c r="CS84">
        <v>1</v>
      </c>
      <c r="CT84">
        <v>1</v>
      </c>
      <c r="CU84">
        <v>1</v>
      </c>
      <c r="CV84">
        <v>1</v>
      </c>
      <c r="CW84">
        <v>1</v>
      </c>
      <c r="CX84">
        <v>1</v>
      </c>
      <c r="CY84">
        <v>1</v>
      </c>
      <c r="CZ84">
        <v>1</v>
      </c>
      <c r="DA84">
        <v>1</v>
      </c>
    </row>
    <row r="85" spans="1:105" x14ac:dyDescent="0.35">
      <c r="B85" t="s">
        <v>116</v>
      </c>
      <c r="C85">
        <v>4.5709</v>
      </c>
      <c r="D85">
        <v>-74.297300000000007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2</v>
      </c>
      <c r="BN85">
        <v>3</v>
      </c>
      <c r="BO85">
        <v>3</v>
      </c>
      <c r="BP85">
        <v>4</v>
      </c>
      <c r="BQ85">
        <v>6</v>
      </c>
      <c r="BR85">
        <v>6</v>
      </c>
      <c r="BS85">
        <v>6</v>
      </c>
      <c r="BT85">
        <v>10</v>
      </c>
      <c r="BU85">
        <v>12</v>
      </c>
      <c r="BV85">
        <v>16</v>
      </c>
      <c r="BW85">
        <v>17</v>
      </c>
      <c r="BX85">
        <v>19</v>
      </c>
      <c r="BY85">
        <v>25</v>
      </c>
      <c r="BZ85">
        <v>32</v>
      </c>
      <c r="CA85">
        <v>35</v>
      </c>
      <c r="CB85">
        <v>46</v>
      </c>
      <c r="CC85">
        <v>50</v>
      </c>
      <c r="CD85">
        <v>54</v>
      </c>
      <c r="CE85">
        <v>69</v>
      </c>
      <c r="CF85">
        <v>80</v>
      </c>
      <c r="CG85">
        <v>100</v>
      </c>
      <c r="CH85">
        <v>109</v>
      </c>
      <c r="CI85">
        <v>112</v>
      </c>
      <c r="CJ85">
        <v>127</v>
      </c>
      <c r="CK85">
        <v>131</v>
      </c>
      <c r="CL85">
        <v>144</v>
      </c>
      <c r="CM85">
        <v>153</v>
      </c>
      <c r="CN85">
        <v>153</v>
      </c>
      <c r="CO85">
        <v>179</v>
      </c>
      <c r="CP85">
        <v>189</v>
      </c>
      <c r="CQ85">
        <v>196</v>
      </c>
      <c r="CR85">
        <v>206</v>
      </c>
      <c r="CS85">
        <v>215</v>
      </c>
      <c r="CT85">
        <v>225</v>
      </c>
      <c r="CU85">
        <v>233</v>
      </c>
      <c r="CV85">
        <v>244</v>
      </c>
      <c r="CW85">
        <v>253</v>
      </c>
      <c r="CX85">
        <v>269</v>
      </c>
      <c r="CY85">
        <v>278</v>
      </c>
      <c r="CZ85">
        <v>293</v>
      </c>
      <c r="DA85">
        <v>314</v>
      </c>
    </row>
    <row r="86" spans="1:105" x14ac:dyDescent="0.35">
      <c r="B86" t="s">
        <v>232</v>
      </c>
      <c r="C86">
        <v>-4.0382999999999996</v>
      </c>
      <c r="D86">
        <v>21.758700000000001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2</v>
      </c>
      <c r="BY86">
        <v>2</v>
      </c>
      <c r="BZ86">
        <v>2</v>
      </c>
      <c r="CA86">
        <v>5</v>
      </c>
      <c r="CB86">
        <v>5</v>
      </c>
      <c r="CC86">
        <v>5</v>
      </c>
      <c r="CD86">
        <v>5</v>
      </c>
      <c r="CE86">
        <v>5</v>
      </c>
      <c r="CF86">
        <v>5</v>
      </c>
      <c r="CG86">
        <v>5</v>
      </c>
      <c r="CH86">
        <v>5</v>
      </c>
      <c r="CI86">
        <v>5</v>
      </c>
      <c r="CJ86">
        <v>5</v>
      </c>
      <c r="CK86">
        <v>5</v>
      </c>
      <c r="CL86">
        <v>5</v>
      </c>
      <c r="CM86">
        <v>6</v>
      </c>
      <c r="CN86">
        <v>6</v>
      </c>
      <c r="CO86">
        <v>6</v>
      </c>
      <c r="CP86">
        <v>6</v>
      </c>
      <c r="CQ86">
        <v>6</v>
      </c>
      <c r="CR86">
        <v>6</v>
      </c>
      <c r="CS86">
        <v>6</v>
      </c>
      <c r="CT86">
        <v>6</v>
      </c>
      <c r="CU86">
        <v>6</v>
      </c>
      <c r="CV86">
        <v>6</v>
      </c>
      <c r="CW86">
        <v>6</v>
      </c>
      <c r="CX86">
        <v>8</v>
      </c>
      <c r="CY86">
        <v>8</v>
      </c>
      <c r="CZ86">
        <v>9</v>
      </c>
      <c r="DA86">
        <v>9</v>
      </c>
    </row>
    <row r="87" spans="1:105" x14ac:dyDescent="0.35">
      <c r="B87" t="s">
        <v>191</v>
      </c>
      <c r="C87">
        <v>-4.0382999999999996</v>
      </c>
      <c r="D87">
        <v>21.758700000000001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1</v>
      </c>
      <c r="BM87">
        <v>1</v>
      </c>
      <c r="BN87">
        <v>1</v>
      </c>
      <c r="BO87">
        <v>2</v>
      </c>
      <c r="BP87">
        <v>2</v>
      </c>
      <c r="BQ87">
        <v>3</v>
      </c>
      <c r="BR87">
        <v>3</v>
      </c>
      <c r="BS87">
        <v>6</v>
      </c>
      <c r="BT87">
        <v>6</v>
      </c>
      <c r="BU87">
        <v>8</v>
      </c>
      <c r="BV87">
        <v>8</v>
      </c>
      <c r="BW87">
        <v>9</v>
      </c>
      <c r="BX87">
        <v>13</v>
      </c>
      <c r="BY87">
        <v>13</v>
      </c>
      <c r="BZ87">
        <v>18</v>
      </c>
      <c r="CA87">
        <v>18</v>
      </c>
      <c r="CB87">
        <v>18</v>
      </c>
      <c r="CC87">
        <v>18</v>
      </c>
      <c r="CD87">
        <v>18</v>
      </c>
      <c r="CE87">
        <v>18</v>
      </c>
      <c r="CF87">
        <v>20</v>
      </c>
      <c r="CG87">
        <v>20</v>
      </c>
      <c r="CH87">
        <v>20</v>
      </c>
      <c r="CI87">
        <v>20</v>
      </c>
      <c r="CJ87">
        <v>20</v>
      </c>
      <c r="CK87">
        <v>21</v>
      </c>
      <c r="CL87">
        <v>22</v>
      </c>
      <c r="CM87">
        <v>23</v>
      </c>
      <c r="CN87">
        <v>25</v>
      </c>
      <c r="CO87">
        <v>25</v>
      </c>
      <c r="CP87">
        <v>25</v>
      </c>
      <c r="CQ87">
        <v>25</v>
      </c>
      <c r="CR87">
        <v>25</v>
      </c>
      <c r="CS87">
        <v>25</v>
      </c>
      <c r="CT87">
        <v>25</v>
      </c>
      <c r="CU87">
        <v>28</v>
      </c>
      <c r="CV87">
        <v>28</v>
      </c>
      <c r="CW87">
        <v>28</v>
      </c>
      <c r="CX87">
        <v>30</v>
      </c>
      <c r="CY87">
        <v>30</v>
      </c>
      <c r="CZ87">
        <v>31</v>
      </c>
      <c r="DA87">
        <v>32</v>
      </c>
    </row>
    <row r="88" spans="1:105" x14ac:dyDescent="0.35">
      <c r="B88" t="s">
        <v>117</v>
      </c>
      <c r="C88">
        <v>9.7489000000000008</v>
      </c>
      <c r="D88">
        <v>-83.753399999999999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1</v>
      </c>
      <c r="BK88">
        <v>1</v>
      </c>
      <c r="BL88">
        <v>2</v>
      </c>
      <c r="BM88">
        <v>2</v>
      </c>
      <c r="BN88">
        <v>2</v>
      </c>
      <c r="BO88">
        <v>2</v>
      </c>
      <c r="BP88">
        <v>2</v>
      </c>
      <c r="BQ88">
        <v>2</v>
      </c>
      <c r="BR88">
        <v>2</v>
      </c>
      <c r="BS88">
        <v>2</v>
      </c>
      <c r="BT88">
        <v>2</v>
      </c>
      <c r="BU88">
        <v>2</v>
      </c>
      <c r="BV88">
        <v>2</v>
      </c>
      <c r="BW88">
        <v>2</v>
      </c>
      <c r="BX88">
        <v>2</v>
      </c>
      <c r="BY88">
        <v>2</v>
      </c>
      <c r="BZ88">
        <v>2</v>
      </c>
      <c r="CA88">
        <v>2</v>
      </c>
      <c r="CB88">
        <v>2</v>
      </c>
      <c r="CC88">
        <v>2</v>
      </c>
      <c r="CD88">
        <v>3</v>
      </c>
      <c r="CE88">
        <v>3</v>
      </c>
      <c r="CF88">
        <v>3</v>
      </c>
      <c r="CG88">
        <v>3</v>
      </c>
      <c r="CH88">
        <v>3</v>
      </c>
      <c r="CI88">
        <v>3</v>
      </c>
      <c r="CJ88">
        <v>3</v>
      </c>
      <c r="CK88">
        <v>4</v>
      </c>
      <c r="CL88">
        <v>4</v>
      </c>
      <c r="CM88">
        <v>4</v>
      </c>
      <c r="CN88">
        <v>4</v>
      </c>
      <c r="CO88">
        <v>5</v>
      </c>
      <c r="CP88">
        <v>6</v>
      </c>
      <c r="CQ88">
        <v>6</v>
      </c>
      <c r="CR88">
        <v>6</v>
      </c>
      <c r="CS88">
        <v>6</v>
      </c>
      <c r="CT88">
        <v>6</v>
      </c>
      <c r="CU88">
        <v>6</v>
      </c>
      <c r="CV88">
        <v>6</v>
      </c>
      <c r="CW88">
        <v>6</v>
      </c>
      <c r="CX88">
        <v>6</v>
      </c>
      <c r="CY88">
        <v>6</v>
      </c>
      <c r="CZ88">
        <v>6</v>
      </c>
      <c r="DA88">
        <v>6</v>
      </c>
    </row>
    <row r="89" spans="1:105" x14ac:dyDescent="0.35">
      <c r="B89" t="s">
        <v>192</v>
      </c>
      <c r="C89">
        <v>7.54</v>
      </c>
      <c r="D89">
        <v>-5.5471000000000004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1</v>
      </c>
      <c r="BU89">
        <v>1</v>
      </c>
      <c r="BV89">
        <v>1</v>
      </c>
      <c r="BW89">
        <v>1</v>
      </c>
      <c r="BX89">
        <v>1</v>
      </c>
      <c r="BY89">
        <v>1</v>
      </c>
      <c r="BZ89">
        <v>1</v>
      </c>
      <c r="CA89">
        <v>3</v>
      </c>
      <c r="CB89">
        <v>3</v>
      </c>
      <c r="CC89">
        <v>3</v>
      </c>
      <c r="CD89">
        <v>3</v>
      </c>
      <c r="CE89">
        <v>3</v>
      </c>
      <c r="CF89">
        <v>3</v>
      </c>
      <c r="CG89">
        <v>4</v>
      </c>
      <c r="CH89">
        <v>5</v>
      </c>
      <c r="CI89">
        <v>6</v>
      </c>
      <c r="CJ89">
        <v>6</v>
      </c>
      <c r="CK89">
        <v>6</v>
      </c>
      <c r="CL89">
        <v>6</v>
      </c>
      <c r="CM89">
        <v>6</v>
      </c>
      <c r="CN89">
        <v>8</v>
      </c>
      <c r="CO89">
        <v>9</v>
      </c>
      <c r="CP89">
        <v>9</v>
      </c>
      <c r="CQ89">
        <v>13</v>
      </c>
      <c r="CR89">
        <v>14</v>
      </c>
      <c r="CS89">
        <v>14</v>
      </c>
      <c r="CT89">
        <v>14</v>
      </c>
      <c r="CU89">
        <v>14</v>
      </c>
      <c r="CV89">
        <v>14</v>
      </c>
      <c r="CW89">
        <v>14</v>
      </c>
      <c r="CX89">
        <v>14</v>
      </c>
      <c r="CY89">
        <v>14</v>
      </c>
      <c r="CZ89">
        <v>14</v>
      </c>
      <c r="DA89">
        <v>15</v>
      </c>
    </row>
    <row r="90" spans="1:105" x14ac:dyDescent="0.35">
      <c r="B90" t="s">
        <v>65</v>
      </c>
      <c r="C90">
        <v>45.1</v>
      </c>
      <c r="D90">
        <v>15.2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1</v>
      </c>
      <c r="BK90">
        <v>1</v>
      </c>
      <c r="BL90">
        <v>1</v>
      </c>
      <c r="BM90">
        <v>1</v>
      </c>
      <c r="BN90">
        <v>1</v>
      </c>
      <c r="BO90">
        <v>1</v>
      </c>
      <c r="BP90">
        <v>1</v>
      </c>
      <c r="BQ90">
        <v>3</v>
      </c>
      <c r="BR90">
        <v>3</v>
      </c>
      <c r="BS90">
        <v>5</v>
      </c>
      <c r="BT90">
        <v>6</v>
      </c>
      <c r="BU90">
        <v>6</v>
      </c>
      <c r="BV90">
        <v>6</v>
      </c>
      <c r="BW90">
        <v>6</v>
      </c>
      <c r="BX90">
        <v>7</v>
      </c>
      <c r="BY90">
        <v>8</v>
      </c>
      <c r="BZ90">
        <v>12</v>
      </c>
      <c r="CA90">
        <v>15</v>
      </c>
      <c r="CB90">
        <v>16</v>
      </c>
      <c r="CC90">
        <v>18</v>
      </c>
      <c r="CD90">
        <v>19</v>
      </c>
      <c r="CE90">
        <v>20</v>
      </c>
      <c r="CF90">
        <v>21</v>
      </c>
      <c r="CG90">
        <v>21</v>
      </c>
      <c r="CH90">
        <v>23</v>
      </c>
      <c r="CI90">
        <v>25</v>
      </c>
      <c r="CJ90">
        <v>31</v>
      </c>
      <c r="CK90">
        <v>33</v>
      </c>
      <c r="CL90">
        <v>35</v>
      </c>
      <c r="CM90">
        <v>36</v>
      </c>
      <c r="CN90">
        <v>39</v>
      </c>
      <c r="CO90">
        <v>47</v>
      </c>
      <c r="CP90">
        <v>47</v>
      </c>
      <c r="CQ90">
        <v>48</v>
      </c>
      <c r="CR90">
        <v>48</v>
      </c>
      <c r="CS90">
        <v>50</v>
      </c>
      <c r="CT90">
        <v>51</v>
      </c>
      <c r="CU90">
        <v>54</v>
      </c>
      <c r="CV90">
        <v>55</v>
      </c>
      <c r="CW90">
        <v>59</v>
      </c>
      <c r="CX90">
        <v>63</v>
      </c>
      <c r="CY90">
        <v>67</v>
      </c>
      <c r="CZ90">
        <v>69</v>
      </c>
      <c r="DA90">
        <v>75</v>
      </c>
    </row>
    <row r="91" spans="1:105" x14ac:dyDescent="0.35">
      <c r="B91" t="s">
        <v>135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2</v>
      </c>
      <c r="AI91">
        <v>2</v>
      </c>
      <c r="AJ91">
        <v>2</v>
      </c>
      <c r="AK91">
        <v>3</v>
      </c>
      <c r="AL91">
        <v>3</v>
      </c>
      <c r="AM91">
        <v>3</v>
      </c>
      <c r="AN91">
        <v>4</v>
      </c>
      <c r="AO91">
        <v>4</v>
      </c>
      <c r="AP91">
        <v>6</v>
      </c>
      <c r="AQ91">
        <v>6</v>
      </c>
      <c r="AR91">
        <v>6</v>
      </c>
      <c r="AS91">
        <v>6</v>
      </c>
      <c r="AT91">
        <v>6</v>
      </c>
      <c r="AU91">
        <v>6</v>
      </c>
      <c r="AV91">
        <v>6</v>
      </c>
      <c r="AW91">
        <v>6</v>
      </c>
      <c r="AX91">
        <v>6</v>
      </c>
      <c r="AY91">
        <v>6</v>
      </c>
      <c r="AZ91">
        <v>6</v>
      </c>
      <c r="BA91">
        <v>6</v>
      </c>
      <c r="BB91">
        <v>7</v>
      </c>
      <c r="BC91">
        <v>7</v>
      </c>
      <c r="BD91">
        <v>7</v>
      </c>
      <c r="BE91">
        <v>7</v>
      </c>
      <c r="BF91">
        <v>7</v>
      </c>
      <c r="BG91">
        <v>7</v>
      </c>
      <c r="BH91">
        <v>7</v>
      </c>
      <c r="BI91">
        <v>7</v>
      </c>
      <c r="BJ91">
        <v>7</v>
      </c>
      <c r="BK91">
        <v>7</v>
      </c>
      <c r="BL91">
        <v>8</v>
      </c>
      <c r="BM91">
        <v>8</v>
      </c>
      <c r="BN91">
        <v>8</v>
      </c>
      <c r="BO91">
        <v>10</v>
      </c>
      <c r="BP91">
        <v>10</v>
      </c>
      <c r="BQ91">
        <v>10</v>
      </c>
      <c r="BR91">
        <v>10</v>
      </c>
      <c r="BS91">
        <v>10</v>
      </c>
      <c r="BT91">
        <v>10</v>
      </c>
      <c r="BU91">
        <v>10</v>
      </c>
      <c r="BV91">
        <v>10</v>
      </c>
      <c r="BW91">
        <v>11</v>
      </c>
      <c r="BX91">
        <v>11</v>
      </c>
      <c r="BY91">
        <v>11</v>
      </c>
      <c r="BZ91">
        <v>11</v>
      </c>
      <c r="CA91">
        <v>11</v>
      </c>
      <c r="CB91">
        <v>11</v>
      </c>
      <c r="CC91">
        <v>11</v>
      </c>
      <c r="CD91">
        <v>11</v>
      </c>
      <c r="CE91">
        <v>11</v>
      </c>
      <c r="CF91">
        <v>11</v>
      </c>
      <c r="CG91">
        <v>11</v>
      </c>
      <c r="CH91">
        <v>11</v>
      </c>
      <c r="CI91">
        <v>11</v>
      </c>
      <c r="CJ91">
        <v>12</v>
      </c>
      <c r="CK91">
        <v>12</v>
      </c>
      <c r="CL91">
        <v>12</v>
      </c>
      <c r="CM91">
        <v>13</v>
      </c>
      <c r="CN91">
        <v>13</v>
      </c>
      <c r="CO91">
        <v>13</v>
      </c>
      <c r="CP91">
        <v>13</v>
      </c>
      <c r="CQ91">
        <v>13</v>
      </c>
      <c r="CR91">
        <v>13</v>
      </c>
      <c r="CS91">
        <v>13</v>
      </c>
      <c r="CT91">
        <v>13</v>
      </c>
      <c r="CU91">
        <v>13</v>
      </c>
      <c r="CV91">
        <v>13</v>
      </c>
      <c r="CW91">
        <v>13</v>
      </c>
      <c r="CX91">
        <v>13</v>
      </c>
      <c r="CY91">
        <v>13</v>
      </c>
      <c r="CZ91">
        <v>13</v>
      </c>
      <c r="DA91">
        <v>13</v>
      </c>
    </row>
    <row r="92" spans="1:105" x14ac:dyDescent="0.35">
      <c r="B92" t="s">
        <v>198</v>
      </c>
      <c r="C92">
        <v>22</v>
      </c>
      <c r="D92">
        <v>-80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1</v>
      </c>
      <c r="BJ92">
        <v>1</v>
      </c>
      <c r="BK92">
        <v>1</v>
      </c>
      <c r="BL92">
        <v>1</v>
      </c>
      <c r="BM92">
        <v>1</v>
      </c>
      <c r="BN92">
        <v>1</v>
      </c>
      <c r="BO92">
        <v>1</v>
      </c>
      <c r="BP92">
        <v>1</v>
      </c>
      <c r="BQ92">
        <v>2</v>
      </c>
      <c r="BR92">
        <v>2</v>
      </c>
      <c r="BS92">
        <v>3</v>
      </c>
      <c r="BT92">
        <v>3</v>
      </c>
      <c r="BU92">
        <v>4</v>
      </c>
      <c r="BV92">
        <v>6</v>
      </c>
      <c r="BW92">
        <v>6</v>
      </c>
      <c r="BX92">
        <v>6</v>
      </c>
      <c r="BY92">
        <v>6</v>
      </c>
      <c r="BZ92">
        <v>6</v>
      </c>
      <c r="CA92">
        <v>8</v>
      </c>
      <c r="CB92">
        <v>9</v>
      </c>
      <c r="CC92">
        <v>11</v>
      </c>
      <c r="CD92">
        <v>12</v>
      </c>
      <c r="CE92">
        <v>15</v>
      </c>
      <c r="CF92">
        <v>15</v>
      </c>
      <c r="CG92">
        <v>16</v>
      </c>
      <c r="CH92">
        <v>18</v>
      </c>
      <c r="CI92">
        <v>21</v>
      </c>
      <c r="CJ92">
        <v>21</v>
      </c>
      <c r="CK92">
        <v>24</v>
      </c>
      <c r="CL92">
        <v>27</v>
      </c>
      <c r="CM92">
        <v>31</v>
      </c>
      <c r="CN92">
        <v>32</v>
      </c>
      <c r="CO92">
        <v>34</v>
      </c>
      <c r="CP92">
        <v>36</v>
      </c>
      <c r="CQ92">
        <v>38</v>
      </c>
      <c r="CR92">
        <v>40</v>
      </c>
      <c r="CS92">
        <v>43</v>
      </c>
      <c r="CT92">
        <v>49</v>
      </c>
      <c r="CU92">
        <v>51</v>
      </c>
      <c r="CV92">
        <v>54</v>
      </c>
      <c r="CW92">
        <v>56</v>
      </c>
      <c r="CX92">
        <v>58</v>
      </c>
      <c r="CY92">
        <v>58</v>
      </c>
      <c r="CZ92">
        <v>61</v>
      </c>
      <c r="DA92">
        <v>64</v>
      </c>
    </row>
    <row r="93" spans="1:105" x14ac:dyDescent="0.35">
      <c r="B93" t="s">
        <v>132</v>
      </c>
      <c r="C93">
        <v>35.126399999999997</v>
      </c>
      <c r="D93">
        <v>33.429900000000004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1</v>
      </c>
      <c r="BN93">
        <v>1</v>
      </c>
      <c r="BO93">
        <v>3</v>
      </c>
      <c r="BP93">
        <v>3</v>
      </c>
      <c r="BQ93">
        <v>3</v>
      </c>
      <c r="BR93">
        <v>5</v>
      </c>
      <c r="BS93">
        <v>5</v>
      </c>
      <c r="BT93">
        <v>5</v>
      </c>
      <c r="BU93">
        <v>7</v>
      </c>
      <c r="BV93">
        <v>8</v>
      </c>
      <c r="BW93">
        <v>9</v>
      </c>
      <c r="BX93">
        <v>10</v>
      </c>
      <c r="BY93">
        <v>11</v>
      </c>
      <c r="BZ93">
        <v>11</v>
      </c>
      <c r="CA93">
        <v>9</v>
      </c>
      <c r="CB93">
        <v>9</v>
      </c>
      <c r="CC93">
        <v>9</v>
      </c>
      <c r="CD93">
        <v>9</v>
      </c>
      <c r="CE93">
        <v>10</v>
      </c>
      <c r="CF93">
        <v>10</v>
      </c>
      <c r="CG93">
        <v>10</v>
      </c>
      <c r="CH93">
        <v>11</v>
      </c>
      <c r="CI93">
        <v>12</v>
      </c>
      <c r="CJ93">
        <v>12</v>
      </c>
      <c r="CK93">
        <v>12</v>
      </c>
      <c r="CL93">
        <v>12</v>
      </c>
      <c r="CM93">
        <v>12</v>
      </c>
      <c r="CN93">
        <v>12</v>
      </c>
      <c r="CO93">
        <v>12</v>
      </c>
      <c r="CP93">
        <v>12</v>
      </c>
      <c r="CQ93">
        <v>12</v>
      </c>
      <c r="CR93">
        <v>13</v>
      </c>
      <c r="CS93">
        <v>13</v>
      </c>
      <c r="CT93">
        <v>14</v>
      </c>
      <c r="CU93">
        <v>14</v>
      </c>
      <c r="CV93">
        <v>14</v>
      </c>
      <c r="CW93">
        <v>15</v>
      </c>
      <c r="CX93">
        <v>15</v>
      </c>
      <c r="CY93">
        <v>15</v>
      </c>
      <c r="CZ93">
        <v>15</v>
      </c>
      <c r="DA93">
        <v>15</v>
      </c>
    </row>
    <row r="94" spans="1:105" x14ac:dyDescent="0.35">
      <c r="B94" t="s">
        <v>173</v>
      </c>
      <c r="C94">
        <v>49.817500000000003</v>
      </c>
      <c r="D94">
        <v>15.473000000000001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1</v>
      </c>
      <c r="BN94">
        <v>1</v>
      </c>
      <c r="BO94">
        <v>3</v>
      </c>
      <c r="BP94">
        <v>6</v>
      </c>
      <c r="BQ94">
        <v>9</v>
      </c>
      <c r="BR94">
        <v>9</v>
      </c>
      <c r="BS94">
        <v>11</v>
      </c>
      <c r="BT94">
        <v>16</v>
      </c>
      <c r="BU94">
        <v>23</v>
      </c>
      <c r="BV94">
        <v>31</v>
      </c>
      <c r="BW94">
        <v>39</v>
      </c>
      <c r="BX94">
        <v>44</v>
      </c>
      <c r="BY94">
        <v>53</v>
      </c>
      <c r="BZ94">
        <v>59</v>
      </c>
      <c r="CA94">
        <v>67</v>
      </c>
      <c r="CB94">
        <v>78</v>
      </c>
      <c r="CC94">
        <v>88</v>
      </c>
      <c r="CD94">
        <v>99</v>
      </c>
      <c r="CE94">
        <v>112</v>
      </c>
      <c r="CF94">
        <v>119</v>
      </c>
      <c r="CG94">
        <v>129</v>
      </c>
      <c r="CH94">
        <v>138</v>
      </c>
      <c r="CI94">
        <v>143</v>
      </c>
      <c r="CJ94">
        <v>161</v>
      </c>
      <c r="CK94">
        <v>166</v>
      </c>
      <c r="CL94">
        <v>169</v>
      </c>
      <c r="CM94">
        <v>173</v>
      </c>
      <c r="CN94">
        <v>181</v>
      </c>
      <c r="CO94">
        <v>186</v>
      </c>
      <c r="CP94">
        <v>194</v>
      </c>
      <c r="CQ94">
        <v>201</v>
      </c>
      <c r="CR94">
        <v>208</v>
      </c>
      <c r="CS94">
        <v>210</v>
      </c>
      <c r="CT94">
        <v>214</v>
      </c>
      <c r="CU94">
        <v>218</v>
      </c>
      <c r="CV94">
        <v>220</v>
      </c>
      <c r="CW94">
        <v>223</v>
      </c>
      <c r="CX94">
        <v>227</v>
      </c>
      <c r="CY94">
        <v>227</v>
      </c>
      <c r="CZ94">
        <v>236</v>
      </c>
      <c r="DA94">
        <v>240</v>
      </c>
    </row>
    <row r="95" spans="1:105" x14ac:dyDescent="0.35">
      <c r="A95" t="s">
        <v>184</v>
      </c>
      <c r="B95" t="s">
        <v>157</v>
      </c>
      <c r="C95">
        <v>61.892600000000002</v>
      </c>
      <c r="D95">
        <v>-6.9118000000000004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</row>
    <row r="96" spans="1:105" x14ac:dyDescent="0.35">
      <c r="A96" t="s">
        <v>241</v>
      </c>
      <c r="B96" t="s">
        <v>157</v>
      </c>
      <c r="C96">
        <v>71.706900000000005</v>
      </c>
      <c r="D96">
        <v>-42.604300000000002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</row>
    <row r="97" spans="1:105" x14ac:dyDescent="0.35">
      <c r="B97" t="s">
        <v>157</v>
      </c>
      <c r="C97">
        <v>56.2639</v>
      </c>
      <c r="D97">
        <v>9.5017999999999994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1</v>
      </c>
      <c r="BF97">
        <v>2</v>
      </c>
      <c r="BG97">
        <v>3</v>
      </c>
      <c r="BH97">
        <v>4</v>
      </c>
      <c r="BI97">
        <v>4</v>
      </c>
      <c r="BJ97">
        <v>6</v>
      </c>
      <c r="BK97">
        <v>9</v>
      </c>
      <c r="BL97">
        <v>13</v>
      </c>
      <c r="BM97">
        <v>13</v>
      </c>
      <c r="BN97">
        <v>24</v>
      </c>
      <c r="BO97">
        <v>32</v>
      </c>
      <c r="BP97">
        <v>34</v>
      </c>
      <c r="BQ97">
        <v>41</v>
      </c>
      <c r="BR97">
        <v>52</v>
      </c>
      <c r="BS97">
        <v>65</v>
      </c>
      <c r="BT97">
        <v>72</v>
      </c>
      <c r="BU97">
        <v>77</v>
      </c>
      <c r="BV97">
        <v>90</v>
      </c>
      <c r="BW97">
        <v>104</v>
      </c>
      <c r="BX97">
        <v>123</v>
      </c>
      <c r="BY97">
        <v>139</v>
      </c>
      <c r="BZ97">
        <v>161</v>
      </c>
      <c r="CA97">
        <v>179</v>
      </c>
      <c r="CB97">
        <v>187</v>
      </c>
      <c r="CC97">
        <v>203</v>
      </c>
      <c r="CD97">
        <v>218</v>
      </c>
      <c r="CE97">
        <v>237</v>
      </c>
      <c r="CF97">
        <v>247</v>
      </c>
      <c r="CG97">
        <v>260</v>
      </c>
      <c r="CH97">
        <v>273</v>
      </c>
      <c r="CI97">
        <v>285</v>
      </c>
      <c r="CJ97">
        <v>299</v>
      </c>
      <c r="CK97">
        <v>309</v>
      </c>
      <c r="CL97">
        <v>321</v>
      </c>
      <c r="CM97">
        <v>336</v>
      </c>
      <c r="CN97">
        <v>346</v>
      </c>
      <c r="CO97">
        <v>355</v>
      </c>
      <c r="CP97">
        <v>364</v>
      </c>
      <c r="CQ97">
        <v>370</v>
      </c>
      <c r="CR97">
        <v>384</v>
      </c>
      <c r="CS97">
        <v>394</v>
      </c>
      <c r="CT97">
        <v>403</v>
      </c>
      <c r="CU97">
        <v>418</v>
      </c>
      <c r="CV97">
        <v>422</v>
      </c>
      <c r="CW97">
        <v>427</v>
      </c>
      <c r="CX97">
        <v>434</v>
      </c>
      <c r="CY97">
        <v>443</v>
      </c>
      <c r="CZ97">
        <v>452</v>
      </c>
      <c r="DA97">
        <v>460</v>
      </c>
    </row>
    <row r="98" spans="1:105" x14ac:dyDescent="0.35">
      <c r="B98" t="s">
        <v>250</v>
      </c>
      <c r="C98">
        <v>11.825100000000001</v>
      </c>
      <c r="D98">
        <v>42.590299999999999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1</v>
      </c>
      <c r="CG98">
        <v>2</v>
      </c>
      <c r="CH98">
        <v>2</v>
      </c>
      <c r="CI98">
        <v>2</v>
      </c>
      <c r="CJ98">
        <v>2</v>
      </c>
      <c r="CK98">
        <v>2</v>
      </c>
      <c r="CL98">
        <v>2</v>
      </c>
      <c r="CM98">
        <v>2</v>
      </c>
      <c r="CN98">
        <v>2</v>
      </c>
      <c r="CO98">
        <v>2</v>
      </c>
      <c r="CP98">
        <v>2</v>
      </c>
      <c r="CQ98">
        <v>2</v>
      </c>
      <c r="CR98">
        <v>2</v>
      </c>
      <c r="CS98">
        <v>2</v>
      </c>
      <c r="CT98">
        <v>2</v>
      </c>
      <c r="CU98">
        <v>2</v>
      </c>
      <c r="CV98">
        <v>2</v>
      </c>
      <c r="CW98">
        <v>2</v>
      </c>
      <c r="CX98">
        <v>2</v>
      </c>
      <c r="CY98">
        <v>2</v>
      </c>
      <c r="CZ98">
        <v>2</v>
      </c>
      <c r="DA98">
        <v>2</v>
      </c>
    </row>
    <row r="99" spans="1:105" x14ac:dyDescent="0.35">
      <c r="B99" t="s">
        <v>93</v>
      </c>
      <c r="C99">
        <v>18.735700000000001</v>
      </c>
      <c r="D99">
        <v>-70.162700000000001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1</v>
      </c>
      <c r="BI99">
        <v>1</v>
      </c>
      <c r="BJ99">
        <v>2</v>
      </c>
      <c r="BK99">
        <v>2</v>
      </c>
      <c r="BL99">
        <v>2</v>
      </c>
      <c r="BM99">
        <v>3</v>
      </c>
      <c r="BN99">
        <v>3</v>
      </c>
      <c r="BO99">
        <v>6</v>
      </c>
      <c r="BP99">
        <v>10</v>
      </c>
      <c r="BQ99">
        <v>10</v>
      </c>
      <c r="BR99">
        <v>20</v>
      </c>
      <c r="BS99">
        <v>28</v>
      </c>
      <c r="BT99">
        <v>39</v>
      </c>
      <c r="BU99">
        <v>42</v>
      </c>
      <c r="BV99">
        <v>51</v>
      </c>
      <c r="BW99">
        <v>57</v>
      </c>
      <c r="BX99">
        <v>60</v>
      </c>
      <c r="BY99">
        <v>68</v>
      </c>
      <c r="BZ99">
        <v>68</v>
      </c>
      <c r="CA99">
        <v>82</v>
      </c>
      <c r="CB99">
        <v>86</v>
      </c>
      <c r="CC99">
        <v>98</v>
      </c>
      <c r="CD99">
        <v>108</v>
      </c>
      <c r="CE99">
        <v>118</v>
      </c>
      <c r="CF99">
        <v>126</v>
      </c>
      <c r="CG99">
        <v>135</v>
      </c>
      <c r="CH99">
        <v>173</v>
      </c>
      <c r="CI99">
        <v>177</v>
      </c>
      <c r="CJ99">
        <v>183</v>
      </c>
      <c r="CK99">
        <v>189</v>
      </c>
      <c r="CL99">
        <v>196</v>
      </c>
      <c r="CM99">
        <v>200</v>
      </c>
      <c r="CN99">
        <v>217</v>
      </c>
      <c r="CO99">
        <v>226</v>
      </c>
      <c r="CP99">
        <v>235</v>
      </c>
      <c r="CQ99">
        <v>245</v>
      </c>
      <c r="CR99">
        <v>260</v>
      </c>
      <c r="CS99">
        <v>265</v>
      </c>
      <c r="CT99">
        <v>267</v>
      </c>
      <c r="CU99">
        <v>273</v>
      </c>
      <c r="CV99">
        <v>278</v>
      </c>
      <c r="CW99">
        <v>282</v>
      </c>
      <c r="CX99">
        <v>286</v>
      </c>
      <c r="CY99">
        <v>293</v>
      </c>
      <c r="CZ99">
        <v>301</v>
      </c>
      <c r="DA99">
        <v>313</v>
      </c>
    </row>
    <row r="100" spans="1:105" x14ac:dyDescent="0.35">
      <c r="B100" t="s">
        <v>90</v>
      </c>
      <c r="C100">
        <v>-1.8311999999999999</v>
      </c>
      <c r="D100">
        <v>-78.183400000000006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2</v>
      </c>
      <c r="BF100">
        <v>2</v>
      </c>
      <c r="BG100">
        <v>2</v>
      </c>
      <c r="BH100">
        <v>2</v>
      </c>
      <c r="BI100">
        <v>2</v>
      </c>
      <c r="BJ100">
        <v>3</v>
      </c>
      <c r="BK100">
        <v>5</v>
      </c>
      <c r="BL100">
        <v>7</v>
      </c>
      <c r="BM100">
        <v>14</v>
      </c>
      <c r="BN100">
        <v>18</v>
      </c>
      <c r="BO100">
        <v>27</v>
      </c>
      <c r="BP100">
        <v>28</v>
      </c>
      <c r="BQ100">
        <v>34</v>
      </c>
      <c r="BR100">
        <v>36</v>
      </c>
      <c r="BS100">
        <v>48</v>
      </c>
      <c r="BT100">
        <v>58</v>
      </c>
      <c r="BU100">
        <v>60</v>
      </c>
      <c r="BV100">
        <v>75</v>
      </c>
      <c r="BW100">
        <v>93</v>
      </c>
      <c r="BX100">
        <v>120</v>
      </c>
      <c r="BY100">
        <v>145</v>
      </c>
      <c r="BZ100">
        <v>172</v>
      </c>
      <c r="CA100">
        <v>180</v>
      </c>
      <c r="CB100">
        <v>191</v>
      </c>
      <c r="CC100">
        <v>191</v>
      </c>
      <c r="CD100">
        <v>242</v>
      </c>
      <c r="CE100">
        <v>272</v>
      </c>
      <c r="CF100">
        <v>297</v>
      </c>
      <c r="CG100">
        <v>315</v>
      </c>
      <c r="CH100">
        <v>333</v>
      </c>
      <c r="CI100">
        <v>355</v>
      </c>
      <c r="CJ100">
        <v>369</v>
      </c>
      <c r="CK100">
        <v>388</v>
      </c>
      <c r="CL100">
        <v>403</v>
      </c>
      <c r="CM100">
        <v>421</v>
      </c>
      <c r="CN100">
        <v>456</v>
      </c>
      <c r="CO100">
        <v>474</v>
      </c>
      <c r="CP100">
        <v>507</v>
      </c>
      <c r="CQ100">
        <v>520</v>
      </c>
      <c r="CR100">
        <v>537</v>
      </c>
      <c r="CS100">
        <v>560</v>
      </c>
      <c r="CT100">
        <v>576</v>
      </c>
      <c r="CU100">
        <v>576</v>
      </c>
      <c r="CV100">
        <v>576</v>
      </c>
      <c r="CW100">
        <v>663</v>
      </c>
      <c r="CX100">
        <v>871</v>
      </c>
      <c r="CY100">
        <v>883</v>
      </c>
      <c r="CZ100">
        <v>900</v>
      </c>
      <c r="DA100">
        <v>1063</v>
      </c>
    </row>
    <row r="101" spans="1:105" x14ac:dyDescent="0.35">
      <c r="B101" t="s">
        <v>57</v>
      </c>
      <c r="C101">
        <v>26</v>
      </c>
      <c r="D101">
        <v>30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1</v>
      </c>
      <c r="AZ101">
        <v>1</v>
      </c>
      <c r="BA101">
        <v>1</v>
      </c>
      <c r="BB101">
        <v>1</v>
      </c>
      <c r="BC101">
        <v>1</v>
      </c>
      <c r="BD101">
        <v>2</v>
      </c>
      <c r="BE101">
        <v>2</v>
      </c>
      <c r="BF101">
        <v>2</v>
      </c>
      <c r="BG101">
        <v>2</v>
      </c>
      <c r="BH101">
        <v>4</v>
      </c>
      <c r="BI101">
        <v>6</v>
      </c>
      <c r="BJ101">
        <v>6</v>
      </c>
      <c r="BK101">
        <v>8</v>
      </c>
      <c r="BL101">
        <v>10</v>
      </c>
      <c r="BM101">
        <v>14</v>
      </c>
      <c r="BN101">
        <v>19</v>
      </c>
      <c r="BO101">
        <v>20</v>
      </c>
      <c r="BP101">
        <v>21</v>
      </c>
      <c r="BQ101">
        <v>24</v>
      </c>
      <c r="BR101">
        <v>30</v>
      </c>
      <c r="BS101">
        <v>36</v>
      </c>
      <c r="BT101">
        <v>40</v>
      </c>
      <c r="BU101">
        <v>41</v>
      </c>
      <c r="BV101">
        <v>46</v>
      </c>
      <c r="BW101">
        <v>52</v>
      </c>
      <c r="BX101">
        <v>58</v>
      </c>
      <c r="BY101">
        <v>66</v>
      </c>
      <c r="BZ101">
        <v>71</v>
      </c>
      <c r="CA101">
        <v>78</v>
      </c>
      <c r="CB101">
        <v>85</v>
      </c>
      <c r="CC101">
        <v>94</v>
      </c>
      <c r="CD101">
        <v>103</v>
      </c>
      <c r="CE101">
        <v>118</v>
      </c>
      <c r="CF101">
        <v>135</v>
      </c>
      <c r="CG101">
        <v>146</v>
      </c>
      <c r="CH101">
        <v>159</v>
      </c>
      <c r="CI101">
        <v>164</v>
      </c>
      <c r="CJ101">
        <v>178</v>
      </c>
      <c r="CK101">
        <v>183</v>
      </c>
      <c r="CL101">
        <v>196</v>
      </c>
      <c r="CM101">
        <v>205</v>
      </c>
      <c r="CN101">
        <v>224</v>
      </c>
      <c r="CO101">
        <v>239</v>
      </c>
      <c r="CP101">
        <v>250</v>
      </c>
      <c r="CQ101">
        <v>264</v>
      </c>
      <c r="CR101">
        <v>276</v>
      </c>
      <c r="CS101">
        <v>287</v>
      </c>
      <c r="CT101">
        <v>294</v>
      </c>
      <c r="CU101">
        <v>307</v>
      </c>
      <c r="CV101">
        <v>317</v>
      </c>
      <c r="CW101">
        <v>337</v>
      </c>
      <c r="CX101">
        <v>359</v>
      </c>
      <c r="CY101">
        <v>380</v>
      </c>
      <c r="CZ101">
        <v>392</v>
      </c>
      <c r="DA101">
        <v>406</v>
      </c>
    </row>
    <row r="102" spans="1:105" x14ac:dyDescent="0.35">
      <c r="B102" t="s">
        <v>257</v>
      </c>
      <c r="C102">
        <v>13.7942</v>
      </c>
      <c r="D102">
        <v>-88.896500000000003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1</v>
      </c>
      <c r="BW102">
        <v>1</v>
      </c>
      <c r="BX102">
        <v>2</v>
      </c>
      <c r="BY102">
        <v>2</v>
      </c>
      <c r="BZ102">
        <v>3</v>
      </c>
      <c r="CA102">
        <v>3</v>
      </c>
      <c r="CB102">
        <v>4</v>
      </c>
      <c r="CC102">
        <v>4</v>
      </c>
      <c r="CD102">
        <v>5</v>
      </c>
      <c r="CE102">
        <v>6</v>
      </c>
      <c r="CF102">
        <v>6</v>
      </c>
      <c r="CG102">
        <v>6</v>
      </c>
      <c r="CH102">
        <v>6</v>
      </c>
      <c r="CI102">
        <v>6</v>
      </c>
      <c r="CJ102">
        <v>6</v>
      </c>
      <c r="CK102">
        <v>6</v>
      </c>
      <c r="CL102">
        <v>6</v>
      </c>
      <c r="CM102">
        <v>7</v>
      </c>
      <c r="CN102">
        <v>7</v>
      </c>
      <c r="CO102">
        <v>7</v>
      </c>
      <c r="CP102">
        <v>7</v>
      </c>
      <c r="CQ102">
        <v>7</v>
      </c>
      <c r="CR102">
        <v>7</v>
      </c>
      <c r="CS102">
        <v>8</v>
      </c>
      <c r="CT102">
        <v>8</v>
      </c>
      <c r="CU102">
        <v>8</v>
      </c>
      <c r="CV102">
        <v>8</v>
      </c>
      <c r="CW102">
        <v>8</v>
      </c>
      <c r="CX102">
        <v>8</v>
      </c>
      <c r="CY102">
        <v>9</v>
      </c>
      <c r="CZ102">
        <v>10</v>
      </c>
      <c r="DA102">
        <v>10</v>
      </c>
    </row>
    <row r="103" spans="1:105" x14ac:dyDescent="0.35">
      <c r="B103" t="s">
        <v>233</v>
      </c>
      <c r="C103">
        <v>1.5</v>
      </c>
      <c r="D103">
        <v>10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1</v>
      </c>
      <c r="CS103">
        <v>1</v>
      </c>
      <c r="CT103">
        <v>1</v>
      </c>
      <c r="CU103">
        <v>1</v>
      </c>
      <c r="CV103">
        <v>1</v>
      </c>
      <c r="CW103">
        <v>1</v>
      </c>
      <c r="CX103">
        <v>1</v>
      </c>
      <c r="CY103">
        <v>1</v>
      </c>
      <c r="CZ103">
        <v>1</v>
      </c>
      <c r="DA103">
        <v>1</v>
      </c>
    </row>
    <row r="104" spans="1:105" x14ac:dyDescent="0.35">
      <c r="B104" t="s">
        <v>271</v>
      </c>
      <c r="C104">
        <v>15.179399999999999</v>
      </c>
      <c r="D104">
        <v>39.782299999999999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</row>
    <row r="105" spans="1:105" x14ac:dyDescent="0.35">
      <c r="B105" t="s">
        <v>76</v>
      </c>
      <c r="C105">
        <v>58.595300000000002</v>
      </c>
      <c r="D105">
        <v>25.0136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1</v>
      </c>
      <c r="BQ105">
        <v>1</v>
      </c>
      <c r="BR105">
        <v>1</v>
      </c>
      <c r="BS105">
        <v>1</v>
      </c>
      <c r="BT105">
        <v>3</v>
      </c>
      <c r="BU105">
        <v>3</v>
      </c>
      <c r="BV105">
        <v>4</v>
      </c>
      <c r="BW105">
        <v>5</v>
      </c>
      <c r="BX105">
        <v>11</v>
      </c>
      <c r="BY105">
        <v>12</v>
      </c>
      <c r="BZ105">
        <v>13</v>
      </c>
      <c r="CA105">
        <v>15</v>
      </c>
      <c r="CB105">
        <v>19</v>
      </c>
      <c r="CC105">
        <v>21</v>
      </c>
      <c r="CD105">
        <v>24</v>
      </c>
      <c r="CE105">
        <v>24</v>
      </c>
      <c r="CF105">
        <v>24</v>
      </c>
      <c r="CG105">
        <v>24</v>
      </c>
      <c r="CH105">
        <v>25</v>
      </c>
      <c r="CI105">
        <v>28</v>
      </c>
      <c r="CJ105">
        <v>31</v>
      </c>
      <c r="CK105">
        <v>35</v>
      </c>
      <c r="CL105">
        <v>36</v>
      </c>
      <c r="CM105">
        <v>38</v>
      </c>
      <c r="CN105">
        <v>38</v>
      </c>
      <c r="CO105">
        <v>40</v>
      </c>
      <c r="CP105">
        <v>40</v>
      </c>
      <c r="CQ105">
        <v>43</v>
      </c>
      <c r="CR105">
        <v>44</v>
      </c>
      <c r="CS105">
        <v>45</v>
      </c>
      <c r="CT105">
        <v>46</v>
      </c>
      <c r="CU105">
        <v>46</v>
      </c>
      <c r="CV105">
        <v>49</v>
      </c>
      <c r="CW105">
        <v>50</v>
      </c>
      <c r="CX105">
        <v>50</v>
      </c>
      <c r="CY105">
        <v>50</v>
      </c>
      <c r="CZ105">
        <v>52</v>
      </c>
      <c r="DA105">
        <v>52</v>
      </c>
    </row>
    <row r="106" spans="1:105" x14ac:dyDescent="0.35">
      <c r="B106" t="s">
        <v>220</v>
      </c>
      <c r="C106">
        <v>-26.522500000000001</v>
      </c>
      <c r="D106">
        <v>31.465900000000001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1</v>
      </c>
      <c r="CM106">
        <v>1</v>
      </c>
      <c r="CN106">
        <v>1</v>
      </c>
      <c r="CO106">
        <v>1</v>
      </c>
      <c r="CP106">
        <v>1</v>
      </c>
      <c r="CQ106">
        <v>1</v>
      </c>
      <c r="CR106">
        <v>1</v>
      </c>
      <c r="CS106">
        <v>1</v>
      </c>
      <c r="CT106">
        <v>1</v>
      </c>
      <c r="CU106">
        <v>1</v>
      </c>
      <c r="CV106">
        <v>1</v>
      </c>
      <c r="CW106">
        <v>1</v>
      </c>
      <c r="CX106">
        <v>1</v>
      </c>
      <c r="CY106">
        <v>1</v>
      </c>
      <c r="CZ106">
        <v>1</v>
      </c>
      <c r="DA106">
        <v>1</v>
      </c>
    </row>
    <row r="107" spans="1:105" x14ac:dyDescent="0.35">
      <c r="B107" t="s">
        <v>207</v>
      </c>
      <c r="C107">
        <v>9.1449999999999996</v>
      </c>
      <c r="D107">
        <v>40.489699999999999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2</v>
      </c>
      <c r="CB107">
        <v>2</v>
      </c>
      <c r="CC107">
        <v>2</v>
      </c>
      <c r="CD107">
        <v>2</v>
      </c>
      <c r="CE107">
        <v>2</v>
      </c>
      <c r="CF107">
        <v>3</v>
      </c>
      <c r="CG107">
        <v>3</v>
      </c>
      <c r="CH107">
        <v>3</v>
      </c>
      <c r="CI107">
        <v>3</v>
      </c>
      <c r="CJ107">
        <v>3</v>
      </c>
      <c r="CK107">
        <v>3</v>
      </c>
      <c r="CL107">
        <v>3</v>
      </c>
      <c r="CM107">
        <v>3</v>
      </c>
      <c r="CN107">
        <v>3</v>
      </c>
      <c r="CO107">
        <v>3</v>
      </c>
      <c r="CP107">
        <v>3</v>
      </c>
      <c r="CQ107">
        <v>3</v>
      </c>
      <c r="CR107">
        <v>3</v>
      </c>
      <c r="CS107">
        <v>3</v>
      </c>
      <c r="CT107">
        <v>3</v>
      </c>
      <c r="CU107">
        <v>3</v>
      </c>
      <c r="CV107">
        <v>3</v>
      </c>
      <c r="CW107">
        <v>3</v>
      </c>
      <c r="CX107">
        <v>3</v>
      </c>
      <c r="CY107">
        <v>3</v>
      </c>
      <c r="CZ107">
        <v>3</v>
      </c>
      <c r="DA107">
        <v>3</v>
      </c>
    </row>
    <row r="108" spans="1:105" x14ac:dyDescent="0.35">
      <c r="B108" t="s">
        <v>258</v>
      </c>
      <c r="C108">
        <v>-17.7134</v>
      </c>
      <c r="D108">
        <v>178.065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</row>
    <row r="109" spans="1:105" x14ac:dyDescent="0.35">
      <c r="B109" t="s">
        <v>48</v>
      </c>
      <c r="C109">
        <v>64</v>
      </c>
      <c r="D109">
        <v>26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1</v>
      </c>
      <c r="BM109">
        <v>1</v>
      </c>
      <c r="BN109">
        <v>1</v>
      </c>
      <c r="BO109">
        <v>1</v>
      </c>
      <c r="BP109">
        <v>3</v>
      </c>
      <c r="BQ109">
        <v>5</v>
      </c>
      <c r="BR109">
        <v>7</v>
      </c>
      <c r="BS109">
        <v>9</v>
      </c>
      <c r="BT109">
        <v>11</v>
      </c>
      <c r="BU109">
        <v>13</v>
      </c>
      <c r="BV109">
        <v>17</v>
      </c>
      <c r="BW109">
        <v>17</v>
      </c>
      <c r="BX109">
        <v>19</v>
      </c>
      <c r="BY109">
        <v>20</v>
      </c>
      <c r="BZ109">
        <v>25</v>
      </c>
      <c r="CA109">
        <v>28</v>
      </c>
      <c r="CB109">
        <v>27</v>
      </c>
      <c r="CC109">
        <v>34</v>
      </c>
      <c r="CD109">
        <v>40</v>
      </c>
      <c r="CE109">
        <v>42</v>
      </c>
      <c r="CF109">
        <v>48</v>
      </c>
      <c r="CG109">
        <v>49</v>
      </c>
      <c r="CH109">
        <v>56</v>
      </c>
      <c r="CI109">
        <v>59</v>
      </c>
      <c r="CJ109">
        <v>64</v>
      </c>
      <c r="CK109">
        <v>72</v>
      </c>
      <c r="CL109">
        <v>75</v>
      </c>
      <c r="CM109">
        <v>82</v>
      </c>
      <c r="CN109">
        <v>90</v>
      </c>
      <c r="CO109">
        <v>94</v>
      </c>
      <c r="CP109">
        <v>98</v>
      </c>
      <c r="CQ109">
        <v>141</v>
      </c>
      <c r="CR109">
        <v>149</v>
      </c>
      <c r="CS109">
        <v>172</v>
      </c>
      <c r="CT109">
        <v>177</v>
      </c>
      <c r="CU109">
        <v>186</v>
      </c>
      <c r="CV109">
        <v>190</v>
      </c>
      <c r="CW109">
        <v>193</v>
      </c>
      <c r="CX109">
        <v>199</v>
      </c>
      <c r="CY109">
        <v>206</v>
      </c>
      <c r="CZ109">
        <v>211</v>
      </c>
      <c r="DA109">
        <v>218</v>
      </c>
    </row>
    <row r="110" spans="1:105" x14ac:dyDescent="0.35">
      <c r="A110" t="s">
        <v>228</v>
      </c>
      <c r="B110" t="s">
        <v>145</v>
      </c>
      <c r="C110">
        <v>3.9339</v>
      </c>
      <c r="D110">
        <v>-53.125799999999998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1</v>
      </c>
      <c r="CQ110">
        <v>1</v>
      </c>
      <c r="CR110">
        <v>1</v>
      </c>
      <c r="CS110">
        <v>1</v>
      </c>
      <c r="CT110">
        <v>1</v>
      </c>
      <c r="CU110">
        <v>1</v>
      </c>
      <c r="CV110">
        <v>1</v>
      </c>
      <c r="CW110">
        <v>1</v>
      </c>
      <c r="CX110">
        <v>1</v>
      </c>
      <c r="CY110">
        <v>1</v>
      </c>
      <c r="CZ110">
        <v>1</v>
      </c>
      <c r="DA110">
        <v>1</v>
      </c>
    </row>
    <row r="111" spans="1:105" x14ac:dyDescent="0.35">
      <c r="A111" t="s">
        <v>202</v>
      </c>
      <c r="B111" t="s">
        <v>145</v>
      </c>
      <c r="C111">
        <v>-17.6797</v>
      </c>
      <c r="D111">
        <v>149.4068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</row>
    <row r="112" spans="1:105" x14ac:dyDescent="0.35">
      <c r="A112" t="s">
        <v>204</v>
      </c>
      <c r="B112" t="s">
        <v>145</v>
      </c>
      <c r="C112">
        <v>16.25</v>
      </c>
      <c r="D112">
        <v>-61.583300000000001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1</v>
      </c>
      <c r="BN112">
        <v>1</v>
      </c>
      <c r="BO112">
        <v>1</v>
      </c>
      <c r="BP112">
        <v>1</v>
      </c>
      <c r="BQ112">
        <v>1</v>
      </c>
      <c r="BR112">
        <v>1</v>
      </c>
      <c r="BS112">
        <v>2</v>
      </c>
      <c r="BT112">
        <v>4</v>
      </c>
      <c r="BU112">
        <v>4</v>
      </c>
      <c r="BV112">
        <v>4</v>
      </c>
      <c r="BW112">
        <v>6</v>
      </c>
      <c r="BX112">
        <v>6</v>
      </c>
      <c r="BY112">
        <v>7</v>
      </c>
      <c r="BZ112">
        <v>7</v>
      </c>
      <c r="CA112">
        <v>7</v>
      </c>
      <c r="CB112">
        <v>7</v>
      </c>
      <c r="CC112">
        <v>7</v>
      </c>
      <c r="CD112">
        <v>8</v>
      </c>
      <c r="CE112">
        <v>8</v>
      </c>
      <c r="CF112">
        <v>8</v>
      </c>
      <c r="CG112">
        <v>8</v>
      </c>
      <c r="CH112">
        <v>8</v>
      </c>
      <c r="CI112">
        <v>8</v>
      </c>
      <c r="CJ112">
        <v>8</v>
      </c>
      <c r="CK112">
        <v>8</v>
      </c>
      <c r="CL112">
        <v>8</v>
      </c>
      <c r="CM112">
        <v>8</v>
      </c>
      <c r="CN112">
        <v>8</v>
      </c>
      <c r="CO112">
        <v>8</v>
      </c>
      <c r="CP112">
        <v>8</v>
      </c>
      <c r="CQ112">
        <v>12</v>
      </c>
      <c r="CR112">
        <v>12</v>
      </c>
      <c r="CS112">
        <v>12</v>
      </c>
      <c r="CT112">
        <v>12</v>
      </c>
      <c r="CU112">
        <v>12</v>
      </c>
      <c r="CV112">
        <v>12</v>
      </c>
      <c r="CW112">
        <v>12</v>
      </c>
      <c r="CX112">
        <v>12</v>
      </c>
      <c r="CY112">
        <v>12</v>
      </c>
      <c r="CZ112">
        <v>12</v>
      </c>
      <c r="DA112">
        <v>12</v>
      </c>
    </row>
    <row r="113" spans="1:105" x14ac:dyDescent="0.35">
      <c r="A113" t="s">
        <v>234</v>
      </c>
      <c r="B113" t="s">
        <v>145</v>
      </c>
      <c r="C113">
        <v>-12.827500000000001</v>
      </c>
      <c r="D113">
        <v>45.166200000000003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1</v>
      </c>
      <c r="BW113">
        <v>1</v>
      </c>
      <c r="BX113">
        <v>1</v>
      </c>
      <c r="BY113">
        <v>2</v>
      </c>
      <c r="BZ113">
        <v>2</v>
      </c>
      <c r="CA113">
        <v>2</v>
      </c>
      <c r="CB113">
        <v>2</v>
      </c>
      <c r="CC113">
        <v>2</v>
      </c>
      <c r="CD113">
        <v>2</v>
      </c>
      <c r="CE113">
        <v>2</v>
      </c>
      <c r="CF113">
        <v>2</v>
      </c>
      <c r="CG113">
        <v>3</v>
      </c>
      <c r="CH113">
        <v>3</v>
      </c>
      <c r="CI113">
        <v>3</v>
      </c>
      <c r="CJ113">
        <v>3</v>
      </c>
      <c r="CK113">
        <v>3</v>
      </c>
      <c r="CL113">
        <v>3</v>
      </c>
      <c r="CM113">
        <v>4</v>
      </c>
      <c r="CN113">
        <v>4</v>
      </c>
      <c r="CO113">
        <v>4</v>
      </c>
      <c r="CP113">
        <v>4</v>
      </c>
      <c r="CQ113">
        <v>4</v>
      </c>
      <c r="CR113">
        <v>4</v>
      </c>
      <c r="CS113">
        <v>4</v>
      </c>
      <c r="CT113">
        <v>4</v>
      </c>
      <c r="CU113">
        <v>4</v>
      </c>
      <c r="CV113">
        <v>4</v>
      </c>
      <c r="CW113">
        <v>4</v>
      </c>
      <c r="CX113">
        <v>4</v>
      </c>
      <c r="CY113">
        <v>4</v>
      </c>
      <c r="CZ113">
        <v>4</v>
      </c>
      <c r="DA113">
        <v>4</v>
      </c>
    </row>
    <row r="114" spans="1:105" x14ac:dyDescent="0.35">
      <c r="A114" t="s">
        <v>254</v>
      </c>
      <c r="B114" t="s">
        <v>145</v>
      </c>
      <c r="C114">
        <v>-20.904299999999999</v>
      </c>
      <c r="D114">
        <v>165.61799999999999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</row>
    <row r="115" spans="1:105" x14ac:dyDescent="0.35">
      <c r="A115" t="s">
        <v>195</v>
      </c>
      <c r="B115" t="s">
        <v>145</v>
      </c>
      <c r="C115">
        <v>-21.135100000000001</v>
      </c>
      <c r="D115">
        <v>55.247100000000003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</row>
    <row r="116" spans="1:105" x14ac:dyDescent="0.35">
      <c r="A116" t="s">
        <v>193</v>
      </c>
      <c r="B116" t="s">
        <v>145</v>
      </c>
      <c r="C116">
        <v>17.899999999999999</v>
      </c>
      <c r="D116">
        <v>-62.833300000000001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</row>
    <row r="117" spans="1:105" x14ac:dyDescent="0.35">
      <c r="A117" t="s">
        <v>185</v>
      </c>
      <c r="B117" t="s">
        <v>145</v>
      </c>
      <c r="C117">
        <v>18.070799999999998</v>
      </c>
      <c r="D117">
        <v>-63.0501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1</v>
      </c>
      <c r="BV117">
        <v>1</v>
      </c>
      <c r="BW117">
        <v>1</v>
      </c>
      <c r="BX117">
        <v>1</v>
      </c>
      <c r="BY117">
        <v>1</v>
      </c>
      <c r="BZ117">
        <v>2</v>
      </c>
      <c r="CA117">
        <v>2</v>
      </c>
      <c r="CB117">
        <v>2</v>
      </c>
      <c r="CC117">
        <v>2</v>
      </c>
      <c r="CD117">
        <v>2</v>
      </c>
      <c r="CE117">
        <v>2</v>
      </c>
      <c r="CF117">
        <v>2</v>
      </c>
      <c r="CG117">
        <v>2</v>
      </c>
      <c r="CH117">
        <v>2</v>
      </c>
      <c r="CI117">
        <v>2</v>
      </c>
      <c r="CJ117">
        <v>2</v>
      </c>
      <c r="CK117">
        <v>2</v>
      </c>
      <c r="CL117">
        <v>2</v>
      </c>
      <c r="CM117">
        <v>2</v>
      </c>
      <c r="CN117">
        <v>2</v>
      </c>
      <c r="CO117">
        <v>2</v>
      </c>
      <c r="CP117">
        <v>2</v>
      </c>
      <c r="CQ117">
        <v>2</v>
      </c>
      <c r="CR117">
        <v>2</v>
      </c>
      <c r="CS117">
        <v>2</v>
      </c>
      <c r="CT117">
        <v>3</v>
      </c>
      <c r="CU117">
        <v>3</v>
      </c>
      <c r="CV117">
        <v>3</v>
      </c>
      <c r="CW117">
        <v>3</v>
      </c>
      <c r="CX117">
        <v>3</v>
      </c>
      <c r="CY117">
        <v>3</v>
      </c>
      <c r="CZ117">
        <v>3</v>
      </c>
      <c r="DA117">
        <v>3</v>
      </c>
    </row>
    <row r="118" spans="1:105" x14ac:dyDescent="0.35">
      <c r="A118" t="s">
        <v>123</v>
      </c>
      <c r="B118" t="s">
        <v>145</v>
      </c>
      <c r="C118">
        <v>14.641500000000001</v>
      </c>
      <c r="D118">
        <v>-61.0242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1</v>
      </c>
      <c r="BH118">
        <v>1</v>
      </c>
      <c r="BI118">
        <v>1</v>
      </c>
      <c r="BJ118">
        <v>1</v>
      </c>
      <c r="BK118">
        <v>1</v>
      </c>
      <c r="BL118">
        <v>1</v>
      </c>
      <c r="BM118">
        <v>1</v>
      </c>
      <c r="BN118">
        <v>1</v>
      </c>
      <c r="BO118">
        <v>1</v>
      </c>
      <c r="BP118">
        <v>1</v>
      </c>
      <c r="BQ118">
        <v>1</v>
      </c>
      <c r="BR118">
        <v>1</v>
      </c>
      <c r="BS118">
        <v>1</v>
      </c>
      <c r="BT118">
        <v>1</v>
      </c>
      <c r="BU118">
        <v>1</v>
      </c>
      <c r="BV118">
        <v>3</v>
      </c>
      <c r="BW118">
        <v>3</v>
      </c>
      <c r="BX118">
        <v>3</v>
      </c>
      <c r="BY118">
        <v>3</v>
      </c>
      <c r="BZ118">
        <v>3</v>
      </c>
      <c r="CA118">
        <v>4</v>
      </c>
      <c r="CB118">
        <v>4</v>
      </c>
      <c r="CC118">
        <v>4</v>
      </c>
      <c r="CD118">
        <v>6</v>
      </c>
      <c r="CE118">
        <v>6</v>
      </c>
      <c r="CF118">
        <v>6</v>
      </c>
      <c r="CG118">
        <v>6</v>
      </c>
      <c r="CH118">
        <v>6</v>
      </c>
      <c r="CI118">
        <v>6</v>
      </c>
      <c r="CJ118">
        <v>6</v>
      </c>
      <c r="CK118">
        <v>8</v>
      </c>
      <c r="CL118">
        <v>8</v>
      </c>
      <c r="CM118">
        <v>8</v>
      </c>
      <c r="CN118">
        <v>8</v>
      </c>
      <c r="CO118">
        <v>12</v>
      </c>
      <c r="CP118">
        <v>12</v>
      </c>
      <c r="CQ118">
        <v>14</v>
      </c>
      <c r="CR118">
        <v>14</v>
      </c>
      <c r="CS118">
        <v>14</v>
      </c>
      <c r="CT118">
        <v>14</v>
      </c>
      <c r="CU118">
        <v>14</v>
      </c>
      <c r="CV118">
        <v>14</v>
      </c>
      <c r="CW118">
        <v>14</v>
      </c>
      <c r="CX118">
        <v>14</v>
      </c>
      <c r="CY118">
        <v>14</v>
      </c>
      <c r="CZ118">
        <v>14</v>
      </c>
      <c r="DA118">
        <v>14</v>
      </c>
    </row>
    <row r="119" spans="1:105" x14ac:dyDescent="0.35">
      <c r="B119" t="s">
        <v>145</v>
      </c>
      <c r="C119">
        <v>46.227600000000002</v>
      </c>
      <c r="D119">
        <v>2.2136999999999998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1</v>
      </c>
      <c r="AD119">
        <v>1</v>
      </c>
      <c r="AE119">
        <v>1</v>
      </c>
      <c r="AF119">
        <v>1</v>
      </c>
      <c r="AG119">
        <v>1</v>
      </c>
      <c r="AH119">
        <v>1</v>
      </c>
      <c r="AI119">
        <v>1</v>
      </c>
      <c r="AJ119">
        <v>1</v>
      </c>
      <c r="AK119">
        <v>1</v>
      </c>
      <c r="AL119">
        <v>1</v>
      </c>
      <c r="AM119">
        <v>1</v>
      </c>
      <c r="AN119">
        <v>2</v>
      </c>
      <c r="AO119">
        <v>2</v>
      </c>
      <c r="AP119">
        <v>2</v>
      </c>
      <c r="AQ119">
        <v>2</v>
      </c>
      <c r="AR119">
        <v>2</v>
      </c>
      <c r="AS119">
        <v>3</v>
      </c>
      <c r="AT119">
        <v>4</v>
      </c>
      <c r="AU119">
        <v>4</v>
      </c>
      <c r="AV119">
        <v>6</v>
      </c>
      <c r="AW119">
        <v>9</v>
      </c>
      <c r="AX119">
        <v>11</v>
      </c>
      <c r="AY119">
        <v>19</v>
      </c>
      <c r="AZ119">
        <v>19</v>
      </c>
      <c r="BA119">
        <v>33</v>
      </c>
      <c r="BB119">
        <v>48</v>
      </c>
      <c r="BC119">
        <v>48</v>
      </c>
      <c r="BD119">
        <v>79</v>
      </c>
      <c r="BE119">
        <v>91</v>
      </c>
      <c r="BF119">
        <v>91</v>
      </c>
      <c r="BG119">
        <v>148</v>
      </c>
      <c r="BH119">
        <v>148</v>
      </c>
      <c r="BI119">
        <v>148</v>
      </c>
      <c r="BJ119">
        <v>243</v>
      </c>
      <c r="BK119">
        <v>450</v>
      </c>
      <c r="BL119">
        <v>562</v>
      </c>
      <c r="BM119">
        <v>674</v>
      </c>
      <c r="BN119">
        <v>860</v>
      </c>
      <c r="BO119">
        <v>1100</v>
      </c>
      <c r="BP119">
        <v>1331</v>
      </c>
      <c r="BQ119">
        <v>1696</v>
      </c>
      <c r="BR119">
        <v>1995</v>
      </c>
      <c r="BS119">
        <v>2314</v>
      </c>
      <c r="BT119">
        <v>2606</v>
      </c>
      <c r="BU119">
        <v>3024</v>
      </c>
      <c r="BV119">
        <v>3523</v>
      </c>
      <c r="BW119">
        <v>4403</v>
      </c>
      <c r="BX119">
        <v>5387</v>
      </c>
      <c r="BY119">
        <v>6507</v>
      </c>
      <c r="BZ119">
        <v>7560</v>
      </c>
      <c r="CA119">
        <v>8078</v>
      </c>
      <c r="CB119">
        <v>8911</v>
      </c>
      <c r="CC119">
        <v>10328</v>
      </c>
      <c r="CD119">
        <v>10869</v>
      </c>
      <c r="CE119">
        <v>12210</v>
      </c>
      <c r="CF119">
        <v>13197</v>
      </c>
      <c r="CG119">
        <v>13832</v>
      </c>
      <c r="CH119">
        <v>14393</v>
      </c>
      <c r="CI119">
        <v>14967</v>
      </c>
      <c r="CJ119">
        <v>15729</v>
      </c>
      <c r="CK119">
        <v>17167</v>
      </c>
      <c r="CL119">
        <v>17920</v>
      </c>
      <c r="CM119">
        <v>18681</v>
      </c>
      <c r="CN119">
        <v>19323</v>
      </c>
      <c r="CO119">
        <v>19718</v>
      </c>
      <c r="CP119">
        <v>20265</v>
      </c>
      <c r="CQ119">
        <v>20796</v>
      </c>
      <c r="CR119">
        <v>21340</v>
      </c>
      <c r="CS119">
        <v>21856</v>
      </c>
      <c r="CT119">
        <v>22245</v>
      </c>
      <c r="CU119">
        <v>22614</v>
      </c>
      <c r="CV119">
        <v>22856</v>
      </c>
      <c r="CW119">
        <v>23293</v>
      </c>
      <c r="CX119">
        <v>23660</v>
      </c>
      <c r="CY119">
        <v>24087</v>
      </c>
      <c r="CZ119">
        <v>24376</v>
      </c>
      <c r="DA119">
        <v>24594</v>
      </c>
    </row>
    <row r="120" spans="1:105" x14ac:dyDescent="0.35">
      <c r="B120" t="s">
        <v>221</v>
      </c>
      <c r="C120">
        <v>-0.80369999999999997</v>
      </c>
      <c r="D120">
        <v>11.609400000000001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1</v>
      </c>
      <c r="BL120">
        <v>1</v>
      </c>
      <c r="BM120">
        <v>1</v>
      </c>
      <c r="BN120">
        <v>1</v>
      </c>
      <c r="BO120">
        <v>1</v>
      </c>
      <c r="BP120">
        <v>1</v>
      </c>
      <c r="BQ120">
        <v>1</v>
      </c>
      <c r="BR120">
        <v>1</v>
      </c>
      <c r="BS120">
        <v>1</v>
      </c>
      <c r="BT120">
        <v>1</v>
      </c>
      <c r="BU120">
        <v>1</v>
      </c>
      <c r="BV120">
        <v>1</v>
      </c>
      <c r="BW120">
        <v>1</v>
      </c>
      <c r="BX120">
        <v>1</v>
      </c>
      <c r="BY120">
        <v>1</v>
      </c>
      <c r="BZ120">
        <v>1</v>
      </c>
      <c r="CA120">
        <v>1</v>
      </c>
      <c r="CB120">
        <v>1</v>
      </c>
      <c r="CC120">
        <v>1</v>
      </c>
      <c r="CD120">
        <v>1</v>
      </c>
      <c r="CE120">
        <v>1</v>
      </c>
      <c r="CF120">
        <v>1</v>
      </c>
      <c r="CG120">
        <v>1</v>
      </c>
      <c r="CH120">
        <v>1</v>
      </c>
      <c r="CI120">
        <v>1</v>
      </c>
      <c r="CJ120">
        <v>1</v>
      </c>
      <c r="CK120">
        <v>1</v>
      </c>
      <c r="CL120">
        <v>1</v>
      </c>
      <c r="CM120">
        <v>1</v>
      </c>
      <c r="CN120">
        <v>1</v>
      </c>
      <c r="CO120">
        <v>1</v>
      </c>
      <c r="CP120">
        <v>1</v>
      </c>
      <c r="CQ120">
        <v>1</v>
      </c>
      <c r="CR120">
        <v>1</v>
      </c>
      <c r="CS120">
        <v>2</v>
      </c>
      <c r="CT120">
        <v>3</v>
      </c>
      <c r="CU120">
        <v>3</v>
      </c>
      <c r="CV120">
        <v>3</v>
      </c>
      <c r="CW120">
        <v>3</v>
      </c>
      <c r="CX120">
        <v>3</v>
      </c>
      <c r="CY120">
        <v>3</v>
      </c>
      <c r="CZ120">
        <v>3</v>
      </c>
      <c r="DA120">
        <v>3</v>
      </c>
    </row>
    <row r="121" spans="1:105" x14ac:dyDescent="0.35">
      <c r="B121" t="s">
        <v>283</v>
      </c>
      <c r="C121">
        <v>13.443199999999999</v>
      </c>
      <c r="D121">
        <v>-15.3101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1</v>
      </c>
      <c r="BO121">
        <v>1</v>
      </c>
      <c r="BP121">
        <v>1</v>
      </c>
      <c r="BQ121">
        <v>1</v>
      </c>
      <c r="BR121">
        <v>1</v>
      </c>
      <c r="BS121">
        <v>1</v>
      </c>
      <c r="BT121">
        <v>1</v>
      </c>
      <c r="BU121">
        <v>1</v>
      </c>
      <c r="BV121">
        <v>1</v>
      </c>
      <c r="BW121">
        <v>1</v>
      </c>
      <c r="BX121">
        <v>1</v>
      </c>
      <c r="BY121">
        <v>1</v>
      </c>
      <c r="BZ121">
        <v>1</v>
      </c>
      <c r="CA121">
        <v>1</v>
      </c>
      <c r="CB121">
        <v>1</v>
      </c>
      <c r="CC121">
        <v>1</v>
      </c>
      <c r="CD121">
        <v>1</v>
      </c>
      <c r="CE121">
        <v>1</v>
      </c>
      <c r="CF121">
        <v>1</v>
      </c>
      <c r="CG121">
        <v>1</v>
      </c>
      <c r="CH121">
        <v>1</v>
      </c>
      <c r="CI121">
        <v>1</v>
      </c>
      <c r="CJ121">
        <v>1</v>
      </c>
      <c r="CK121">
        <v>1</v>
      </c>
      <c r="CL121">
        <v>1</v>
      </c>
      <c r="CM121">
        <v>1</v>
      </c>
      <c r="CN121">
        <v>1</v>
      </c>
      <c r="CO121">
        <v>1</v>
      </c>
      <c r="CP121">
        <v>1</v>
      </c>
      <c r="CQ121">
        <v>1</v>
      </c>
      <c r="CR121">
        <v>1</v>
      </c>
      <c r="CS121">
        <v>1</v>
      </c>
      <c r="CT121">
        <v>1</v>
      </c>
      <c r="CU121">
        <v>1</v>
      </c>
      <c r="CV121">
        <v>1</v>
      </c>
      <c r="CW121">
        <v>1</v>
      </c>
      <c r="CX121">
        <v>1</v>
      </c>
      <c r="CY121">
        <v>1</v>
      </c>
      <c r="CZ121">
        <v>1</v>
      </c>
      <c r="DA121">
        <v>1</v>
      </c>
    </row>
    <row r="122" spans="1:105" x14ac:dyDescent="0.35">
      <c r="B122" t="s">
        <v>71</v>
      </c>
      <c r="C122">
        <v>42.315399999999997</v>
      </c>
      <c r="D122">
        <v>43.356900000000003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1</v>
      </c>
      <c r="CA122">
        <v>2</v>
      </c>
      <c r="CB122">
        <v>2</v>
      </c>
      <c r="CC122">
        <v>3</v>
      </c>
      <c r="CD122">
        <v>3</v>
      </c>
      <c r="CE122">
        <v>3</v>
      </c>
      <c r="CF122">
        <v>3</v>
      </c>
      <c r="CG122">
        <v>3</v>
      </c>
      <c r="CH122">
        <v>3</v>
      </c>
      <c r="CI122">
        <v>3</v>
      </c>
      <c r="CJ122">
        <v>3</v>
      </c>
      <c r="CK122">
        <v>3</v>
      </c>
      <c r="CL122">
        <v>3</v>
      </c>
      <c r="CM122">
        <v>3</v>
      </c>
      <c r="CN122">
        <v>4</v>
      </c>
      <c r="CO122">
        <v>4</v>
      </c>
      <c r="CP122">
        <v>4</v>
      </c>
      <c r="CQ122">
        <v>4</v>
      </c>
      <c r="CR122">
        <v>5</v>
      </c>
      <c r="CS122">
        <v>5</v>
      </c>
      <c r="CT122">
        <v>5</v>
      </c>
      <c r="CU122">
        <v>5</v>
      </c>
      <c r="CV122">
        <v>6</v>
      </c>
      <c r="CW122">
        <v>6</v>
      </c>
      <c r="CX122">
        <v>6</v>
      </c>
      <c r="CY122">
        <v>6</v>
      </c>
      <c r="CZ122">
        <v>6</v>
      </c>
      <c r="DA122">
        <v>7</v>
      </c>
    </row>
    <row r="123" spans="1:105" x14ac:dyDescent="0.35">
      <c r="B123" t="s">
        <v>47</v>
      </c>
      <c r="C123">
        <v>51</v>
      </c>
      <c r="D123">
        <v>9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2</v>
      </c>
      <c r="BA123">
        <v>2</v>
      </c>
      <c r="BB123">
        <v>3</v>
      </c>
      <c r="BC123">
        <v>3</v>
      </c>
      <c r="BD123">
        <v>7</v>
      </c>
      <c r="BE123">
        <v>9</v>
      </c>
      <c r="BF123">
        <v>11</v>
      </c>
      <c r="BG123">
        <v>17</v>
      </c>
      <c r="BH123">
        <v>24</v>
      </c>
      <c r="BI123">
        <v>28</v>
      </c>
      <c r="BJ123">
        <v>44</v>
      </c>
      <c r="BK123">
        <v>67</v>
      </c>
      <c r="BL123">
        <v>84</v>
      </c>
      <c r="BM123">
        <v>94</v>
      </c>
      <c r="BN123">
        <v>123</v>
      </c>
      <c r="BO123">
        <v>157</v>
      </c>
      <c r="BP123">
        <v>206</v>
      </c>
      <c r="BQ123">
        <v>267</v>
      </c>
      <c r="BR123">
        <v>342</v>
      </c>
      <c r="BS123">
        <v>433</v>
      </c>
      <c r="BT123">
        <v>533</v>
      </c>
      <c r="BU123">
        <v>645</v>
      </c>
      <c r="BV123">
        <v>775</v>
      </c>
      <c r="BW123">
        <v>920</v>
      </c>
      <c r="BX123">
        <v>1107</v>
      </c>
      <c r="BY123">
        <v>1275</v>
      </c>
      <c r="BZ123">
        <v>1444</v>
      </c>
      <c r="CA123">
        <v>1584</v>
      </c>
      <c r="CB123">
        <v>1810</v>
      </c>
      <c r="CC123">
        <v>2016</v>
      </c>
      <c r="CD123">
        <v>2349</v>
      </c>
      <c r="CE123">
        <v>2607</v>
      </c>
      <c r="CF123">
        <v>2767</v>
      </c>
      <c r="CG123">
        <v>2736</v>
      </c>
      <c r="CH123">
        <v>3022</v>
      </c>
      <c r="CI123">
        <v>3194</v>
      </c>
      <c r="CJ123">
        <v>3294</v>
      </c>
      <c r="CK123">
        <v>3804</v>
      </c>
      <c r="CL123">
        <v>4052</v>
      </c>
      <c r="CM123">
        <v>4352</v>
      </c>
      <c r="CN123">
        <v>4459</v>
      </c>
      <c r="CO123">
        <v>4586</v>
      </c>
      <c r="CP123">
        <v>4862</v>
      </c>
      <c r="CQ123">
        <v>5033</v>
      </c>
      <c r="CR123">
        <v>5279</v>
      </c>
      <c r="CS123">
        <v>5575</v>
      </c>
      <c r="CT123">
        <v>5760</v>
      </c>
      <c r="CU123">
        <v>5877</v>
      </c>
      <c r="CV123">
        <v>5976</v>
      </c>
      <c r="CW123">
        <v>6126</v>
      </c>
      <c r="CX123">
        <v>6314</v>
      </c>
      <c r="CY123">
        <v>6467</v>
      </c>
      <c r="CZ123">
        <v>6623</v>
      </c>
      <c r="DA123">
        <v>6736</v>
      </c>
    </row>
    <row r="124" spans="1:105" x14ac:dyDescent="0.35">
      <c r="B124" t="s">
        <v>214</v>
      </c>
      <c r="C124">
        <v>7.9465000000000003</v>
      </c>
      <c r="D124">
        <v>-1.0232000000000001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1</v>
      </c>
      <c r="BM124">
        <v>1</v>
      </c>
      <c r="BN124">
        <v>2</v>
      </c>
      <c r="BO124">
        <v>2</v>
      </c>
      <c r="BP124">
        <v>4</v>
      </c>
      <c r="BQ124">
        <v>4</v>
      </c>
      <c r="BR124">
        <v>4</v>
      </c>
      <c r="BS124">
        <v>5</v>
      </c>
      <c r="BT124">
        <v>5</v>
      </c>
      <c r="BU124">
        <v>5</v>
      </c>
      <c r="BV124">
        <v>5</v>
      </c>
      <c r="BW124">
        <v>5</v>
      </c>
      <c r="BX124">
        <v>5</v>
      </c>
      <c r="BY124">
        <v>5</v>
      </c>
      <c r="BZ124">
        <v>5</v>
      </c>
      <c r="CA124">
        <v>5</v>
      </c>
      <c r="CB124">
        <v>5</v>
      </c>
      <c r="CC124">
        <v>5</v>
      </c>
      <c r="CD124">
        <v>6</v>
      </c>
      <c r="CE124">
        <v>6</v>
      </c>
      <c r="CF124">
        <v>6</v>
      </c>
      <c r="CG124">
        <v>8</v>
      </c>
      <c r="CH124">
        <v>8</v>
      </c>
      <c r="CI124">
        <v>8</v>
      </c>
      <c r="CJ124">
        <v>8</v>
      </c>
      <c r="CK124">
        <v>8</v>
      </c>
      <c r="CL124">
        <v>8</v>
      </c>
      <c r="CM124">
        <v>8</v>
      </c>
      <c r="CN124">
        <v>9</v>
      </c>
      <c r="CO124">
        <v>9</v>
      </c>
      <c r="CP124">
        <v>9</v>
      </c>
      <c r="CQ124">
        <v>9</v>
      </c>
      <c r="CR124">
        <v>9</v>
      </c>
      <c r="CS124">
        <v>9</v>
      </c>
      <c r="CT124">
        <v>10</v>
      </c>
      <c r="CU124">
        <v>10</v>
      </c>
      <c r="CV124">
        <v>11</v>
      </c>
      <c r="CW124">
        <v>11</v>
      </c>
      <c r="CX124">
        <v>16</v>
      </c>
      <c r="CY124">
        <v>16</v>
      </c>
      <c r="CZ124">
        <v>17</v>
      </c>
      <c r="DA124">
        <v>17</v>
      </c>
    </row>
    <row r="125" spans="1:105" x14ac:dyDescent="0.35">
      <c r="B125" t="s">
        <v>72</v>
      </c>
      <c r="C125">
        <v>39.074199999999998</v>
      </c>
      <c r="D125">
        <v>21.824300000000001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1</v>
      </c>
      <c r="BC125">
        <v>1</v>
      </c>
      <c r="BD125">
        <v>1</v>
      </c>
      <c r="BE125">
        <v>3</v>
      </c>
      <c r="BF125">
        <v>4</v>
      </c>
      <c r="BG125">
        <v>4</v>
      </c>
      <c r="BH125">
        <v>5</v>
      </c>
      <c r="BI125">
        <v>5</v>
      </c>
      <c r="BJ125">
        <v>6</v>
      </c>
      <c r="BK125">
        <v>6</v>
      </c>
      <c r="BL125">
        <v>13</v>
      </c>
      <c r="BM125">
        <v>15</v>
      </c>
      <c r="BN125">
        <v>17</v>
      </c>
      <c r="BO125">
        <v>20</v>
      </c>
      <c r="BP125">
        <v>22</v>
      </c>
      <c r="BQ125">
        <v>26</v>
      </c>
      <c r="BR125">
        <v>28</v>
      </c>
      <c r="BS125">
        <v>32</v>
      </c>
      <c r="BT125">
        <v>38</v>
      </c>
      <c r="BU125">
        <v>43</v>
      </c>
      <c r="BV125">
        <v>49</v>
      </c>
      <c r="BW125">
        <v>50</v>
      </c>
      <c r="BX125">
        <v>53</v>
      </c>
      <c r="BY125">
        <v>63</v>
      </c>
      <c r="BZ125">
        <v>68</v>
      </c>
      <c r="CA125">
        <v>73</v>
      </c>
      <c r="CB125">
        <v>79</v>
      </c>
      <c r="CC125">
        <v>81</v>
      </c>
      <c r="CD125">
        <v>83</v>
      </c>
      <c r="CE125">
        <v>87</v>
      </c>
      <c r="CF125">
        <v>92</v>
      </c>
      <c r="CG125">
        <v>93</v>
      </c>
      <c r="CH125">
        <v>98</v>
      </c>
      <c r="CI125">
        <v>99</v>
      </c>
      <c r="CJ125">
        <v>101</v>
      </c>
      <c r="CK125">
        <v>102</v>
      </c>
      <c r="CL125">
        <v>105</v>
      </c>
      <c r="CM125">
        <v>108</v>
      </c>
      <c r="CN125">
        <v>110</v>
      </c>
      <c r="CO125">
        <v>113</v>
      </c>
      <c r="CP125">
        <v>116</v>
      </c>
      <c r="CQ125">
        <v>121</v>
      </c>
      <c r="CR125">
        <v>121</v>
      </c>
      <c r="CS125">
        <v>125</v>
      </c>
      <c r="CT125">
        <v>130</v>
      </c>
      <c r="CU125">
        <v>130</v>
      </c>
      <c r="CV125">
        <v>134</v>
      </c>
      <c r="CW125">
        <v>136</v>
      </c>
      <c r="CX125">
        <v>138</v>
      </c>
      <c r="CY125">
        <v>139</v>
      </c>
      <c r="CZ125">
        <v>140</v>
      </c>
      <c r="DA125">
        <v>140</v>
      </c>
    </row>
    <row r="126" spans="1:105" x14ac:dyDescent="0.35">
      <c r="B126" t="s">
        <v>222</v>
      </c>
      <c r="C126">
        <v>15.7835</v>
      </c>
      <c r="D126">
        <v>-90.230800000000002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1</v>
      </c>
      <c r="BH126">
        <v>1</v>
      </c>
      <c r="BI126">
        <v>1</v>
      </c>
      <c r="BJ126">
        <v>1</v>
      </c>
      <c r="BK126">
        <v>1</v>
      </c>
      <c r="BL126">
        <v>1</v>
      </c>
      <c r="BM126">
        <v>1</v>
      </c>
      <c r="BN126">
        <v>1</v>
      </c>
      <c r="BO126">
        <v>1</v>
      </c>
      <c r="BP126">
        <v>1</v>
      </c>
      <c r="BQ126">
        <v>1</v>
      </c>
      <c r="BR126">
        <v>1</v>
      </c>
      <c r="BS126">
        <v>1</v>
      </c>
      <c r="BT126">
        <v>1</v>
      </c>
      <c r="BU126">
        <v>1</v>
      </c>
      <c r="BV126">
        <v>1</v>
      </c>
      <c r="BW126">
        <v>1</v>
      </c>
      <c r="BX126">
        <v>1</v>
      </c>
      <c r="BY126">
        <v>1</v>
      </c>
      <c r="BZ126">
        <v>2</v>
      </c>
      <c r="CA126">
        <v>2</v>
      </c>
      <c r="CB126">
        <v>3</v>
      </c>
      <c r="CC126">
        <v>3</v>
      </c>
      <c r="CD126">
        <v>3</v>
      </c>
      <c r="CE126">
        <v>3</v>
      </c>
      <c r="CF126">
        <v>3</v>
      </c>
      <c r="CG126">
        <v>3</v>
      </c>
      <c r="CH126">
        <v>5</v>
      </c>
      <c r="CI126">
        <v>5</v>
      </c>
      <c r="CJ126">
        <v>5</v>
      </c>
      <c r="CK126">
        <v>5</v>
      </c>
      <c r="CL126">
        <v>5</v>
      </c>
      <c r="CM126">
        <v>7</v>
      </c>
      <c r="CN126">
        <v>7</v>
      </c>
      <c r="CO126">
        <v>7</v>
      </c>
      <c r="CP126">
        <v>7</v>
      </c>
      <c r="CQ126">
        <v>7</v>
      </c>
      <c r="CR126">
        <v>8</v>
      </c>
      <c r="CS126">
        <v>11</v>
      </c>
      <c r="CT126">
        <v>11</v>
      </c>
      <c r="CU126">
        <v>13</v>
      </c>
      <c r="CV126">
        <v>15</v>
      </c>
      <c r="CW126">
        <v>15</v>
      </c>
      <c r="CX126">
        <v>15</v>
      </c>
      <c r="CY126">
        <v>16</v>
      </c>
      <c r="CZ126">
        <v>16</v>
      </c>
      <c r="DA126">
        <v>16</v>
      </c>
    </row>
    <row r="127" spans="1:105" x14ac:dyDescent="0.35">
      <c r="B127" t="s">
        <v>210</v>
      </c>
      <c r="C127">
        <v>9.9456000000000007</v>
      </c>
      <c r="D127">
        <v>-9.6966000000000001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1</v>
      </c>
      <c r="CL127">
        <v>1</v>
      </c>
      <c r="CM127">
        <v>3</v>
      </c>
      <c r="CN127">
        <v>3</v>
      </c>
      <c r="CO127">
        <v>5</v>
      </c>
      <c r="CP127">
        <v>5</v>
      </c>
      <c r="CQ127">
        <v>6</v>
      </c>
      <c r="CR127">
        <v>6</v>
      </c>
      <c r="CS127">
        <v>6</v>
      </c>
      <c r="CT127">
        <v>6</v>
      </c>
      <c r="CU127">
        <v>7</v>
      </c>
      <c r="CV127">
        <v>7</v>
      </c>
      <c r="CW127">
        <v>7</v>
      </c>
      <c r="CX127">
        <v>7</v>
      </c>
      <c r="CY127">
        <v>7</v>
      </c>
      <c r="CZ127">
        <v>7</v>
      </c>
      <c r="DA127">
        <v>7</v>
      </c>
    </row>
    <row r="128" spans="1:105" x14ac:dyDescent="0.35">
      <c r="B128" t="s">
        <v>199</v>
      </c>
      <c r="C128">
        <v>5</v>
      </c>
      <c r="D128">
        <v>-58.75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1</v>
      </c>
      <c r="BD128">
        <v>1</v>
      </c>
      <c r="BE128">
        <v>1</v>
      </c>
      <c r="BF128">
        <v>1</v>
      </c>
      <c r="BG128">
        <v>1</v>
      </c>
      <c r="BH128">
        <v>1</v>
      </c>
      <c r="BI128">
        <v>1</v>
      </c>
      <c r="BJ128">
        <v>1</v>
      </c>
      <c r="BK128">
        <v>1</v>
      </c>
      <c r="BL128">
        <v>1</v>
      </c>
      <c r="BM128">
        <v>1</v>
      </c>
      <c r="BN128">
        <v>1</v>
      </c>
      <c r="BO128">
        <v>1</v>
      </c>
      <c r="BP128">
        <v>1</v>
      </c>
      <c r="BQ128">
        <v>1</v>
      </c>
      <c r="BR128">
        <v>1</v>
      </c>
      <c r="BS128">
        <v>1</v>
      </c>
      <c r="BT128">
        <v>1</v>
      </c>
      <c r="BU128">
        <v>1</v>
      </c>
      <c r="BV128">
        <v>2</v>
      </c>
      <c r="BW128">
        <v>2</v>
      </c>
      <c r="BX128">
        <v>4</v>
      </c>
      <c r="BY128">
        <v>4</v>
      </c>
      <c r="BZ128">
        <v>4</v>
      </c>
      <c r="CA128">
        <v>4</v>
      </c>
      <c r="CB128">
        <v>4</v>
      </c>
      <c r="CC128">
        <v>5</v>
      </c>
      <c r="CD128">
        <v>6</v>
      </c>
      <c r="CE128">
        <v>6</v>
      </c>
      <c r="CF128">
        <v>6</v>
      </c>
      <c r="CG128">
        <v>6</v>
      </c>
      <c r="CH128">
        <v>6</v>
      </c>
      <c r="CI128">
        <v>6</v>
      </c>
      <c r="CJ128">
        <v>6</v>
      </c>
      <c r="CK128">
        <v>6</v>
      </c>
      <c r="CL128">
        <v>6</v>
      </c>
      <c r="CM128">
        <v>6</v>
      </c>
      <c r="CN128">
        <v>6</v>
      </c>
      <c r="CO128">
        <v>7</v>
      </c>
      <c r="CP128">
        <v>7</v>
      </c>
      <c r="CQ128">
        <v>7</v>
      </c>
      <c r="CR128">
        <v>7</v>
      </c>
      <c r="CS128">
        <v>7</v>
      </c>
      <c r="CT128">
        <v>7</v>
      </c>
      <c r="CU128">
        <v>7</v>
      </c>
      <c r="CV128">
        <v>8</v>
      </c>
      <c r="CW128">
        <v>8</v>
      </c>
      <c r="CX128">
        <v>8</v>
      </c>
      <c r="CY128">
        <v>8</v>
      </c>
      <c r="CZ128">
        <v>9</v>
      </c>
      <c r="DA128">
        <v>9</v>
      </c>
    </row>
    <row r="129" spans="2:105" x14ac:dyDescent="0.35">
      <c r="B129" t="s">
        <v>262</v>
      </c>
      <c r="C129">
        <v>18.9712</v>
      </c>
      <c r="D129">
        <v>-72.285200000000003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1</v>
      </c>
      <c r="CB129">
        <v>1</v>
      </c>
      <c r="CC129">
        <v>1</v>
      </c>
      <c r="CD129">
        <v>1</v>
      </c>
      <c r="CE129">
        <v>2</v>
      </c>
      <c r="CF129">
        <v>2</v>
      </c>
      <c r="CG129">
        <v>2</v>
      </c>
      <c r="CH129">
        <v>3</v>
      </c>
      <c r="CI129">
        <v>3</v>
      </c>
      <c r="CJ129">
        <v>3</v>
      </c>
      <c r="CK129">
        <v>3</v>
      </c>
      <c r="CL129">
        <v>3</v>
      </c>
      <c r="CM129">
        <v>3</v>
      </c>
      <c r="CN129">
        <v>3</v>
      </c>
      <c r="CO129">
        <v>3</v>
      </c>
      <c r="CP129">
        <v>3</v>
      </c>
      <c r="CQ129">
        <v>3</v>
      </c>
      <c r="CR129">
        <v>4</v>
      </c>
      <c r="CS129">
        <v>5</v>
      </c>
      <c r="CT129">
        <v>5</v>
      </c>
      <c r="CU129">
        <v>6</v>
      </c>
      <c r="CV129">
        <v>6</v>
      </c>
      <c r="CW129">
        <v>6</v>
      </c>
      <c r="CX129">
        <v>6</v>
      </c>
      <c r="CY129">
        <v>6</v>
      </c>
      <c r="CZ129">
        <v>8</v>
      </c>
      <c r="DA129">
        <v>8</v>
      </c>
    </row>
    <row r="130" spans="2:105" x14ac:dyDescent="0.35">
      <c r="B130" t="s">
        <v>138</v>
      </c>
      <c r="C130">
        <v>41.902900000000002</v>
      </c>
      <c r="D130">
        <v>12.4534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</row>
    <row r="131" spans="2:105" x14ac:dyDescent="0.35">
      <c r="B131" t="s">
        <v>186</v>
      </c>
      <c r="C131">
        <v>15.2</v>
      </c>
      <c r="D131">
        <v>-86.241900000000001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1</v>
      </c>
      <c r="BR131">
        <v>1</v>
      </c>
      <c r="BS131">
        <v>1</v>
      </c>
      <c r="BT131">
        <v>3</v>
      </c>
      <c r="BU131">
        <v>7</v>
      </c>
      <c r="BV131">
        <v>7</v>
      </c>
      <c r="BW131">
        <v>10</v>
      </c>
      <c r="BX131">
        <v>14</v>
      </c>
      <c r="BY131">
        <v>15</v>
      </c>
      <c r="BZ131">
        <v>15</v>
      </c>
      <c r="CA131">
        <v>22</v>
      </c>
      <c r="CB131">
        <v>22</v>
      </c>
      <c r="CC131">
        <v>22</v>
      </c>
      <c r="CD131">
        <v>22</v>
      </c>
      <c r="CE131">
        <v>23</v>
      </c>
      <c r="CF131">
        <v>23</v>
      </c>
      <c r="CG131">
        <v>24</v>
      </c>
      <c r="CH131">
        <v>25</v>
      </c>
      <c r="CI131">
        <v>25</v>
      </c>
      <c r="CJ131">
        <v>26</v>
      </c>
      <c r="CK131">
        <v>31</v>
      </c>
      <c r="CL131">
        <v>35</v>
      </c>
      <c r="CM131">
        <v>41</v>
      </c>
      <c r="CN131">
        <v>46</v>
      </c>
      <c r="CO131">
        <v>46</v>
      </c>
      <c r="CP131">
        <v>46</v>
      </c>
      <c r="CQ131">
        <v>46</v>
      </c>
      <c r="CR131">
        <v>46</v>
      </c>
      <c r="CS131">
        <v>47</v>
      </c>
      <c r="CT131">
        <v>55</v>
      </c>
      <c r="CU131">
        <v>59</v>
      </c>
      <c r="CV131">
        <v>59</v>
      </c>
      <c r="CW131">
        <v>61</v>
      </c>
      <c r="CX131">
        <v>64</v>
      </c>
      <c r="CY131">
        <v>66</v>
      </c>
      <c r="CZ131">
        <v>71</v>
      </c>
      <c r="DA131">
        <v>75</v>
      </c>
    </row>
    <row r="132" spans="2:105" x14ac:dyDescent="0.35">
      <c r="B132" t="s">
        <v>106</v>
      </c>
      <c r="C132">
        <v>47.162500000000001</v>
      </c>
      <c r="D132">
        <v>19.503299999999999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1</v>
      </c>
      <c r="BG132">
        <v>1</v>
      </c>
      <c r="BH132">
        <v>1</v>
      </c>
      <c r="BI132">
        <v>1</v>
      </c>
      <c r="BJ132">
        <v>1</v>
      </c>
      <c r="BK132">
        <v>3</v>
      </c>
      <c r="BL132">
        <v>4</v>
      </c>
      <c r="BM132">
        <v>6</v>
      </c>
      <c r="BN132">
        <v>7</v>
      </c>
      <c r="BO132">
        <v>9</v>
      </c>
      <c r="BP132">
        <v>10</v>
      </c>
      <c r="BQ132">
        <v>10</v>
      </c>
      <c r="BR132">
        <v>10</v>
      </c>
      <c r="BS132">
        <v>11</v>
      </c>
      <c r="BT132">
        <v>13</v>
      </c>
      <c r="BU132">
        <v>15</v>
      </c>
      <c r="BV132">
        <v>16</v>
      </c>
      <c r="BW132">
        <v>20</v>
      </c>
      <c r="BX132">
        <v>21</v>
      </c>
      <c r="BY132">
        <v>26</v>
      </c>
      <c r="BZ132">
        <v>32</v>
      </c>
      <c r="CA132">
        <v>34</v>
      </c>
      <c r="CB132">
        <v>38</v>
      </c>
      <c r="CC132">
        <v>47</v>
      </c>
      <c r="CD132">
        <v>58</v>
      </c>
      <c r="CE132">
        <v>66</v>
      </c>
      <c r="CF132">
        <v>77</v>
      </c>
      <c r="CG132">
        <v>85</v>
      </c>
      <c r="CH132">
        <v>99</v>
      </c>
      <c r="CI132">
        <v>109</v>
      </c>
      <c r="CJ132">
        <v>122</v>
      </c>
      <c r="CK132">
        <v>134</v>
      </c>
      <c r="CL132">
        <v>142</v>
      </c>
      <c r="CM132">
        <v>156</v>
      </c>
      <c r="CN132">
        <v>172</v>
      </c>
      <c r="CO132">
        <v>189</v>
      </c>
      <c r="CP132">
        <v>199</v>
      </c>
      <c r="CQ132">
        <v>213</v>
      </c>
      <c r="CR132">
        <v>225</v>
      </c>
      <c r="CS132">
        <v>239</v>
      </c>
      <c r="CT132">
        <v>262</v>
      </c>
      <c r="CU132">
        <v>262</v>
      </c>
      <c r="CV132">
        <v>272</v>
      </c>
      <c r="CW132">
        <v>280</v>
      </c>
      <c r="CX132">
        <v>291</v>
      </c>
      <c r="CY132">
        <v>300</v>
      </c>
      <c r="CZ132">
        <v>312</v>
      </c>
      <c r="DA132">
        <v>323</v>
      </c>
    </row>
    <row r="133" spans="2:105" x14ac:dyDescent="0.35">
      <c r="B133" t="s">
        <v>80</v>
      </c>
      <c r="C133">
        <v>64.963099999999997</v>
      </c>
      <c r="D133">
        <v>-19.020800000000001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5</v>
      </c>
      <c r="BG133">
        <v>0</v>
      </c>
      <c r="BH133">
        <v>1</v>
      </c>
      <c r="BI133">
        <v>1</v>
      </c>
      <c r="BJ133">
        <v>1</v>
      </c>
      <c r="BK133">
        <v>0</v>
      </c>
      <c r="BL133">
        <v>1</v>
      </c>
      <c r="BM133">
        <v>1</v>
      </c>
      <c r="BN133">
        <v>1</v>
      </c>
      <c r="BO133">
        <v>2</v>
      </c>
      <c r="BP133">
        <v>2</v>
      </c>
      <c r="BQ133">
        <v>2</v>
      </c>
      <c r="BR133">
        <v>2</v>
      </c>
      <c r="BS133">
        <v>2</v>
      </c>
      <c r="BT133">
        <v>2</v>
      </c>
      <c r="BU133">
        <v>2</v>
      </c>
      <c r="BV133">
        <v>2</v>
      </c>
      <c r="BW133">
        <v>2</v>
      </c>
      <c r="BX133">
        <v>4</v>
      </c>
      <c r="BY133">
        <v>4</v>
      </c>
      <c r="BZ133">
        <v>4</v>
      </c>
      <c r="CA133">
        <v>4</v>
      </c>
      <c r="CB133">
        <v>6</v>
      </c>
      <c r="CC133">
        <v>6</v>
      </c>
      <c r="CD133">
        <v>6</v>
      </c>
      <c r="CE133">
        <v>6</v>
      </c>
      <c r="CF133">
        <v>7</v>
      </c>
      <c r="CG133">
        <v>8</v>
      </c>
      <c r="CH133">
        <v>8</v>
      </c>
      <c r="CI133">
        <v>8</v>
      </c>
      <c r="CJ133">
        <v>8</v>
      </c>
      <c r="CK133">
        <v>8</v>
      </c>
      <c r="CL133">
        <v>8</v>
      </c>
      <c r="CM133">
        <v>9</v>
      </c>
      <c r="CN133">
        <v>9</v>
      </c>
      <c r="CO133">
        <v>9</v>
      </c>
      <c r="CP133">
        <v>10</v>
      </c>
      <c r="CQ133">
        <v>10</v>
      </c>
      <c r="CR133">
        <v>10</v>
      </c>
      <c r="CS133">
        <v>10</v>
      </c>
      <c r="CT133">
        <v>10</v>
      </c>
      <c r="CU133">
        <v>10</v>
      </c>
      <c r="CV133">
        <v>10</v>
      </c>
      <c r="CW133">
        <v>10</v>
      </c>
      <c r="CX133">
        <v>10</v>
      </c>
      <c r="CY133">
        <v>10</v>
      </c>
      <c r="CZ133">
        <v>10</v>
      </c>
      <c r="DA133">
        <v>10</v>
      </c>
    </row>
    <row r="134" spans="2:105" x14ac:dyDescent="0.35">
      <c r="B134" t="s">
        <v>51</v>
      </c>
      <c r="C134">
        <v>21</v>
      </c>
      <c r="D134">
        <v>78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1</v>
      </c>
      <c r="BC134">
        <v>1</v>
      </c>
      <c r="BD134">
        <v>2</v>
      </c>
      <c r="BE134">
        <v>2</v>
      </c>
      <c r="BF134">
        <v>2</v>
      </c>
      <c r="BG134">
        <v>2</v>
      </c>
      <c r="BH134">
        <v>3</v>
      </c>
      <c r="BI134">
        <v>3</v>
      </c>
      <c r="BJ134">
        <v>4</v>
      </c>
      <c r="BK134">
        <v>5</v>
      </c>
      <c r="BL134">
        <v>4</v>
      </c>
      <c r="BM134">
        <v>7</v>
      </c>
      <c r="BN134">
        <v>10</v>
      </c>
      <c r="BO134">
        <v>10</v>
      </c>
      <c r="BP134">
        <v>12</v>
      </c>
      <c r="BQ134">
        <v>20</v>
      </c>
      <c r="BR134">
        <v>20</v>
      </c>
      <c r="BS134">
        <v>24</v>
      </c>
      <c r="BT134">
        <v>27</v>
      </c>
      <c r="BU134">
        <v>32</v>
      </c>
      <c r="BV134">
        <v>35</v>
      </c>
      <c r="BW134">
        <v>58</v>
      </c>
      <c r="BX134">
        <v>72</v>
      </c>
      <c r="BY134">
        <v>72</v>
      </c>
      <c r="BZ134">
        <v>86</v>
      </c>
      <c r="CA134">
        <v>99</v>
      </c>
      <c r="CB134">
        <v>136</v>
      </c>
      <c r="CC134">
        <v>150</v>
      </c>
      <c r="CD134">
        <v>178</v>
      </c>
      <c r="CE134">
        <v>226</v>
      </c>
      <c r="CF134">
        <v>246</v>
      </c>
      <c r="CG134">
        <v>288</v>
      </c>
      <c r="CH134">
        <v>331</v>
      </c>
      <c r="CI134">
        <v>358</v>
      </c>
      <c r="CJ134">
        <v>393</v>
      </c>
      <c r="CK134">
        <v>405</v>
      </c>
      <c r="CL134">
        <v>448</v>
      </c>
      <c r="CM134">
        <v>486</v>
      </c>
      <c r="CN134">
        <v>521</v>
      </c>
      <c r="CO134">
        <v>559</v>
      </c>
      <c r="CP134">
        <v>592</v>
      </c>
      <c r="CQ134">
        <v>645</v>
      </c>
      <c r="CR134">
        <v>681</v>
      </c>
      <c r="CS134">
        <v>721</v>
      </c>
      <c r="CT134">
        <v>780</v>
      </c>
      <c r="CU134">
        <v>825</v>
      </c>
      <c r="CV134">
        <v>881</v>
      </c>
      <c r="CW134">
        <v>939</v>
      </c>
      <c r="CX134">
        <v>1008</v>
      </c>
      <c r="CY134">
        <v>1079</v>
      </c>
      <c r="CZ134">
        <v>1154</v>
      </c>
      <c r="DA134">
        <v>1223</v>
      </c>
    </row>
    <row r="135" spans="2:105" x14ac:dyDescent="0.35">
      <c r="B135" t="s">
        <v>94</v>
      </c>
      <c r="C135">
        <v>-0.7893</v>
      </c>
      <c r="D135">
        <v>113.9213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1</v>
      </c>
      <c r="BC135">
        <v>1</v>
      </c>
      <c r="BD135">
        <v>4</v>
      </c>
      <c r="BE135">
        <v>5</v>
      </c>
      <c r="BF135">
        <v>5</v>
      </c>
      <c r="BG135">
        <v>5</v>
      </c>
      <c r="BH135">
        <v>5</v>
      </c>
      <c r="BI135">
        <v>19</v>
      </c>
      <c r="BJ135">
        <v>25</v>
      </c>
      <c r="BK135">
        <v>32</v>
      </c>
      <c r="BL135">
        <v>38</v>
      </c>
      <c r="BM135">
        <v>48</v>
      </c>
      <c r="BN135">
        <v>49</v>
      </c>
      <c r="BO135">
        <v>55</v>
      </c>
      <c r="BP135">
        <v>58</v>
      </c>
      <c r="BQ135">
        <v>78</v>
      </c>
      <c r="BR135">
        <v>87</v>
      </c>
      <c r="BS135">
        <v>102</v>
      </c>
      <c r="BT135">
        <v>114</v>
      </c>
      <c r="BU135">
        <v>122</v>
      </c>
      <c r="BV135">
        <v>136</v>
      </c>
      <c r="BW135">
        <v>157</v>
      </c>
      <c r="BX135">
        <v>170</v>
      </c>
      <c r="BY135">
        <v>181</v>
      </c>
      <c r="BZ135">
        <v>191</v>
      </c>
      <c r="CA135">
        <v>198</v>
      </c>
      <c r="CB135">
        <v>209</v>
      </c>
      <c r="CC135">
        <v>221</v>
      </c>
      <c r="CD135">
        <v>240</v>
      </c>
      <c r="CE135">
        <v>280</v>
      </c>
      <c r="CF135">
        <v>306</v>
      </c>
      <c r="CG135">
        <v>327</v>
      </c>
      <c r="CH135">
        <v>373</v>
      </c>
      <c r="CI135">
        <v>399</v>
      </c>
      <c r="CJ135">
        <v>459</v>
      </c>
      <c r="CK135">
        <v>469</v>
      </c>
      <c r="CL135">
        <v>496</v>
      </c>
      <c r="CM135">
        <v>520</v>
      </c>
      <c r="CN135">
        <v>535</v>
      </c>
      <c r="CO135">
        <v>582</v>
      </c>
      <c r="CP135">
        <v>590</v>
      </c>
      <c r="CQ135">
        <v>616</v>
      </c>
      <c r="CR135">
        <v>635</v>
      </c>
      <c r="CS135">
        <v>647</v>
      </c>
      <c r="CT135">
        <v>689</v>
      </c>
      <c r="CU135">
        <v>720</v>
      </c>
      <c r="CV135">
        <v>743</v>
      </c>
      <c r="CW135">
        <v>765</v>
      </c>
      <c r="CX135">
        <v>773</v>
      </c>
      <c r="CY135">
        <v>784</v>
      </c>
      <c r="CZ135">
        <v>792</v>
      </c>
      <c r="DA135">
        <v>800</v>
      </c>
    </row>
    <row r="136" spans="2:105" x14ac:dyDescent="0.35">
      <c r="B136" t="s">
        <v>143</v>
      </c>
      <c r="C136">
        <v>32</v>
      </c>
      <c r="D136">
        <v>53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2</v>
      </c>
      <c r="AH136">
        <v>2</v>
      </c>
      <c r="AI136">
        <v>4</v>
      </c>
      <c r="AJ136">
        <v>5</v>
      </c>
      <c r="AK136">
        <v>8</v>
      </c>
      <c r="AL136">
        <v>12</v>
      </c>
      <c r="AM136">
        <v>16</v>
      </c>
      <c r="AN136">
        <v>19</v>
      </c>
      <c r="AO136">
        <v>26</v>
      </c>
      <c r="AP136">
        <v>34</v>
      </c>
      <c r="AQ136">
        <v>43</v>
      </c>
      <c r="AR136">
        <v>54</v>
      </c>
      <c r="AS136">
        <v>66</v>
      </c>
      <c r="AT136">
        <v>77</v>
      </c>
      <c r="AU136">
        <v>92</v>
      </c>
      <c r="AV136">
        <v>107</v>
      </c>
      <c r="AW136">
        <v>124</v>
      </c>
      <c r="AX136">
        <v>145</v>
      </c>
      <c r="AY136">
        <v>194</v>
      </c>
      <c r="AZ136">
        <v>237</v>
      </c>
      <c r="BA136">
        <v>291</v>
      </c>
      <c r="BB136">
        <v>354</v>
      </c>
      <c r="BC136">
        <v>429</v>
      </c>
      <c r="BD136">
        <v>514</v>
      </c>
      <c r="BE136">
        <v>611</v>
      </c>
      <c r="BF136">
        <v>724</v>
      </c>
      <c r="BG136">
        <v>853</v>
      </c>
      <c r="BH136">
        <v>988</v>
      </c>
      <c r="BI136">
        <v>1135</v>
      </c>
      <c r="BJ136">
        <v>1284</v>
      </c>
      <c r="BK136">
        <v>1433</v>
      </c>
      <c r="BL136">
        <v>1556</v>
      </c>
      <c r="BM136">
        <v>1685</v>
      </c>
      <c r="BN136">
        <v>1812</v>
      </c>
      <c r="BO136">
        <v>1934</v>
      </c>
      <c r="BP136">
        <v>2077</v>
      </c>
      <c r="BQ136">
        <v>2234</v>
      </c>
      <c r="BR136">
        <v>2378</v>
      </c>
      <c r="BS136">
        <v>2517</v>
      </c>
      <c r="BT136">
        <v>2640</v>
      </c>
      <c r="BU136">
        <v>2757</v>
      </c>
      <c r="BV136">
        <v>2898</v>
      </c>
      <c r="BW136">
        <v>3036</v>
      </c>
      <c r="BX136">
        <v>3160</v>
      </c>
      <c r="BY136">
        <v>3294</v>
      </c>
      <c r="BZ136">
        <v>3452</v>
      </c>
      <c r="CA136">
        <v>3603</v>
      </c>
      <c r="CB136">
        <v>3739</v>
      </c>
      <c r="CC136">
        <v>3872</v>
      </c>
      <c r="CD136">
        <v>3993</v>
      </c>
      <c r="CE136">
        <v>4110</v>
      </c>
      <c r="CF136">
        <v>4232</v>
      </c>
      <c r="CG136">
        <v>4357</v>
      </c>
      <c r="CH136">
        <v>4474</v>
      </c>
      <c r="CI136">
        <v>4585</v>
      </c>
      <c r="CJ136">
        <v>4683</v>
      </c>
      <c r="CK136">
        <v>4777</v>
      </c>
      <c r="CL136">
        <v>4869</v>
      </c>
      <c r="CM136">
        <v>4958</v>
      </c>
      <c r="CN136">
        <v>5031</v>
      </c>
      <c r="CO136">
        <v>5118</v>
      </c>
      <c r="CP136">
        <v>5209</v>
      </c>
      <c r="CQ136">
        <v>5297</v>
      </c>
      <c r="CR136">
        <v>5391</v>
      </c>
      <c r="CS136">
        <v>5481</v>
      </c>
      <c r="CT136">
        <v>5574</v>
      </c>
      <c r="CU136">
        <v>5650</v>
      </c>
      <c r="CV136">
        <v>5710</v>
      </c>
      <c r="CW136">
        <v>5806</v>
      </c>
      <c r="CX136">
        <v>5877</v>
      </c>
      <c r="CY136">
        <v>5957</v>
      </c>
      <c r="CZ136">
        <v>6028</v>
      </c>
      <c r="DA136">
        <v>6091</v>
      </c>
    </row>
    <row r="137" spans="2:105" x14ac:dyDescent="0.35">
      <c r="B137" t="s">
        <v>59</v>
      </c>
      <c r="C137">
        <v>33</v>
      </c>
      <c r="D137">
        <v>44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2</v>
      </c>
      <c r="AV137">
        <v>2</v>
      </c>
      <c r="AW137">
        <v>3</v>
      </c>
      <c r="AX137">
        <v>4</v>
      </c>
      <c r="AY137">
        <v>6</v>
      </c>
      <c r="AZ137">
        <v>6</v>
      </c>
      <c r="BA137">
        <v>7</v>
      </c>
      <c r="BB137">
        <v>7</v>
      </c>
      <c r="BC137">
        <v>8</v>
      </c>
      <c r="BD137">
        <v>9</v>
      </c>
      <c r="BE137">
        <v>10</v>
      </c>
      <c r="BF137">
        <v>10</v>
      </c>
      <c r="BG137">
        <v>10</v>
      </c>
      <c r="BH137">
        <v>11</v>
      </c>
      <c r="BI137">
        <v>12</v>
      </c>
      <c r="BJ137">
        <v>13</v>
      </c>
      <c r="BK137">
        <v>17</v>
      </c>
      <c r="BL137">
        <v>17</v>
      </c>
      <c r="BM137">
        <v>20</v>
      </c>
      <c r="BN137">
        <v>23</v>
      </c>
      <c r="BO137">
        <v>27</v>
      </c>
      <c r="BP137">
        <v>29</v>
      </c>
      <c r="BQ137">
        <v>36</v>
      </c>
      <c r="BR137">
        <v>40</v>
      </c>
      <c r="BS137">
        <v>42</v>
      </c>
      <c r="BT137">
        <v>42</v>
      </c>
      <c r="BU137">
        <v>46</v>
      </c>
      <c r="BV137">
        <v>50</v>
      </c>
      <c r="BW137">
        <v>52</v>
      </c>
      <c r="BX137">
        <v>54</v>
      </c>
      <c r="BY137">
        <v>54</v>
      </c>
      <c r="BZ137">
        <v>56</v>
      </c>
      <c r="CA137">
        <v>61</v>
      </c>
      <c r="CB137">
        <v>64</v>
      </c>
      <c r="CC137">
        <v>65</v>
      </c>
      <c r="CD137">
        <v>69</v>
      </c>
      <c r="CE137">
        <v>69</v>
      </c>
      <c r="CF137">
        <v>70</v>
      </c>
      <c r="CG137">
        <v>72</v>
      </c>
      <c r="CH137">
        <v>76</v>
      </c>
      <c r="CI137">
        <v>78</v>
      </c>
      <c r="CJ137">
        <v>78</v>
      </c>
      <c r="CK137">
        <v>79</v>
      </c>
      <c r="CL137">
        <v>80</v>
      </c>
      <c r="CM137">
        <v>81</v>
      </c>
      <c r="CN137">
        <v>82</v>
      </c>
      <c r="CO137">
        <v>82</v>
      </c>
      <c r="CP137">
        <v>82</v>
      </c>
      <c r="CQ137">
        <v>83</v>
      </c>
      <c r="CR137">
        <v>83</v>
      </c>
      <c r="CS137">
        <v>83</v>
      </c>
      <c r="CT137">
        <v>86</v>
      </c>
      <c r="CU137">
        <v>86</v>
      </c>
      <c r="CV137">
        <v>87</v>
      </c>
      <c r="CW137">
        <v>88</v>
      </c>
      <c r="CX137">
        <v>90</v>
      </c>
      <c r="CY137">
        <v>92</v>
      </c>
      <c r="CZ137">
        <v>93</v>
      </c>
      <c r="DA137">
        <v>94</v>
      </c>
    </row>
    <row r="138" spans="2:105" x14ac:dyDescent="0.35">
      <c r="B138" t="s">
        <v>86</v>
      </c>
      <c r="C138">
        <v>53.142400000000002</v>
      </c>
      <c r="D138">
        <v>-7.6920999999999999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1</v>
      </c>
      <c r="BC138">
        <v>1</v>
      </c>
      <c r="BD138">
        <v>1</v>
      </c>
      <c r="BE138">
        <v>2</v>
      </c>
      <c r="BF138">
        <v>2</v>
      </c>
      <c r="BG138">
        <v>2</v>
      </c>
      <c r="BH138">
        <v>2</v>
      </c>
      <c r="BI138">
        <v>2</v>
      </c>
      <c r="BJ138">
        <v>3</v>
      </c>
      <c r="BK138">
        <v>3</v>
      </c>
      <c r="BL138">
        <v>3</v>
      </c>
      <c r="BM138">
        <v>4</v>
      </c>
      <c r="BN138">
        <v>6</v>
      </c>
      <c r="BO138">
        <v>7</v>
      </c>
      <c r="BP138">
        <v>9</v>
      </c>
      <c r="BQ138">
        <v>19</v>
      </c>
      <c r="BR138">
        <v>22</v>
      </c>
      <c r="BS138">
        <v>36</v>
      </c>
      <c r="BT138">
        <v>46</v>
      </c>
      <c r="BU138">
        <v>54</v>
      </c>
      <c r="BV138">
        <v>71</v>
      </c>
      <c r="BW138">
        <v>85</v>
      </c>
      <c r="BX138">
        <v>98</v>
      </c>
      <c r="BY138">
        <v>120</v>
      </c>
      <c r="BZ138">
        <v>137</v>
      </c>
      <c r="CA138">
        <v>158</v>
      </c>
      <c r="CB138">
        <v>174</v>
      </c>
      <c r="CC138">
        <v>210</v>
      </c>
      <c r="CD138">
        <v>235</v>
      </c>
      <c r="CE138">
        <v>263</v>
      </c>
      <c r="CF138">
        <v>287</v>
      </c>
      <c r="CG138">
        <v>320</v>
      </c>
      <c r="CH138">
        <v>334</v>
      </c>
      <c r="CI138">
        <v>365</v>
      </c>
      <c r="CJ138">
        <v>406</v>
      </c>
      <c r="CK138">
        <v>444</v>
      </c>
      <c r="CL138">
        <v>486</v>
      </c>
      <c r="CM138">
        <v>530</v>
      </c>
      <c r="CN138">
        <v>571</v>
      </c>
      <c r="CO138">
        <v>610</v>
      </c>
      <c r="CP138">
        <v>687</v>
      </c>
      <c r="CQ138">
        <v>730</v>
      </c>
      <c r="CR138">
        <v>769</v>
      </c>
      <c r="CS138">
        <v>794</v>
      </c>
      <c r="CT138">
        <v>1014</v>
      </c>
      <c r="CU138">
        <v>1063</v>
      </c>
      <c r="CV138">
        <v>1087</v>
      </c>
      <c r="CW138">
        <v>1102</v>
      </c>
      <c r="CX138">
        <v>1159</v>
      </c>
      <c r="CY138">
        <v>1190</v>
      </c>
      <c r="CZ138">
        <v>1232</v>
      </c>
      <c r="DA138">
        <v>1265</v>
      </c>
    </row>
    <row r="139" spans="2:105" x14ac:dyDescent="0.35">
      <c r="B139" t="s">
        <v>68</v>
      </c>
      <c r="C139">
        <v>31</v>
      </c>
      <c r="D139">
        <v>35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1</v>
      </c>
      <c r="BM139">
        <v>1</v>
      </c>
      <c r="BN139">
        <v>1</v>
      </c>
      <c r="BO139">
        <v>3</v>
      </c>
      <c r="BP139">
        <v>5</v>
      </c>
      <c r="BQ139">
        <v>8</v>
      </c>
      <c r="BR139">
        <v>12</v>
      </c>
      <c r="BS139">
        <v>12</v>
      </c>
      <c r="BT139">
        <v>15</v>
      </c>
      <c r="BU139">
        <v>16</v>
      </c>
      <c r="BV139">
        <v>20</v>
      </c>
      <c r="BW139">
        <v>26</v>
      </c>
      <c r="BX139">
        <v>36</v>
      </c>
      <c r="BY139">
        <v>40</v>
      </c>
      <c r="BZ139">
        <v>44</v>
      </c>
      <c r="CA139">
        <v>49</v>
      </c>
      <c r="CB139">
        <v>57</v>
      </c>
      <c r="CC139">
        <v>65</v>
      </c>
      <c r="CD139">
        <v>73</v>
      </c>
      <c r="CE139">
        <v>86</v>
      </c>
      <c r="CF139">
        <v>95</v>
      </c>
      <c r="CG139">
        <v>101</v>
      </c>
      <c r="CH139">
        <v>103</v>
      </c>
      <c r="CI139">
        <v>116</v>
      </c>
      <c r="CJ139">
        <v>123</v>
      </c>
      <c r="CK139">
        <v>130</v>
      </c>
      <c r="CL139">
        <v>142</v>
      </c>
      <c r="CM139">
        <v>151</v>
      </c>
      <c r="CN139">
        <v>164</v>
      </c>
      <c r="CO139">
        <v>172</v>
      </c>
      <c r="CP139">
        <v>177</v>
      </c>
      <c r="CQ139">
        <v>184</v>
      </c>
      <c r="CR139">
        <v>189</v>
      </c>
      <c r="CS139">
        <v>192</v>
      </c>
      <c r="CT139">
        <v>194</v>
      </c>
      <c r="CU139">
        <v>199</v>
      </c>
      <c r="CV139">
        <v>201</v>
      </c>
      <c r="CW139">
        <v>204</v>
      </c>
      <c r="CX139">
        <v>210</v>
      </c>
      <c r="CY139">
        <v>215</v>
      </c>
      <c r="CZ139">
        <v>222</v>
      </c>
      <c r="DA139">
        <v>225</v>
      </c>
    </row>
    <row r="140" spans="2:105" x14ac:dyDescent="0.35">
      <c r="B140" t="s">
        <v>52</v>
      </c>
      <c r="C140">
        <v>43</v>
      </c>
      <c r="D140">
        <v>12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1</v>
      </c>
      <c r="AJ140">
        <v>2</v>
      </c>
      <c r="AK140">
        <v>3</v>
      </c>
      <c r="AL140">
        <v>7</v>
      </c>
      <c r="AM140">
        <v>10</v>
      </c>
      <c r="AN140">
        <v>12</v>
      </c>
      <c r="AO140">
        <v>17</v>
      </c>
      <c r="AP140">
        <v>21</v>
      </c>
      <c r="AQ140">
        <v>29</v>
      </c>
      <c r="AR140">
        <v>34</v>
      </c>
      <c r="AS140">
        <v>52</v>
      </c>
      <c r="AT140">
        <v>79</v>
      </c>
      <c r="AU140">
        <v>107</v>
      </c>
      <c r="AV140">
        <v>148</v>
      </c>
      <c r="AW140">
        <v>197</v>
      </c>
      <c r="AX140">
        <v>233</v>
      </c>
      <c r="AY140">
        <v>366</v>
      </c>
      <c r="AZ140">
        <v>463</v>
      </c>
      <c r="BA140">
        <v>631</v>
      </c>
      <c r="BB140">
        <v>827</v>
      </c>
      <c r="BC140">
        <v>827</v>
      </c>
      <c r="BD140">
        <v>1266</v>
      </c>
      <c r="BE140">
        <v>1441</v>
      </c>
      <c r="BF140">
        <v>1809</v>
      </c>
      <c r="BG140">
        <v>2158</v>
      </c>
      <c r="BH140">
        <v>2503</v>
      </c>
      <c r="BI140">
        <v>2978</v>
      </c>
      <c r="BJ140">
        <v>3405</v>
      </c>
      <c r="BK140">
        <v>4032</v>
      </c>
      <c r="BL140">
        <v>4825</v>
      </c>
      <c r="BM140">
        <v>5476</v>
      </c>
      <c r="BN140">
        <v>6077</v>
      </c>
      <c r="BO140">
        <v>6820</v>
      </c>
      <c r="BP140">
        <v>7503</v>
      </c>
      <c r="BQ140">
        <v>8215</v>
      </c>
      <c r="BR140">
        <v>9134</v>
      </c>
      <c r="BS140">
        <v>10023</v>
      </c>
      <c r="BT140">
        <v>10779</v>
      </c>
      <c r="BU140">
        <v>11591</v>
      </c>
      <c r="BV140">
        <v>12428</v>
      </c>
      <c r="BW140">
        <v>13155</v>
      </c>
      <c r="BX140">
        <v>13915</v>
      </c>
      <c r="BY140">
        <v>14681</v>
      </c>
      <c r="BZ140">
        <v>15362</v>
      </c>
      <c r="CA140">
        <v>15887</v>
      </c>
      <c r="CB140">
        <v>16523</v>
      </c>
      <c r="CC140">
        <v>17127</v>
      </c>
      <c r="CD140">
        <v>17669</v>
      </c>
      <c r="CE140">
        <v>18279</v>
      </c>
      <c r="CF140">
        <v>18849</v>
      </c>
      <c r="CG140">
        <v>19468</v>
      </c>
      <c r="CH140">
        <v>19899</v>
      </c>
      <c r="CI140">
        <v>20465</v>
      </c>
      <c r="CJ140">
        <v>21067</v>
      </c>
      <c r="CK140">
        <v>21645</v>
      </c>
      <c r="CL140">
        <v>22170</v>
      </c>
      <c r="CM140">
        <v>22745</v>
      </c>
      <c r="CN140">
        <v>23227</v>
      </c>
      <c r="CO140">
        <v>23660</v>
      </c>
      <c r="CP140">
        <v>24114</v>
      </c>
      <c r="CQ140">
        <v>24648</v>
      </c>
      <c r="CR140">
        <v>25085</v>
      </c>
      <c r="CS140">
        <v>25549</v>
      </c>
      <c r="CT140">
        <v>25969</v>
      </c>
      <c r="CU140">
        <v>26384</v>
      </c>
      <c r="CV140">
        <v>26644</v>
      </c>
      <c r="CW140">
        <v>26977</v>
      </c>
      <c r="CX140">
        <v>27359</v>
      </c>
      <c r="CY140">
        <v>27682</v>
      </c>
      <c r="CZ140">
        <v>27967</v>
      </c>
      <c r="DA140">
        <v>28236</v>
      </c>
    </row>
    <row r="141" spans="2:105" x14ac:dyDescent="0.35">
      <c r="B141" t="s">
        <v>194</v>
      </c>
      <c r="C141">
        <v>18.1096</v>
      </c>
      <c r="D141">
        <v>-77.297499999999999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1</v>
      </c>
      <c r="BK141">
        <v>1</v>
      </c>
      <c r="BL141">
        <v>1</v>
      </c>
      <c r="BM141">
        <v>1</v>
      </c>
      <c r="BN141">
        <v>1</v>
      </c>
      <c r="BO141">
        <v>1</v>
      </c>
      <c r="BP141">
        <v>1</v>
      </c>
      <c r="BQ141">
        <v>1</v>
      </c>
      <c r="BR141">
        <v>1</v>
      </c>
      <c r="BS141">
        <v>1</v>
      </c>
      <c r="BT141">
        <v>1</v>
      </c>
      <c r="BU141">
        <v>1</v>
      </c>
      <c r="BV141">
        <v>1</v>
      </c>
      <c r="BW141">
        <v>3</v>
      </c>
      <c r="BX141">
        <v>3</v>
      </c>
      <c r="BY141">
        <v>3</v>
      </c>
      <c r="BZ141">
        <v>3</v>
      </c>
      <c r="CA141">
        <v>3</v>
      </c>
      <c r="CB141">
        <v>3</v>
      </c>
      <c r="CC141">
        <v>3</v>
      </c>
      <c r="CD141">
        <v>4</v>
      </c>
      <c r="CE141">
        <v>4</v>
      </c>
      <c r="CF141">
        <v>4</v>
      </c>
      <c r="CG141">
        <v>4</v>
      </c>
      <c r="CH141">
        <v>4</v>
      </c>
      <c r="CI141">
        <v>4</v>
      </c>
      <c r="CJ141">
        <v>4</v>
      </c>
      <c r="CK141">
        <v>5</v>
      </c>
      <c r="CL141">
        <v>5</v>
      </c>
      <c r="CM141">
        <v>5</v>
      </c>
      <c r="CN141">
        <v>5</v>
      </c>
      <c r="CO141">
        <v>5</v>
      </c>
      <c r="CP141">
        <v>5</v>
      </c>
      <c r="CQ141">
        <v>6</v>
      </c>
      <c r="CR141">
        <v>6</v>
      </c>
      <c r="CS141">
        <v>6</v>
      </c>
      <c r="CT141">
        <v>7</v>
      </c>
      <c r="CU141">
        <v>7</v>
      </c>
      <c r="CV141">
        <v>7</v>
      </c>
      <c r="CW141">
        <v>7</v>
      </c>
      <c r="CX141">
        <v>7</v>
      </c>
      <c r="CY141">
        <v>7</v>
      </c>
      <c r="CZ141">
        <v>8</v>
      </c>
      <c r="DA141">
        <v>8</v>
      </c>
    </row>
    <row r="142" spans="2:105" x14ac:dyDescent="0.35">
      <c r="B142" t="s">
        <v>35</v>
      </c>
      <c r="C142">
        <v>36</v>
      </c>
      <c r="D142">
        <v>138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1</v>
      </c>
      <c r="AB142">
        <v>1</v>
      </c>
      <c r="AC142">
        <v>1</v>
      </c>
      <c r="AD142">
        <v>1</v>
      </c>
      <c r="AE142">
        <v>1</v>
      </c>
      <c r="AF142">
        <v>1</v>
      </c>
      <c r="AG142">
        <v>1</v>
      </c>
      <c r="AH142">
        <v>1</v>
      </c>
      <c r="AI142">
        <v>1</v>
      </c>
      <c r="AJ142">
        <v>1</v>
      </c>
      <c r="AK142">
        <v>1</v>
      </c>
      <c r="AL142">
        <v>1</v>
      </c>
      <c r="AM142">
        <v>1</v>
      </c>
      <c r="AN142">
        <v>2</v>
      </c>
      <c r="AO142">
        <v>4</v>
      </c>
      <c r="AP142">
        <v>4</v>
      </c>
      <c r="AQ142">
        <v>5</v>
      </c>
      <c r="AR142">
        <v>6</v>
      </c>
      <c r="AS142">
        <v>6</v>
      </c>
      <c r="AT142">
        <v>6</v>
      </c>
      <c r="AU142">
        <v>6</v>
      </c>
      <c r="AV142">
        <v>6</v>
      </c>
      <c r="AW142">
        <v>6</v>
      </c>
      <c r="AX142">
        <v>6</v>
      </c>
      <c r="AY142">
        <v>6</v>
      </c>
      <c r="AZ142">
        <v>10</v>
      </c>
      <c r="BA142">
        <v>10</v>
      </c>
      <c r="BB142">
        <v>15</v>
      </c>
      <c r="BC142">
        <v>16</v>
      </c>
      <c r="BD142">
        <v>19</v>
      </c>
      <c r="BE142">
        <v>22</v>
      </c>
      <c r="BF142">
        <v>22</v>
      </c>
      <c r="BG142">
        <v>27</v>
      </c>
      <c r="BH142">
        <v>29</v>
      </c>
      <c r="BI142">
        <v>29</v>
      </c>
      <c r="BJ142">
        <v>29</v>
      </c>
      <c r="BK142">
        <v>33</v>
      </c>
      <c r="BL142">
        <v>35</v>
      </c>
      <c r="BM142">
        <v>41</v>
      </c>
      <c r="BN142">
        <v>42</v>
      </c>
      <c r="BO142">
        <v>43</v>
      </c>
      <c r="BP142">
        <v>45</v>
      </c>
      <c r="BQ142">
        <v>47</v>
      </c>
      <c r="BR142">
        <v>49</v>
      </c>
      <c r="BS142">
        <v>52</v>
      </c>
      <c r="BT142">
        <v>54</v>
      </c>
      <c r="BU142">
        <v>54</v>
      </c>
      <c r="BV142">
        <v>56</v>
      </c>
      <c r="BW142">
        <v>57</v>
      </c>
      <c r="BX142">
        <v>62</v>
      </c>
      <c r="BY142">
        <v>63</v>
      </c>
      <c r="BZ142">
        <v>77</v>
      </c>
      <c r="CA142">
        <v>77</v>
      </c>
      <c r="CB142">
        <v>85</v>
      </c>
      <c r="CC142">
        <v>92</v>
      </c>
      <c r="CD142">
        <v>93</v>
      </c>
      <c r="CE142">
        <v>94</v>
      </c>
      <c r="CF142">
        <v>99</v>
      </c>
      <c r="CG142">
        <v>99</v>
      </c>
      <c r="CH142">
        <v>108</v>
      </c>
      <c r="CI142">
        <v>123</v>
      </c>
      <c r="CJ142">
        <v>143</v>
      </c>
      <c r="CK142">
        <v>146</v>
      </c>
      <c r="CL142">
        <v>178</v>
      </c>
      <c r="CM142">
        <v>190</v>
      </c>
      <c r="CN142">
        <v>222</v>
      </c>
      <c r="CO142">
        <v>236</v>
      </c>
      <c r="CP142">
        <v>236</v>
      </c>
      <c r="CQ142">
        <v>263</v>
      </c>
      <c r="CR142">
        <v>281</v>
      </c>
      <c r="CS142">
        <v>328</v>
      </c>
      <c r="CT142">
        <v>345</v>
      </c>
      <c r="CU142">
        <v>360</v>
      </c>
      <c r="CV142">
        <v>372</v>
      </c>
      <c r="CW142">
        <v>385</v>
      </c>
      <c r="CX142">
        <v>394</v>
      </c>
      <c r="CY142">
        <v>413</v>
      </c>
      <c r="CZ142">
        <v>430</v>
      </c>
      <c r="DA142">
        <v>455</v>
      </c>
    </row>
    <row r="143" spans="2:105" x14ac:dyDescent="0.35">
      <c r="B143" t="s">
        <v>104</v>
      </c>
      <c r="C143">
        <v>31.24</v>
      </c>
      <c r="D143">
        <v>36.51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1</v>
      </c>
      <c r="BS143">
        <v>1</v>
      </c>
      <c r="BT143">
        <v>3</v>
      </c>
      <c r="BU143">
        <v>5</v>
      </c>
      <c r="BV143">
        <v>5</v>
      </c>
      <c r="BW143">
        <v>5</v>
      </c>
      <c r="BX143">
        <v>5</v>
      </c>
      <c r="BY143">
        <v>5</v>
      </c>
      <c r="BZ143">
        <v>5</v>
      </c>
      <c r="CA143">
        <v>5</v>
      </c>
      <c r="CB143">
        <v>6</v>
      </c>
      <c r="CC143">
        <v>6</v>
      </c>
      <c r="CD143">
        <v>6</v>
      </c>
      <c r="CE143">
        <v>7</v>
      </c>
      <c r="CF143">
        <v>7</v>
      </c>
      <c r="CG143">
        <v>7</v>
      </c>
      <c r="CH143">
        <v>7</v>
      </c>
      <c r="CI143">
        <v>7</v>
      </c>
      <c r="CJ143">
        <v>7</v>
      </c>
      <c r="CK143">
        <v>7</v>
      </c>
      <c r="CL143">
        <v>7</v>
      </c>
      <c r="CM143">
        <v>7</v>
      </c>
      <c r="CN143">
        <v>7</v>
      </c>
      <c r="CO143">
        <v>7</v>
      </c>
      <c r="CP143">
        <v>7</v>
      </c>
      <c r="CQ143">
        <v>7</v>
      </c>
      <c r="CR143">
        <v>7</v>
      </c>
      <c r="CS143">
        <v>7</v>
      </c>
      <c r="CT143">
        <v>7</v>
      </c>
      <c r="CU143">
        <v>7</v>
      </c>
      <c r="CV143">
        <v>7</v>
      </c>
      <c r="CW143">
        <v>7</v>
      </c>
      <c r="CX143">
        <v>8</v>
      </c>
      <c r="CY143">
        <v>8</v>
      </c>
      <c r="CZ143">
        <v>8</v>
      </c>
      <c r="DA143">
        <v>8</v>
      </c>
    </row>
    <row r="144" spans="2:105" x14ac:dyDescent="0.35">
      <c r="B144" t="s">
        <v>201</v>
      </c>
      <c r="C144">
        <v>48.019599999999997</v>
      </c>
      <c r="D144">
        <v>66.923699999999997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3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1</v>
      </c>
      <c r="BR144">
        <v>1</v>
      </c>
      <c r="BS144">
        <v>1</v>
      </c>
      <c r="BT144">
        <v>1</v>
      </c>
      <c r="BU144">
        <v>1</v>
      </c>
      <c r="BV144">
        <v>2</v>
      </c>
      <c r="BW144">
        <v>3</v>
      </c>
      <c r="BX144">
        <v>3</v>
      </c>
      <c r="BY144">
        <v>6</v>
      </c>
      <c r="BZ144">
        <v>5</v>
      </c>
      <c r="CA144">
        <v>6</v>
      </c>
      <c r="CB144">
        <v>6</v>
      </c>
      <c r="CC144">
        <v>6</v>
      </c>
      <c r="CD144">
        <v>7</v>
      </c>
      <c r="CE144">
        <v>8</v>
      </c>
      <c r="CF144">
        <v>10</v>
      </c>
      <c r="CG144">
        <v>10</v>
      </c>
      <c r="CH144">
        <v>10</v>
      </c>
      <c r="CI144">
        <v>12</v>
      </c>
      <c r="CJ144">
        <v>14</v>
      </c>
      <c r="CK144">
        <v>16</v>
      </c>
      <c r="CL144">
        <v>17</v>
      </c>
      <c r="CM144">
        <v>17</v>
      </c>
      <c r="CN144">
        <v>17</v>
      </c>
      <c r="CO144">
        <v>17</v>
      </c>
      <c r="CP144">
        <v>19</v>
      </c>
      <c r="CQ144">
        <v>19</v>
      </c>
      <c r="CR144">
        <v>19</v>
      </c>
      <c r="CS144">
        <v>20</v>
      </c>
      <c r="CT144">
        <v>25</v>
      </c>
      <c r="CU144">
        <v>25</v>
      </c>
      <c r="CV144">
        <v>25</v>
      </c>
      <c r="CW144">
        <v>25</v>
      </c>
      <c r="CX144">
        <v>25</v>
      </c>
      <c r="CY144">
        <v>25</v>
      </c>
      <c r="CZ144">
        <v>25</v>
      </c>
      <c r="DA144">
        <v>25</v>
      </c>
    </row>
    <row r="145" spans="2:105" x14ac:dyDescent="0.35">
      <c r="B145" t="s">
        <v>209</v>
      </c>
      <c r="C145">
        <v>-2.3599999999999999E-2</v>
      </c>
      <c r="D145">
        <v>37.906199999999998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1</v>
      </c>
      <c r="BR145">
        <v>1</v>
      </c>
      <c r="BS145">
        <v>1</v>
      </c>
      <c r="BT145">
        <v>1</v>
      </c>
      <c r="BU145">
        <v>1</v>
      </c>
      <c r="BV145">
        <v>1</v>
      </c>
      <c r="BW145">
        <v>1</v>
      </c>
      <c r="BX145">
        <v>3</v>
      </c>
      <c r="BY145">
        <v>4</v>
      </c>
      <c r="BZ145">
        <v>4</v>
      </c>
      <c r="CA145">
        <v>4</v>
      </c>
      <c r="CB145">
        <v>6</v>
      </c>
      <c r="CC145">
        <v>6</v>
      </c>
      <c r="CD145">
        <v>6</v>
      </c>
      <c r="CE145">
        <v>7</v>
      </c>
      <c r="CF145">
        <v>7</v>
      </c>
      <c r="CG145">
        <v>7</v>
      </c>
      <c r="CH145">
        <v>8</v>
      </c>
      <c r="CI145">
        <v>9</v>
      </c>
      <c r="CJ145">
        <v>9</v>
      </c>
      <c r="CK145">
        <v>10</v>
      </c>
      <c r="CL145">
        <v>11</v>
      </c>
      <c r="CM145">
        <v>11</v>
      </c>
      <c r="CN145">
        <v>12</v>
      </c>
      <c r="CO145">
        <v>14</v>
      </c>
      <c r="CP145">
        <v>14</v>
      </c>
      <c r="CQ145">
        <v>14</v>
      </c>
      <c r="CR145">
        <v>14</v>
      </c>
      <c r="CS145">
        <v>14</v>
      </c>
      <c r="CT145">
        <v>14</v>
      </c>
      <c r="CU145">
        <v>14</v>
      </c>
      <c r="CV145">
        <v>14</v>
      </c>
      <c r="CW145">
        <v>14</v>
      </c>
      <c r="CX145">
        <v>14</v>
      </c>
      <c r="CY145">
        <v>15</v>
      </c>
      <c r="CZ145">
        <v>17</v>
      </c>
      <c r="DA145">
        <v>21</v>
      </c>
    </row>
    <row r="146" spans="2:105" x14ac:dyDescent="0.35">
      <c r="B146" t="s">
        <v>144</v>
      </c>
      <c r="C146">
        <v>36</v>
      </c>
      <c r="D146">
        <v>128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1</v>
      </c>
      <c r="AI146">
        <v>2</v>
      </c>
      <c r="AJ146">
        <v>2</v>
      </c>
      <c r="AK146">
        <v>6</v>
      </c>
      <c r="AL146">
        <v>8</v>
      </c>
      <c r="AM146">
        <v>10</v>
      </c>
      <c r="AN146">
        <v>12</v>
      </c>
      <c r="AO146">
        <v>13</v>
      </c>
      <c r="AP146">
        <v>13</v>
      </c>
      <c r="AQ146">
        <v>16</v>
      </c>
      <c r="AR146">
        <v>17</v>
      </c>
      <c r="AS146">
        <v>28</v>
      </c>
      <c r="AT146">
        <v>28</v>
      </c>
      <c r="AU146">
        <v>35</v>
      </c>
      <c r="AV146">
        <v>35</v>
      </c>
      <c r="AW146">
        <v>42</v>
      </c>
      <c r="AX146">
        <v>44</v>
      </c>
      <c r="AY146">
        <v>50</v>
      </c>
      <c r="AZ146">
        <v>53</v>
      </c>
      <c r="BA146">
        <v>54</v>
      </c>
      <c r="BB146">
        <v>60</v>
      </c>
      <c r="BC146">
        <v>66</v>
      </c>
      <c r="BD146">
        <v>66</v>
      </c>
      <c r="BE146">
        <v>72</v>
      </c>
      <c r="BF146">
        <v>75</v>
      </c>
      <c r="BG146">
        <v>75</v>
      </c>
      <c r="BH146">
        <v>81</v>
      </c>
      <c r="BI146">
        <v>84</v>
      </c>
      <c r="BJ146">
        <v>91</v>
      </c>
      <c r="BK146">
        <v>94</v>
      </c>
      <c r="BL146">
        <v>102</v>
      </c>
      <c r="BM146">
        <v>111</v>
      </c>
      <c r="BN146">
        <v>111</v>
      </c>
      <c r="BO146">
        <v>120</v>
      </c>
      <c r="BP146">
        <v>126</v>
      </c>
      <c r="BQ146">
        <v>131</v>
      </c>
      <c r="BR146">
        <v>139</v>
      </c>
      <c r="BS146">
        <v>144</v>
      </c>
      <c r="BT146">
        <v>152</v>
      </c>
      <c r="BU146">
        <v>158</v>
      </c>
      <c r="BV146">
        <v>162</v>
      </c>
      <c r="BW146">
        <v>165</v>
      </c>
      <c r="BX146">
        <v>169</v>
      </c>
      <c r="BY146">
        <v>174</v>
      </c>
      <c r="BZ146">
        <v>177</v>
      </c>
      <c r="CA146">
        <v>183</v>
      </c>
      <c r="CB146">
        <v>186</v>
      </c>
      <c r="CC146">
        <v>192</v>
      </c>
      <c r="CD146">
        <v>200</v>
      </c>
      <c r="CE146">
        <v>204</v>
      </c>
      <c r="CF146">
        <v>208</v>
      </c>
      <c r="CG146">
        <v>211</v>
      </c>
      <c r="CH146">
        <v>214</v>
      </c>
      <c r="CI146">
        <v>217</v>
      </c>
      <c r="CJ146">
        <v>222</v>
      </c>
      <c r="CK146">
        <v>225</v>
      </c>
      <c r="CL146">
        <v>229</v>
      </c>
      <c r="CM146">
        <v>230</v>
      </c>
      <c r="CN146">
        <v>232</v>
      </c>
      <c r="CO146">
        <v>234</v>
      </c>
      <c r="CP146">
        <v>236</v>
      </c>
      <c r="CQ146">
        <v>237</v>
      </c>
      <c r="CR146">
        <v>238</v>
      </c>
      <c r="CS146">
        <v>240</v>
      </c>
      <c r="CT146">
        <v>240</v>
      </c>
      <c r="CU146">
        <v>242</v>
      </c>
      <c r="CV146">
        <v>243</v>
      </c>
      <c r="CW146">
        <v>244</v>
      </c>
      <c r="CX146">
        <v>246</v>
      </c>
      <c r="CY146">
        <v>247</v>
      </c>
      <c r="CZ146">
        <v>248</v>
      </c>
      <c r="DA146">
        <v>250</v>
      </c>
    </row>
    <row r="147" spans="2:105" x14ac:dyDescent="0.35">
      <c r="B147" t="s">
        <v>63</v>
      </c>
      <c r="C147">
        <v>29.5</v>
      </c>
      <c r="D147">
        <v>47.75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1</v>
      </c>
      <c r="CA147">
        <v>1</v>
      </c>
      <c r="CB147">
        <v>1</v>
      </c>
      <c r="CC147">
        <v>1</v>
      </c>
      <c r="CD147">
        <v>1</v>
      </c>
      <c r="CE147">
        <v>1</v>
      </c>
      <c r="CF147">
        <v>1</v>
      </c>
      <c r="CG147">
        <v>1</v>
      </c>
      <c r="CH147">
        <v>1</v>
      </c>
      <c r="CI147">
        <v>2</v>
      </c>
      <c r="CJ147">
        <v>3</v>
      </c>
      <c r="CK147">
        <v>3</v>
      </c>
      <c r="CL147">
        <v>3</v>
      </c>
      <c r="CM147">
        <v>5</v>
      </c>
      <c r="CN147">
        <v>6</v>
      </c>
      <c r="CO147">
        <v>7</v>
      </c>
      <c r="CP147">
        <v>9</v>
      </c>
      <c r="CQ147">
        <v>11</v>
      </c>
      <c r="CR147">
        <v>13</v>
      </c>
      <c r="CS147">
        <v>14</v>
      </c>
      <c r="CT147">
        <v>15</v>
      </c>
      <c r="CU147">
        <v>19</v>
      </c>
      <c r="CV147">
        <v>20</v>
      </c>
      <c r="CW147">
        <v>22</v>
      </c>
      <c r="CX147">
        <v>23</v>
      </c>
      <c r="CY147">
        <v>24</v>
      </c>
      <c r="CZ147">
        <v>26</v>
      </c>
      <c r="DA147">
        <v>30</v>
      </c>
    </row>
    <row r="148" spans="2:105" x14ac:dyDescent="0.35">
      <c r="B148" t="s">
        <v>247</v>
      </c>
      <c r="C148">
        <v>41.2044</v>
      </c>
      <c r="D148">
        <v>74.766099999999994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1</v>
      </c>
      <c r="BZ148">
        <v>1</v>
      </c>
      <c r="CA148">
        <v>1</v>
      </c>
      <c r="CB148">
        <v>4</v>
      </c>
      <c r="CC148">
        <v>4</v>
      </c>
      <c r="CD148">
        <v>4</v>
      </c>
      <c r="CE148">
        <v>4</v>
      </c>
      <c r="CF148">
        <v>5</v>
      </c>
      <c r="CG148">
        <v>5</v>
      </c>
      <c r="CH148">
        <v>5</v>
      </c>
      <c r="CI148">
        <v>5</v>
      </c>
      <c r="CJ148">
        <v>5</v>
      </c>
      <c r="CK148">
        <v>5</v>
      </c>
      <c r="CL148">
        <v>5</v>
      </c>
      <c r="CM148">
        <v>5</v>
      </c>
      <c r="CN148">
        <v>5</v>
      </c>
      <c r="CO148">
        <v>5</v>
      </c>
      <c r="CP148">
        <v>7</v>
      </c>
      <c r="CQ148">
        <v>7</v>
      </c>
      <c r="CR148">
        <v>7</v>
      </c>
      <c r="CS148">
        <v>8</v>
      </c>
      <c r="CT148">
        <v>8</v>
      </c>
      <c r="CU148">
        <v>8</v>
      </c>
      <c r="CV148">
        <v>8</v>
      </c>
      <c r="CW148">
        <v>8</v>
      </c>
      <c r="CX148">
        <v>8</v>
      </c>
      <c r="CY148">
        <v>8</v>
      </c>
      <c r="CZ148">
        <v>8</v>
      </c>
      <c r="DA148">
        <v>8</v>
      </c>
    </row>
    <row r="149" spans="2:105" x14ac:dyDescent="0.35">
      <c r="B149" t="s">
        <v>98</v>
      </c>
      <c r="C149">
        <v>56.879600000000003</v>
      </c>
      <c r="D149">
        <v>24.603200000000001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1</v>
      </c>
      <c r="BZ149">
        <v>1</v>
      </c>
      <c r="CA149">
        <v>1</v>
      </c>
      <c r="CB149">
        <v>1</v>
      </c>
      <c r="CC149">
        <v>2</v>
      </c>
      <c r="CD149">
        <v>2</v>
      </c>
      <c r="CE149">
        <v>3</v>
      </c>
      <c r="CF149">
        <v>3</v>
      </c>
      <c r="CG149">
        <v>3</v>
      </c>
      <c r="CH149">
        <v>5</v>
      </c>
      <c r="CI149">
        <v>5</v>
      </c>
      <c r="CJ149">
        <v>5</v>
      </c>
      <c r="CK149">
        <v>5</v>
      </c>
      <c r="CL149">
        <v>5</v>
      </c>
      <c r="CM149">
        <v>5</v>
      </c>
      <c r="CN149">
        <v>5</v>
      </c>
      <c r="CO149">
        <v>5</v>
      </c>
      <c r="CP149">
        <v>5</v>
      </c>
      <c r="CQ149">
        <v>9</v>
      </c>
      <c r="CR149">
        <v>11</v>
      </c>
      <c r="CS149">
        <v>11</v>
      </c>
      <c r="CT149">
        <v>12</v>
      </c>
      <c r="CU149">
        <v>12</v>
      </c>
      <c r="CV149">
        <v>12</v>
      </c>
      <c r="CW149">
        <v>13</v>
      </c>
      <c r="CX149">
        <v>13</v>
      </c>
      <c r="CY149">
        <v>15</v>
      </c>
      <c r="CZ149">
        <v>15</v>
      </c>
      <c r="DA149">
        <v>16</v>
      </c>
    </row>
    <row r="150" spans="2:105" x14ac:dyDescent="0.35">
      <c r="B150" t="s">
        <v>58</v>
      </c>
      <c r="C150">
        <v>33.854700000000001</v>
      </c>
      <c r="D150">
        <v>35.862299999999998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1</v>
      </c>
      <c r="BB150">
        <v>3</v>
      </c>
      <c r="BC150">
        <v>3</v>
      </c>
      <c r="BD150">
        <v>3</v>
      </c>
      <c r="BE150">
        <v>3</v>
      </c>
      <c r="BF150">
        <v>3</v>
      </c>
      <c r="BG150">
        <v>3</v>
      </c>
      <c r="BH150">
        <v>3</v>
      </c>
      <c r="BI150">
        <v>3</v>
      </c>
      <c r="BJ150">
        <v>4</v>
      </c>
      <c r="BK150">
        <v>4</v>
      </c>
      <c r="BL150">
        <v>4</v>
      </c>
      <c r="BM150">
        <v>4</v>
      </c>
      <c r="BN150">
        <v>4</v>
      </c>
      <c r="BO150">
        <v>4</v>
      </c>
      <c r="BP150">
        <v>6</v>
      </c>
      <c r="BQ150">
        <v>6</v>
      </c>
      <c r="BR150">
        <v>8</v>
      </c>
      <c r="BS150">
        <v>8</v>
      </c>
      <c r="BT150">
        <v>10</v>
      </c>
      <c r="BU150">
        <v>11</v>
      </c>
      <c r="BV150">
        <v>12</v>
      </c>
      <c r="BW150">
        <v>14</v>
      </c>
      <c r="BX150">
        <v>16</v>
      </c>
      <c r="BY150">
        <v>17</v>
      </c>
      <c r="BZ150">
        <v>17</v>
      </c>
      <c r="CA150">
        <v>18</v>
      </c>
      <c r="CB150">
        <v>19</v>
      </c>
      <c r="CC150">
        <v>19</v>
      </c>
      <c r="CD150">
        <v>19</v>
      </c>
      <c r="CE150">
        <v>19</v>
      </c>
      <c r="CF150">
        <v>20</v>
      </c>
      <c r="CG150">
        <v>20</v>
      </c>
      <c r="CH150">
        <v>20</v>
      </c>
      <c r="CI150">
        <v>20</v>
      </c>
      <c r="CJ150">
        <v>21</v>
      </c>
      <c r="CK150">
        <v>21</v>
      </c>
      <c r="CL150">
        <v>21</v>
      </c>
      <c r="CM150">
        <v>21</v>
      </c>
      <c r="CN150">
        <v>21</v>
      </c>
      <c r="CO150">
        <v>21</v>
      </c>
      <c r="CP150">
        <v>21</v>
      </c>
      <c r="CQ150">
        <v>21</v>
      </c>
      <c r="CR150">
        <v>22</v>
      </c>
      <c r="CS150">
        <v>22</v>
      </c>
      <c r="CT150">
        <v>22</v>
      </c>
      <c r="CU150">
        <v>24</v>
      </c>
      <c r="CV150">
        <v>24</v>
      </c>
      <c r="CW150">
        <v>24</v>
      </c>
      <c r="CX150">
        <v>24</v>
      </c>
      <c r="CY150">
        <v>24</v>
      </c>
      <c r="CZ150">
        <v>24</v>
      </c>
      <c r="DA150">
        <v>24</v>
      </c>
    </row>
    <row r="151" spans="2:105" x14ac:dyDescent="0.35">
      <c r="B151" t="s">
        <v>242</v>
      </c>
      <c r="C151">
        <v>6.4280999999999997</v>
      </c>
      <c r="D151">
        <v>-9.4295000000000009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1</v>
      </c>
      <c r="CA151">
        <v>3</v>
      </c>
      <c r="CB151">
        <v>3</v>
      </c>
      <c r="CC151">
        <v>3</v>
      </c>
      <c r="CD151">
        <v>4</v>
      </c>
      <c r="CE151">
        <v>4</v>
      </c>
      <c r="CF151">
        <v>5</v>
      </c>
      <c r="CG151">
        <v>5</v>
      </c>
      <c r="CH151">
        <v>5</v>
      </c>
      <c r="CI151">
        <v>6</v>
      </c>
      <c r="CJ151">
        <v>6</v>
      </c>
      <c r="CK151">
        <v>6</v>
      </c>
      <c r="CL151">
        <v>6</v>
      </c>
      <c r="CM151">
        <v>7</v>
      </c>
      <c r="CN151">
        <v>7</v>
      </c>
      <c r="CO151">
        <v>8</v>
      </c>
      <c r="CP151">
        <v>8</v>
      </c>
      <c r="CQ151">
        <v>8</v>
      </c>
      <c r="CR151">
        <v>8</v>
      </c>
      <c r="CS151">
        <v>8</v>
      </c>
      <c r="CT151">
        <v>8</v>
      </c>
      <c r="CU151">
        <v>11</v>
      </c>
      <c r="CV151">
        <v>12</v>
      </c>
      <c r="CW151">
        <v>12</v>
      </c>
      <c r="CX151">
        <v>16</v>
      </c>
      <c r="CY151">
        <v>16</v>
      </c>
      <c r="CZ151">
        <v>16</v>
      </c>
      <c r="DA151">
        <v>18</v>
      </c>
    </row>
    <row r="152" spans="2:105" x14ac:dyDescent="0.35">
      <c r="B152" t="s">
        <v>108</v>
      </c>
      <c r="C152">
        <v>47.14</v>
      </c>
      <c r="D152">
        <v>9.5500000000000007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1</v>
      </c>
      <c r="CA152">
        <v>1</v>
      </c>
      <c r="CB152">
        <v>1</v>
      </c>
      <c r="CC152">
        <v>1</v>
      </c>
      <c r="CD152">
        <v>1</v>
      </c>
      <c r="CE152">
        <v>1</v>
      </c>
      <c r="CF152">
        <v>1</v>
      </c>
      <c r="CG152">
        <v>1</v>
      </c>
      <c r="CH152">
        <v>1</v>
      </c>
      <c r="CI152">
        <v>1</v>
      </c>
      <c r="CJ152">
        <v>1</v>
      </c>
      <c r="CK152">
        <v>1</v>
      </c>
      <c r="CL152">
        <v>1</v>
      </c>
      <c r="CM152">
        <v>1</v>
      </c>
      <c r="CN152">
        <v>1</v>
      </c>
      <c r="CO152">
        <v>1</v>
      </c>
      <c r="CP152">
        <v>1</v>
      </c>
      <c r="CQ152">
        <v>1</v>
      </c>
      <c r="CR152">
        <v>1</v>
      </c>
      <c r="CS152">
        <v>1</v>
      </c>
      <c r="CT152">
        <v>1</v>
      </c>
      <c r="CU152">
        <v>1</v>
      </c>
      <c r="CV152">
        <v>1</v>
      </c>
      <c r="CW152">
        <v>1</v>
      </c>
      <c r="CX152">
        <v>1</v>
      </c>
      <c r="CY152">
        <v>1</v>
      </c>
      <c r="CZ152">
        <v>1</v>
      </c>
      <c r="DA152">
        <v>1</v>
      </c>
    </row>
    <row r="153" spans="2:105" x14ac:dyDescent="0.35">
      <c r="B153" t="s">
        <v>81</v>
      </c>
      <c r="C153">
        <v>55.169400000000003</v>
      </c>
      <c r="D153">
        <v>23.8813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1</v>
      </c>
      <c r="BM153">
        <v>1</v>
      </c>
      <c r="BN153">
        <v>1</v>
      </c>
      <c r="BO153">
        <v>2</v>
      </c>
      <c r="BP153">
        <v>4</v>
      </c>
      <c r="BQ153">
        <v>4</v>
      </c>
      <c r="BR153">
        <v>5</v>
      </c>
      <c r="BS153">
        <v>7</v>
      </c>
      <c r="BT153">
        <v>7</v>
      </c>
      <c r="BU153">
        <v>7</v>
      </c>
      <c r="BV153">
        <v>8</v>
      </c>
      <c r="BW153">
        <v>8</v>
      </c>
      <c r="BX153">
        <v>9</v>
      </c>
      <c r="BY153">
        <v>9</v>
      </c>
      <c r="BZ153">
        <v>11</v>
      </c>
      <c r="CA153">
        <v>13</v>
      </c>
      <c r="CB153">
        <v>15</v>
      </c>
      <c r="CC153">
        <v>15</v>
      </c>
      <c r="CD153">
        <v>15</v>
      </c>
      <c r="CE153">
        <v>16</v>
      </c>
      <c r="CF153">
        <v>22</v>
      </c>
      <c r="CG153">
        <v>23</v>
      </c>
      <c r="CH153">
        <v>23</v>
      </c>
      <c r="CI153">
        <v>24</v>
      </c>
      <c r="CJ153">
        <v>29</v>
      </c>
      <c r="CK153">
        <v>30</v>
      </c>
      <c r="CL153">
        <v>32</v>
      </c>
      <c r="CM153">
        <v>33</v>
      </c>
      <c r="CN153">
        <v>33</v>
      </c>
      <c r="CO153">
        <v>35</v>
      </c>
      <c r="CP153">
        <v>37</v>
      </c>
      <c r="CQ153">
        <v>38</v>
      </c>
      <c r="CR153">
        <v>38</v>
      </c>
      <c r="CS153">
        <v>40</v>
      </c>
      <c r="CT153">
        <v>40</v>
      </c>
      <c r="CU153">
        <v>41</v>
      </c>
      <c r="CV153">
        <v>41</v>
      </c>
      <c r="CW153">
        <v>41</v>
      </c>
      <c r="CX153">
        <v>44</v>
      </c>
      <c r="CY153">
        <v>45</v>
      </c>
      <c r="CZ153">
        <v>45</v>
      </c>
      <c r="DA153">
        <v>45</v>
      </c>
    </row>
    <row r="154" spans="2:105" x14ac:dyDescent="0.35">
      <c r="B154" t="s">
        <v>87</v>
      </c>
      <c r="C154">
        <v>49.815300000000001</v>
      </c>
      <c r="D154">
        <v>6.1295999999999999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1</v>
      </c>
      <c r="BF154">
        <v>1</v>
      </c>
      <c r="BG154">
        <v>1</v>
      </c>
      <c r="BH154">
        <v>1</v>
      </c>
      <c r="BI154">
        <v>2</v>
      </c>
      <c r="BJ154">
        <v>4</v>
      </c>
      <c r="BK154">
        <v>4</v>
      </c>
      <c r="BL154">
        <v>8</v>
      </c>
      <c r="BM154">
        <v>8</v>
      </c>
      <c r="BN154">
        <v>8</v>
      </c>
      <c r="BO154">
        <v>8</v>
      </c>
      <c r="BP154">
        <v>8</v>
      </c>
      <c r="BQ154">
        <v>9</v>
      </c>
      <c r="BR154">
        <v>15</v>
      </c>
      <c r="BS154">
        <v>18</v>
      </c>
      <c r="BT154">
        <v>21</v>
      </c>
      <c r="BU154">
        <v>22</v>
      </c>
      <c r="BV154">
        <v>23</v>
      </c>
      <c r="BW154">
        <v>29</v>
      </c>
      <c r="BX154">
        <v>30</v>
      </c>
      <c r="BY154">
        <v>31</v>
      </c>
      <c r="BZ154">
        <v>31</v>
      </c>
      <c r="CA154">
        <v>36</v>
      </c>
      <c r="CB154">
        <v>41</v>
      </c>
      <c r="CC154">
        <v>44</v>
      </c>
      <c r="CD154">
        <v>46</v>
      </c>
      <c r="CE154">
        <v>52</v>
      </c>
      <c r="CF154">
        <v>54</v>
      </c>
      <c r="CG154">
        <v>62</v>
      </c>
      <c r="CH154">
        <v>66</v>
      </c>
      <c r="CI154">
        <v>69</v>
      </c>
      <c r="CJ154">
        <v>67</v>
      </c>
      <c r="CK154">
        <v>69</v>
      </c>
      <c r="CL154">
        <v>69</v>
      </c>
      <c r="CM154">
        <v>72</v>
      </c>
      <c r="CN154">
        <v>72</v>
      </c>
      <c r="CO154">
        <v>73</v>
      </c>
      <c r="CP154">
        <v>75</v>
      </c>
      <c r="CQ154">
        <v>78</v>
      </c>
      <c r="CR154">
        <v>80</v>
      </c>
      <c r="CS154">
        <v>83</v>
      </c>
      <c r="CT154">
        <v>85</v>
      </c>
      <c r="CU154">
        <v>85</v>
      </c>
      <c r="CV154">
        <v>88</v>
      </c>
      <c r="CW154">
        <v>88</v>
      </c>
      <c r="CX154">
        <v>89</v>
      </c>
      <c r="CY154">
        <v>89</v>
      </c>
      <c r="CZ154">
        <v>90</v>
      </c>
      <c r="DA154">
        <v>92</v>
      </c>
    </row>
    <row r="155" spans="2:105" x14ac:dyDescent="0.35">
      <c r="B155" t="s">
        <v>261</v>
      </c>
      <c r="C155">
        <v>-18.7669</v>
      </c>
      <c r="D155">
        <v>46.869100000000003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</row>
    <row r="156" spans="2:105" x14ac:dyDescent="0.35">
      <c r="B156" t="s">
        <v>38</v>
      </c>
      <c r="C156">
        <v>2.5</v>
      </c>
      <c r="D156">
        <v>112.5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2</v>
      </c>
      <c r="BI156">
        <v>2</v>
      </c>
      <c r="BJ156">
        <v>2</v>
      </c>
      <c r="BK156">
        <v>3</v>
      </c>
      <c r="BL156">
        <v>4</v>
      </c>
      <c r="BM156">
        <v>10</v>
      </c>
      <c r="BN156">
        <v>14</v>
      </c>
      <c r="BO156">
        <v>16</v>
      </c>
      <c r="BP156">
        <v>20</v>
      </c>
      <c r="BQ156">
        <v>23</v>
      </c>
      <c r="BR156">
        <v>26</v>
      </c>
      <c r="BS156">
        <v>27</v>
      </c>
      <c r="BT156">
        <v>35</v>
      </c>
      <c r="BU156">
        <v>37</v>
      </c>
      <c r="BV156">
        <v>43</v>
      </c>
      <c r="BW156">
        <v>45</v>
      </c>
      <c r="BX156">
        <v>50</v>
      </c>
      <c r="BY156">
        <v>53</v>
      </c>
      <c r="BZ156">
        <v>57</v>
      </c>
      <c r="CA156">
        <v>61</v>
      </c>
      <c r="CB156">
        <v>62</v>
      </c>
      <c r="CC156">
        <v>63</v>
      </c>
      <c r="CD156">
        <v>65</v>
      </c>
      <c r="CE156">
        <v>67</v>
      </c>
      <c r="CF156">
        <v>70</v>
      </c>
      <c r="CG156">
        <v>73</v>
      </c>
      <c r="CH156">
        <v>76</v>
      </c>
      <c r="CI156">
        <v>77</v>
      </c>
      <c r="CJ156">
        <v>82</v>
      </c>
      <c r="CK156">
        <v>83</v>
      </c>
      <c r="CL156">
        <v>84</v>
      </c>
      <c r="CM156">
        <v>86</v>
      </c>
      <c r="CN156">
        <v>88</v>
      </c>
      <c r="CO156">
        <v>89</v>
      </c>
      <c r="CP156">
        <v>89</v>
      </c>
      <c r="CQ156">
        <v>92</v>
      </c>
      <c r="CR156">
        <v>93</v>
      </c>
      <c r="CS156">
        <v>95</v>
      </c>
      <c r="CT156">
        <v>96</v>
      </c>
      <c r="CU156">
        <v>98</v>
      </c>
      <c r="CV156">
        <v>98</v>
      </c>
      <c r="CW156">
        <v>99</v>
      </c>
      <c r="CX156">
        <v>100</v>
      </c>
      <c r="CY156">
        <v>100</v>
      </c>
      <c r="CZ156">
        <v>102</v>
      </c>
      <c r="DA156">
        <v>103</v>
      </c>
    </row>
    <row r="157" spans="2:105" x14ac:dyDescent="0.35">
      <c r="B157" t="s">
        <v>125</v>
      </c>
      <c r="C157">
        <v>3.2027999999999999</v>
      </c>
      <c r="D157">
        <v>73.220699999999994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1</v>
      </c>
      <c r="CZ157">
        <v>1</v>
      </c>
      <c r="DA157">
        <v>1</v>
      </c>
    </row>
    <row r="158" spans="2:105" x14ac:dyDescent="0.35">
      <c r="B158" t="s">
        <v>122</v>
      </c>
      <c r="C158">
        <v>35.9375</v>
      </c>
      <c r="D158">
        <v>14.375400000000001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1</v>
      </c>
      <c r="CE158">
        <v>2</v>
      </c>
      <c r="CF158">
        <v>2</v>
      </c>
      <c r="CG158">
        <v>3</v>
      </c>
      <c r="CH158">
        <v>3</v>
      </c>
      <c r="CI158">
        <v>3</v>
      </c>
      <c r="CJ158">
        <v>3</v>
      </c>
      <c r="CK158">
        <v>3</v>
      </c>
      <c r="CL158">
        <v>3</v>
      </c>
      <c r="CM158">
        <v>3</v>
      </c>
      <c r="CN158">
        <v>3</v>
      </c>
      <c r="CO158">
        <v>3</v>
      </c>
      <c r="CP158">
        <v>3</v>
      </c>
      <c r="CQ158">
        <v>3</v>
      </c>
      <c r="CR158">
        <v>3</v>
      </c>
      <c r="CS158">
        <v>3</v>
      </c>
      <c r="CT158">
        <v>3</v>
      </c>
      <c r="CU158">
        <v>4</v>
      </c>
      <c r="CV158">
        <v>4</v>
      </c>
      <c r="CW158">
        <v>4</v>
      </c>
      <c r="CX158">
        <v>4</v>
      </c>
      <c r="CY158">
        <v>4</v>
      </c>
      <c r="CZ158">
        <v>4</v>
      </c>
      <c r="DA158">
        <v>4</v>
      </c>
    </row>
    <row r="159" spans="2:105" x14ac:dyDescent="0.35">
      <c r="B159" t="s">
        <v>223</v>
      </c>
      <c r="C159">
        <v>21.007899999999999</v>
      </c>
      <c r="D159">
        <v>10.940799999999999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1</v>
      </c>
      <c r="BV159">
        <v>1</v>
      </c>
      <c r="BW159">
        <v>1</v>
      </c>
      <c r="BX159">
        <v>1</v>
      </c>
      <c r="BY159">
        <v>1</v>
      </c>
      <c r="BZ159">
        <v>1</v>
      </c>
      <c r="CA159">
        <v>1</v>
      </c>
      <c r="CB159">
        <v>1</v>
      </c>
      <c r="CC159">
        <v>1</v>
      </c>
      <c r="CD159">
        <v>1</v>
      </c>
      <c r="CE159">
        <v>1</v>
      </c>
      <c r="CF159">
        <v>1</v>
      </c>
      <c r="CG159">
        <v>1</v>
      </c>
      <c r="CH159">
        <v>1</v>
      </c>
      <c r="CI159">
        <v>1</v>
      </c>
      <c r="CJ159">
        <v>1</v>
      </c>
      <c r="CK159">
        <v>1</v>
      </c>
      <c r="CL159">
        <v>1</v>
      </c>
      <c r="CM159">
        <v>1</v>
      </c>
      <c r="CN159">
        <v>1</v>
      </c>
      <c r="CO159">
        <v>1</v>
      </c>
      <c r="CP159">
        <v>1</v>
      </c>
      <c r="CQ159">
        <v>1</v>
      </c>
      <c r="CR159">
        <v>1</v>
      </c>
      <c r="CS159">
        <v>1</v>
      </c>
      <c r="CT159">
        <v>1</v>
      </c>
      <c r="CU159">
        <v>1</v>
      </c>
      <c r="CV159">
        <v>1</v>
      </c>
      <c r="CW159">
        <v>1</v>
      </c>
      <c r="CX159">
        <v>1</v>
      </c>
      <c r="CY159">
        <v>1</v>
      </c>
      <c r="CZ159">
        <v>1</v>
      </c>
      <c r="DA159">
        <v>1</v>
      </c>
    </row>
    <row r="160" spans="2:105" x14ac:dyDescent="0.35">
      <c r="B160" t="s">
        <v>248</v>
      </c>
      <c r="C160">
        <v>-20.2</v>
      </c>
      <c r="D160">
        <v>57.5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1</v>
      </c>
      <c r="BM160">
        <v>2</v>
      </c>
      <c r="BN160">
        <v>2</v>
      </c>
      <c r="BO160">
        <v>2</v>
      </c>
      <c r="BP160">
        <v>2</v>
      </c>
      <c r="BQ160">
        <v>2</v>
      </c>
      <c r="BR160">
        <v>2</v>
      </c>
      <c r="BS160">
        <v>2</v>
      </c>
      <c r="BT160">
        <v>3</v>
      </c>
      <c r="BU160">
        <v>3</v>
      </c>
      <c r="BV160">
        <v>5</v>
      </c>
      <c r="BW160">
        <v>6</v>
      </c>
      <c r="BX160">
        <v>7</v>
      </c>
      <c r="BY160">
        <v>7</v>
      </c>
      <c r="BZ160">
        <v>7</v>
      </c>
      <c r="CA160">
        <v>7</v>
      </c>
      <c r="CB160">
        <v>7</v>
      </c>
      <c r="CC160">
        <v>7</v>
      </c>
      <c r="CD160">
        <v>7</v>
      </c>
      <c r="CE160">
        <v>7</v>
      </c>
      <c r="CF160">
        <v>9</v>
      </c>
      <c r="CG160">
        <v>9</v>
      </c>
      <c r="CH160">
        <v>9</v>
      </c>
      <c r="CI160">
        <v>9</v>
      </c>
      <c r="CJ160">
        <v>9</v>
      </c>
      <c r="CK160">
        <v>9</v>
      </c>
      <c r="CL160">
        <v>9</v>
      </c>
      <c r="CM160">
        <v>9</v>
      </c>
      <c r="CN160">
        <v>9</v>
      </c>
      <c r="CO160">
        <v>9</v>
      </c>
      <c r="CP160">
        <v>9</v>
      </c>
      <c r="CQ160">
        <v>9</v>
      </c>
      <c r="CR160">
        <v>9</v>
      </c>
      <c r="CS160">
        <v>9</v>
      </c>
      <c r="CT160">
        <v>9</v>
      </c>
      <c r="CU160">
        <v>9</v>
      </c>
      <c r="CV160">
        <v>9</v>
      </c>
      <c r="CW160">
        <v>10</v>
      </c>
      <c r="CX160">
        <v>10</v>
      </c>
      <c r="CY160">
        <v>10</v>
      </c>
      <c r="CZ160">
        <v>10</v>
      </c>
      <c r="DA160">
        <v>10</v>
      </c>
    </row>
    <row r="161" spans="1:105" x14ac:dyDescent="0.35">
      <c r="B161" t="s">
        <v>82</v>
      </c>
      <c r="C161">
        <v>23.634499999999999</v>
      </c>
      <c r="D161">
        <v>-102.5528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1</v>
      </c>
      <c r="BK161">
        <v>2</v>
      </c>
      <c r="BL161">
        <v>2</v>
      </c>
      <c r="BM161">
        <v>3</v>
      </c>
      <c r="BN161">
        <v>4</v>
      </c>
      <c r="BO161">
        <v>5</v>
      </c>
      <c r="BP161">
        <v>6</v>
      </c>
      <c r="BQ161">
        <v>8</v>
      </c>
      <c r="BR161">
        <v>12</v>
      </c>
      <c r="BS161">
        <v>16</v>
      </c>
      <c r="BT161">
        <v>20</v>
      </c>
      <c r="BU161">
        <v>28</v>
      </c>
      <c r="BV161">
        <v>29</v>
      </c>
      <c r="BW161">
        <v>37</v>
      </c>
      <c r="BX161">
        <v>50</v>
      </c>
      <c r="BY161">
        <v>60</v>
      </c>
      <c r="BZ161">
        <v>79</v>
      </c>
      <c r="CA161">
        <v>94</v>
      </c>
      <c r="CB161">
        <v>125</v>
      </c>
      <c r="CC161">
        <v>141</v>
      </c>
      <c r="CD161">
        <v>174</v>
      </c>
      <c r="CE161">
        <v>194</v>
      </c>
      <c r="CF161">
        <v>233</v>
      </c>
      <c r="CG161">
        <v>273</v>
      </c>
      <c r="CH161">
        <v>296</v>
      </c>
      <c r="CI161">
        <v>332</v>
      </c>
      <c r="CJ161">
        <v>406</v>
      </c>
      <c r="CK161">
        <v>449</v>
      </c>
      <c r="CL161">
        <v>486</v>
      </c>
      <c r="CM161">
        <v>546</v>
      </c>
      <c r="CN161">
        <v>650</v>
      </c>
      <c r="CO161">
        <v>686</v>
      </c>
      <c r="CP161">
        <v>712</v>
      </c>
      <c r="CQ161">
        <v>857</v>
      </c>
      <c r="CR161">
        <v>970</v>
      </c>
      <c r="CS161">
        <v>1069</v>
      </c>
      <c r="CT161">
        <v>1221</v>
      </c>
      <c r="CU161">
        <v>1305</v>
      </c>
      <c r="CV161">
        <v>1351</v>
      </c>
      <c r="CW161">
        <v>1434</v>
      </c>
      <c r="CX161">
        <v>1569</v>
      </c>
      <c r="CY161">
        <v>1732</v>
      </c>
      <c r="CZ161">
        <v>1859</v>
      </c>
      <c r="DA161">
        <v>1972</v>
      </c>
    </row>
    <row r="162" spans="1:105" x14ac:dyDescent="0.35">
      <c r="B162" t="s">
        <v>182</v>
      </c>
      <c r="C162">
        <v>47.4116</v>
      </c>
      <c r="D162">
        <v>28.369900000000001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1</v>
      </c>
      <c r="BJ162">
        <v>1</v>
      </c>
      <c r="BK162">
        <v>1</v>
      </c>
      <c r="BL162">
        <v>1</v>
      </c>
      <c r="BM162">
        <v>1</v>
      </c>
      <c r="BN162">
        <v>1</v>
      </c>
      <c r="BO162">
        <v>1</v>
      </c>
      <c r="BP162">
        <v>1</v>
      </c>
      <c r="BQ162">
        <v>1</v>
      </c>
      <c r="BR162">
        <v>2</v>
      </c>
      <c r="BS162">
        <v>2</v>
      </c>
      <c r="BT162">
        <v>2</v>
      </c>
      <c r="BU162">
        <v>2</v>
      </c>
      <c r="BV162">
        <v>4</v>
      </c>
      <c r="BW162">
        <v>5</v>
      </c>
      <c r="BX162">
        <v>6</v>
      </c>
      <c r="BY162">
        <v>8</v>
      </c>
      <c r="BZ162">
        <v>12</v>
      </c>
      <c r="CA162">
        <v>15</v>
      </c>
      <c r="CB162">
        <v>19</v>
      </c>
      <c r="CC162">
        <v>22</v>
      </c>
      <c r="CD162">
        <v>27</v>
      </c>
      <c r="CE162">
        <v>29</v>
      </c>
      <c r="CF162">
        <v>29</v>
      </c>
      <c r="CG162">
        <v>30</v>
      </c>
      <c r="CH162">
        <v>31</v>
      </c>
      <c r="CI162">
        <v>35</v>
      </c>
      <c r="CJ162">
        <v>40</v>
      </c>
      <c r="CK162">
        <v>46</v>
      </c>
      <c r="CL162">
        <v>54</v>
      </c>
      <c r="CM162">
        <v>56</v>
      </c>
      <c r="CN162">
        <v>57</v>
      </c>
      <c r="CO162">
        <v>67</v>
      </c>
      <c r="CP162">
        <v>70</v>
      </c>
      <c r="CQ162">
        <v>72</v>
      </c>
      <c r="CR162">
        <v>75</v>
      </c>
      <c r="CS162">
        <v>80</v>
      </c>
      <c r="CT162">
        <v>84</v>
      </c>
      <c r="CU162">
        <v>94</v>
      </c>
      <c r="CV162">
        <v>96</v>
      </c>
      <c r="CW162">
        <v>102</v>
      </c>
      <c r="CX162">
        <v>103</v>
      </c>
      <c r="CY162">
        <v>111</v>
      </c>
      <c r="CZ162">
        <v>116</v>
      </c>
      <c r="DA162">
        <v>122</v>
      </c>
    </row>
    <row r="163" spans="1:105" x14ac:dyDescent="0.35">
      <c r="B163" t="s">
        <v>88</v>
      </c>
      <c r="C163">
        <v>43.7333</v>
      </c>
      <c r="D163">
        <v>7.4166999999999996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1</v>
      </c>
      <c r="BU163">
        <v>1</v>
      </c>
      <c r="BV163">
        <v>1</v>
      </c>
      <c r="BW163">
        <v>1</v>
      </c>
      <c r="BX163">
        <v>1</v>
      </c>
      <c r="BY163">
        <v>1</v>
      </c>
      <c r="BZ163">
        <v>1</v>
      </c>
      <c r="CA163">
        <v>1</v>
      </c>
      <c r="CB163">
        <v>1</v>
      </c>
      <c r="CC163">
        <v>1</v>
      </c>
      <c r="CD163">
        <v>1</v>
      </c>
      <c r="CE163">
        <v>1</v>
      </c>
      <c r="CF163">
        <v>1</v>
      </c>
      <c r="CG163">
        <v>1</v>
      </c>
      <c r="CH163">
        <v>1</v>
      </c>
      <c r="CI163">
        <v>1</v>
      </c>
      <c r="CJ163">
        <v>1</v>
      </c>
      <c r="CK163">
        <v>3</v>
      </c>
      <c r="CL163">
        <v>3</v>
      </c>
      <c r="CM163">
        <v>3</v>
      </c>
      <c r="CN163">
        <v>3</v>
      </c>
      <c r="CO163">
        <v>3</v>
      </c>
      <c r="CP163">
        <v>3</v>
      </c>
      <c r="CQ163">
        <v>3</v>
      </c>
      <c r="CR163">
        <v>3</v>
      </c>
      <c r="CS163">
        <v>4</v>
      </c>
      <c r="CT163">
        <v>4</v>
      </c>
      <c r="CU163">
        <v>4</v>
      </c>
      <c r="CV163">
        <v>4</v>
      </c>
      <c r="CW163">
        <v>4</v>
      </c>
      <c r="CX163">
        <v>4</v>
      </c>
      <c r="CY163">
        <v>4</v>
      </c>
      <c r="CZ163">
        <v>4</v>
      </c>
      <c r="DA163">
        <v>4</v>
      </c>
    </row>
    <row r="164" spans="1:105" x14ac:dyDescent="0.35">
      <c r="B164" t="s">
        <v>139</v>
      </c>
      <c r="C164">
        <v>46.862499999999997</v>
      </c>
      <c r="D164">
        <v>103.8467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</row>
    <row r="165" spans="1:105" x14ac:dyDescent="0.35">
      <c r="B165" t="s">
        <v>246</v>
      </c>
      <c r="C165">
        <v>42.5</v>
      </c>
      <c r="D165">
        <v>19.3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1</v>
      </c>
      <c r="BO165">
        <v>1</v>
      </c>
      <c r="BP165">
        <v>1</v>
      </c>
      <c r="BQ165">
        <v>1</v>
      </c>
      <c r="BR165">
        <v>1</v>
      </c>
      <c r="BS165">
        <v>1</v>
      </c>
      <c r="BT165">
        <v>1</v>
      </c>
      <c r="BU165">
        <v>1</v>
      </c>
      <c r="BV165">
        <v>2</v>
      </c>
      <c r="BW165">
        <v>2</v>
      </c>
      <c r="BX165">
        <v>2</v>
      </c>
      <c r="BY165">
        <v>2</v>
      </c>
      <c r="BZ165">
        <v>2</v>
      </c>
      <c r="CA165">
        <v>2</v>
      </c>
      <c r="CB165">
        <v>2</v>
      </c>
      <c r="CC165">
        <v>2</v>
      </c>
      <c r="CD165">
        <v>2</v>
      </c>
      <c r="CE165">
        <v>2</v>
      </c>
      <c r="CF165">
        <v>2</v>
      </c>
      <c r="CG165">
        <v>2</v>
      </c>
      <c r="CH165">
        <v>3</v>
      </c>
      <c r="CI165">
        <v>3</v>
      </c>
      <c r="CJ165">
        <v>4</v>
      </c>
      <c r="CK165">
        <v>4</v>
      </c>
      <c r="CL165">
        <v>4</v>
      </c>
      <c r="CM165">
        <v>5</v>
      </c>
      <c r="CN165">
        <v>5</v>
      </c>
      <c r="CO165">
        <v>5</v>
      </c>
      <c r="CP165">
        <v>5</v>
      </c>
      <c r="CQ165">
        <v>5</v>
      </c>
      <c r="CR165">
        <v>5</v>
      </c>
      <c r="CS165">
        <v>5</v>
      </c>
      <c r="CT165">
        <v>6</v>
      </c>
      <c r="CU165">
        <v>6</v>
      </c>
      <c r="CV165">
        <v>7</v>
      </c>
      <c r="CW165">
        <v>7</v>
      </c>
      <c r="CX165">
        <v>7</v>
      </c>
      <c r="CY165">
        <v>7</v>
      </c>
      <c r="CZ165">
        <v>7</v>
      </c>
      <c r="DA165">
        <v>7</v>
      </c>
    </row>
    <row r="166" spans="1:105" x14ac:dyDescent="0.35">
      <c r="B166" t="s">
        <v>99</v>
      </c>
      <c r="C166">
        <v>31.791699999999999</v>
      </c>
      <c r="D166">
        <v>-7.0926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1</v>
      </c>
      <c r="BB166">
        <v>1</v>
      </c>
      <c r="BC166">
        <v>1</v>
      </c>
      <c r="BD166">
        <v>1</v>
      </c>
      <c r="BE166">
        <v>1</v>
      </c>
      <c r="BF166">
        <v>1</v>
      </c>
      <c r="BG166">
        <v>1</v>
      </c>
      <c r="BH166">
        <v>2</v>
      </c>
      <c r="BI166">
        <v>2</v>
      </c>
      <c r="BJ166">
        <v>2</v>
      </c>
      <c r="BK166">
        <v>3</v>
      </c>
      <c r="BL166">
        <v>3</v>
      </c>
      <c r="BM166">
        <v>4</v>
      </c>
      <c r="BN166">
        <v>4</v>
      </c>
      <c r="BO166">
        <v>5</v>
      </c>
      <c r="BP166">
        <v>6</v>
      </c>
      <c r="BQ166">
        <v>11</v>
      </c>
      <c r="BR166">
        <v>23</v>
      </c>
      <c r="BS166">
        <v>25</v>
      </c>
      <c r="BT166">
        <v>26</v>
      </c>
      <c r="BU166">
        <v>33</v>
      </c>
      <c r="BV166">
        <v>36</v>
      </c>
      <c r="BW166">
        <v>39</v>
      </c>
      <c r="BX166">
        <v>44</v>
      </c>
      <c r="BY166">
        <v>48</v>
      </c>
      <c r="BZ166">
        <v>59</v>
      </c>
      <c r="CA166">
        <v>70</v>
      </c>
      <c r="CB166">
        <v>80</v>
      </c>
      <c r="CC166">
        <v>90</v>
      </c>
      <c r="CD166">
        <v>93</v>
      </c>
      <c r="CE166">
        <v>97</v>
      </c>
      <c r="CF166">
        <v>107</v>
      </c>
      <c r="CG166">
        <v>111</v>
      </c>
      <c r="CH166">
        <v>118</v>
      </c>
      <c r="CI166">
        <v>126</v>
      </c>
      <c r="CJ166">
        <v>126</v>
      </c>
      <c r="CK166">
        <v>127</v>
      </c>
      <c r="CL166">
        <v>130</v>
      </c>
      <c r="CM166">
        <v>135</v>
      </c>
      <c r="CN166">
        <v>137</v>
      </c>
      <c r="CO166">
        <v>141</v>
      </c>
      <c r="CP166">
        <v>143</v>
      </c>
      <c r="CQ166">
        <v>145</v>
      </c>
      <c r="CR166">
        <v>149</v>
      </c>
      <c r="CS166">
        <v>155</v>
      </c>
      <c r="CT166">
        <v>158</v>
      </c>
      <c r="CU166">
        <v>159</v>
      </c>
      <c r="CV166">
        <v>161</v>
      </c>
      <c r="CW166">
        <v>162</v>
      </c>
      <c r="CX166">
        <v>165</v>
      </c>
      <c r="CY166">
        <v>168</v>
      </c>
      <c r="CZ166">
        <v>170</v>
      </c>
      <c r="DA166">
        <v>171</v>
      </c>
    </row>
    <row r="167" spans="1:105" x14ac:dyDescent="0.35">
      <c r="B167" t="s">
        <v>215</v>
      </c>
      <c r="C167">
        <v>-22.957599999999999</v>
      </c>
      <c r="D167">
        <v>18.490400000000001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</row>
    <row r="168" spans="1:105" x14ac:dyDescent="0.35">
      <c r="B168" t="s">
        <v>37</v>
      </c>
      <c r="C168">
        <v>28.166699999999999</v>
      </c>
      <c r="D168">
        <v>84.25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</row>
    <row r="169" spans="1:105" x14ac:dyDescent="0.35">
      <c r="A169" t="s">
        <v>211</v>
      </c>
      <c r="B169" t="s">
        <v>77</v>
      </c>
      <c r="C169">
        <v>12.518599999999999</v>
      </c>
      <c r="D169">
        <v>-70.035799999999995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1</v>
      </c>
      <c r="CL169">
        <v>2</v>
      </c>
      <c r="CM169">
        <v>2</v>
      </c>
      <c r="CN169">
        <v>2</v>
      </c>
      <c r="CO169">
        <v>2</v>
      </c>
      <c r="CP169">
        <v>2</v>
      </c>
      <c r="CQ169">
        <v>2</v>
      </c>
      <c r="CR169">
        <v>2</v>
      </c>
      <c r="CS169">
        <v>2</v>
      </c>
      <c r="CT169">
        <v>2</v>
      </c>
      <c r="CU169">
        <v>2</v>
      </c>
      <c r="CV169">
        <v>2</v>
      </c>
      <c r="CW169">
        <v>2</v>
      </c>
      <c r="CX169">
        <v>2</v>
      </c>
      <c r="CY169">
        <v>2</v>
      </c>
      <c r="CZ169">
        <v>2</v>
      </c>
      <c r="DA169">
        <v>2</v>
      </c>
    </row>
    <row r="170" spans="1:105" x14ac:dyDescent="0.35">
      <c r="A170" t="s">
        <v>219</v>
      </c>
      <c r="B170" t="s">
        <v>77</v>
      </c>
      <c r="C170">
        <v>12.169600000000001</v>
      </c>
      <c r="D170">
        <v>-68.989999999999995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1</v>
      </c>
      <c r="BK170">
        <v>1</v>
      </c>
      <c r="BL170">
        <v>1</v>
      </c>
      <c r="BM170">
        <v>1</v>
      </c>
      <c r="BN170">
        <v>1</v>
      </c>
      <c r="BO170">
        <v>1</v>
      </c>
      <c r="BP170">
        <v>1</v>
      </c>
      <c r="BQ170">
        <v>1</v>
      </c>
      <c r="BR170">
        <v>1</v>
      </c>
      <c r="BS170">
        <v>1</v>
      </c>
      <c r="BT170">
        <v>1</v>
      </c>
      <c r="BU170">
        <v>1</v>
      </c>
      <c r="BV170">
        <v>1</v>
      </c>
      <c r="BW170">
        <v>1</v>
      </c>
      <c r="BX170">
        <v>1</v>
      </c>
      <c r="BY170">
        <v>1</v>
      </c>
      <c r="BZ170">
        <v>1</v>
      </c>
      <c r="CA170">
        <v>1</v>
      </c>
      <c r="CB170">
        <v>1</v>
      </c>
      <c r="CC170">
        <v>1</v>
      </c>
      <c r="CD170">
        <v>1</v>
      </c>
      <c r="CE170">
        <v>1</v>
      </c>
      <c r="CF170">
        <v>1</v>
      </c>
      <c r="CG170">
        <v>1</v>
      </c>
      <c r="CH170">
        <v>1</v>
      </c>
      <c r="CI170">
        <v>1</v>
      </c>
      <c r="CJ170">
        <v>1</v>
      </c>
      <c r="CK170">
        <v>1</v>
      </c>
      <c r="CL170">
        <v>1</v>
      </c>
      <c r="CM170">
        <v>1</v>
      </c>
      <c r="CN170">
        <v>1</v>
      </c>
      <c r="CO170">
        <v>1</v>
      </c>
      <c r="CP170">
        <v>1</v>
      </c>
      <c r="CQ170">
        <v>1</v>
      </c>
      <c r="CR170">
        <v>1</v>
      </c>
      <c r="CS170">
        <v>1</v>
      </c>
      <c r="CT170">
        <v>1</v>
      </c>
      <c r="CU170">
        <v>1</v>
      </c>
      <c r="CV170">
        <v>1</v>
      </c>
      <c r="CW170">
        <v>1</v>
      </c>
      <c r="CX170">
        <v>1</v>
      </c>
      <c r="CY170">
        <v>1</v>
      </c>
      <c r="CZ170">
        <v>1</v>
      </c>
      <c r="DA170">
        <v>1</v>
      </c>
    </row>
    <row r="171" spans="1:105" x14ac:dyDescent="0.35">
      <c r="A171" t="s">
        <v>265</v>
      </c>
      <c r="B171" t="s">
        <v>77</v>
      </c>
      <c r="C171">
        <v>18.0425</v>
      </c>
      <c r="D171">
        <v>-63.0548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1</v>
      </c>
      <c r="BX171">
        <v>1</v>
      </c>
      <c r="BY171">
        <v>2</v>
      </c>
      <c r="BZ171">
        <v>4</v>
      </c>
      <c r="CA171">
        <v>4</v>
      </c>
      <c r="CB171">
        <v>6</v>
      </c>
      <c r="CC171">
        <v>6</v>
      </c>
      <c r="CD171">
        <v>6</v>
      </c>
      <c r="CE171">
        <v>6</v>
      </c>
      <c r="CF171">
        <v>8</v>
      </c>
      <c r="CG171">
        <v>9</v>
      </c>
      <c r="CH171">
        <v>9</v>
      </c>
      <c r="CI171">
        <v>9</v>
      </c>
      <c r="CJ171">
        <v>9</v>
      </c>
      <c r="CK171">
        <v>9</v>
      </c>
      <c r="CL171">
        <v>9</v>
      </c>
      <c r="CM171">
        <v>9</v>
      </c>
      <c r="CN171">
        <v>9</v>
      </c>
      <c r="CO171">
        <v>10</v>
      </c>
      <c r="CP171">
        <v>10</v>
      </c>
      <c r="CQ171">
        <v>10</v>
      </c>
      <c r="CR171">
        <v>11</v>
      </c>
      <c r="CS171">
        <v>12</v>
      </c>
      <c r="CT171">
        <v>12</v>
      </c>
      <c r="CU171">
        <v>12</v>
      </c>
      <c r="CV171">
        <v>13</v>
      </c>
      <c r="CW171">
        <v>13</v>
      </c>
      <c r="CX171">
        <v>13</v>
      </c>
      <c r="CY171">
        <v>13</v>
      </c>
      <c r="CZ171">
        <v>13</v>
      </c>
      <c r="DA171">
        <v>13</v>
      </c>
    </row>
    <row r="172" spans="1:105" x14ac:dyDescent="0.35">
      <c r="B172" t="s">
        <v>77</v>
      </c>
      <c r="C172">
        <v>52.132599999999996</v>
      </c>
      <c r="D172">
        <v>5.2912999999999997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1</v>
      </c>
      <c r="AX172">
        <v>1</v>
      </c>
      <c r="AY172">
        <v>3</v>
      </c>
      <c r="AZ172">
        <v>3</v>
      </c>
      <c r="BA172">
        <v>4</v>
      </c>
      <c r="BB172">
        <v>5</v>
      </c>
      <c r="BC172">
        <v>5</v>
      </c>
      <c r="BD172">
        <v>10</v>
      </c>
      <c r="BE172">
        <v>12</v>
      </c>
      <c r="BF172">
        <v>20</v>
      </c>
      <c r="BG172">
        <v>24</v>
      </c>
      <c r="BH172">
        <v>43</v>
      </c>
      <c r="BI172">
        <v>58</v>
      </c>
      <c r="BJ172">
        <v>76</v>
      </c>
      <c r="BK172">
        <v>106</v>
      </c>
      <c r="BL172">
        <v>136</v>
      </c>
      <c r="BM172">
        <v>179</v>
      </c>
      <c r="BN172">
        <v>213</v>
      </c>
      <c r="BO172">
        <v>276</v>
      </c>
      <c r="BP172">
        <v>356</v>
      </c>
      <c r="BQ172">
        <v>434</v>
      </c>
      <c r="BR172">
        <v>546</v>
      </c>
      <c r="BS172">
        <v>639</v>
      </c>
      <c r="BT172">
        <v>771</v>
      </c>
      <c r="BU172">
        <v>864</v>
      </c>
      <c r="BV172">
        <v>1039</v>
      </c>
      <c r="BW172">
        <v>1173</v>
      </c>
      <c r="BX172">
        <v>1339</v>
      </c>
      <c r="BY172">
        <v>1487</v>
      </c>
      <c r="BZ172">
        <v>1651</v>
      </c>
      <c r="CA172">
        <v>1766</v>
      </c>
      <c r="CB172">
        <v>1867</v>
      </c>
      <c r="CC172">
        <v>2101</v>
      </c>
      <c r="CD172">
        <v>2248</v>
      </c>
      <c r="CE172">
        <v>2396</v>
      </c>
      <c r="CF172">
        <v>2511</v>
      </c>
      <c r="CG172">
        <v>2643</v>
      </c>
      <c r="CH172">
        <v>2737</v>
      </c>
      <c r="CI172">
        <v>2823</v>
      </c>
      <c r="CJ172">
        <v>2945</v>
      </c>
      <c r="CK172">
        <v>3134</v>
      </c>
      <c r="CL172">
        <v>3315</v>
      </c>
      <c r="CM172">
        <v>3459</v>
      </c>
      <c r="CN172">
        <v>3601</v>
      </c>
      <c r="CO172">
        <v>3684</v>
      </c>
      <c r="CP172">
        <v>3751</v>
      </c>
      <c r="CQ172">
        <v>3916</v>
      </c>
      <c r="CR172">
        <v>4054</v>
      </c>
      <c r="CS172">
        <v>4177</v>
      </c>
      <c r="CT172">
        <v>4289</v>
      </c>
      <c r="CU172">
        <v>4409</v>
      </c>
      <c r="CV172">
        <v>4475</v>
      </c>
      <c r="CW172">
        <v>4518</v>
      </c>
      <c r="CX172">
        <v>4566</v>
      </c>
      <c r="CY172">
        <v>4711</v>
      </c>
      <c r="CZ172">
        <v>4795</v>
      </c>
      <c r="DA172">
        <v>4893</v>
      </c>
    </row>
    <row r="173" spans="1:105" x14ac:dyDescent="0.35">
      <c r="B173" t="s">
        <v>83</v>
      </c>
      <c r="C173">
        <v>-40.900599999999997</v>
      </c>
      <c r="D173">
        <v>174.886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1</v>
      </c>
      <c r="BU173">
        <v>1</v>
      </c>
      <c r="BV173">
        <v>1</v>
      </c>
      <c r="BW173">
        <v>1</v>
      </c>
      <c r="BX173">
        <v>1</v>
      </c>
      <c r="BY173">
        <v>1</v>
      </c>
      <c r="BZ173">
        <v>1</v>
      </c>
      <c r="CA173">
        <v>1</v>
      </c>
      <c r="CB173">
        <v>1</v>
      </c>
      <c r="CC173">
        <v>1</v>
      </c>
      <c r="CD173">
        <v>1</v>
      </c>
      <c r="CE173">
        <v>1</v>
      </c>
      <c r="CF173">
        <v>2</v>
      </c>
      <c r="CG173">
        <v>4</v>
      </c>
      <c r="CH173">
        <v>4</v>
      </c>
      <c r="CI173">
        <v>5</v>
      </c>
      <c r="CJ173">
        <v>9</v>
      </c>
      <c r="CK173">
        <v>9</v>
      </c>
      <c r="CL173">
        <v>9</v>
      </c>
      <c r="CM173">
        <v>11</v>
      </c>
      <c r="CN173">
        <v>11</v>
      </c>
      <c r="CO173">
        <v>12</v>
      </c>
      <c r="CP173">
        <v>12</v>
      </c>
      <c r="CQ173">
        <v>13</v>
      </c>
      <c r="CR173">
        <v>14</v>
      </c>
      <c r="CS173">
        <v>17</v>
      </c>
      <c r="CT173">
        <v>18</v>
      </c>
      <c r="CU173">
        <v>18</v>
      </c>
      <c r="CV173">
        <v>19</v>
      </c>
      <c r="CW173">
        <v>19</v>
      </c>
      <c r="CX173">
        <v>19</v>
      </c>
      <c r="CY173">
        <v>19</v>
      </c>
      <c r="CZ173">
        <v>19</v>
      </c>
      <c r="DA173">
        <v>20</v>
      </c>
    </row>
    <row r="174" spans="1:105" x14ac:dyDescent="0.35">
      <c r="B174" t="s">
        <v>259</v>
      </c>
      <c r="C174">
        <v>12.865399999999999</v>
      </c>
      <c r="D174">
        <v>-85.2072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1</v>
      </c>
      <c r="BS174">
        <v>1</v>
      </c>
      <c r="BT174">
        <v>1</v>
      </c>
      <c r="BU174">
        <v>1</v>
      </c>
      <c r="BV174">
        <v>1</v>
      </c>
      <c r="BW174">
        <v>1</v>
      </c>
      <c r="BX174">
        <v>1</v>
      </c>
      <c r="BY174">
        <v>1</v>
      </c>
      <c r="BZ174">
        <v>1</v>
      </c>
      <c r="CA174">
        <v>1</v>
      </c>
      <c r="CB174">
        <v>1</v>
      </c>
      <c r="CC174">
        <v>1</v>
      </c>
      <c r="CD174">
        <v>1</v>
      </c>
      <c r="CE174">
        <v>1</v>
      </c>
      <c r="CF174">
        <v>1</v>
      </c>
      <c r="CG174">
        <v>1</v>
      </c>
      <c r="CH174">
        <v>1</v>
      </c>
      <c r="CI174">
        <v>1</v>
      </c>
      <c r="CJ174">
        <v>1</v>
      </c>
      <c r="CK174">
        <v>1</v>
      </c>
      <c r="CL174">
        <v>1</v>
      </c>
      <c r="CM174">
        <v>1</v>
      </c>
      <c r="CN174">
        <v>2</v>
      </c>
      <c r="CO174">
        <v>2</v>
      </c>
      <c r="CP174">
        <v>2</v>
      </c>
      <c r="CQ174">
        <v>2</v>
      </c>
      <c r="CR174">
        <v>2</v>
      </c>
      <c r="CS174">
        <v>3</v>
      </c>
      <c r="CT174">
        <v>3</v>
      </c>
      <c r="CU174">
        <v>3</v>
      </c>
      <c r="CV174">
        <v>3</v>
      </c>
      <c r="CW174">
        <v>3</v>
      </c>
      <c r="CX174">
        <v>3</v>
      </c>
      <c r="CY174">
        <v>3</v>
      </c>
      <c r="CZ174">
        <v>3</v>
      </c>
      <c r="DA174">
        <v>3</v>
      </c>
    </row>
    <row r="175" spans="1:105" x14ac:dyDescent="0.35">
      <c r="B175" t="s">
        <v>266</v>
      </c>
      <c r="C175">
        <v>17.607800000000001</v>
      </c>
      <c r="D175">
        <v>8.0816999999999997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1</v>
      </c>
      <c r="BQ175">
        <v>1</v>
      </c>
      <c r="BR175">
        <v>1</v>
      </c>
      <c r="BS175">
        <v>1</v>
      </c>
      <c r="BT175">
        <v>1</v>
      </c>
      <c r="BU175">
        <v>3</v>
      </c>
      <c r="BV175">
        <v>3</v>
      </c>
      <c r="BW175">
        <v>5</v>
      </c>
      <c r="BX175">
        <v>5</v>
      </c>
      <c r="BY175">
        <v>5</v>
      </c>
      <c r="BZ175">
        <v>8</v>
      </c>
      <c r="CA175">
        <v>10</v>
      </c>
      <c r="CB175">
        <v>10</v>
      </c>
      <c r="CC175">
        <v>11</v>
      </c>
      <c r="CD175">
        <v>11</v>
      </c>
      <c r="CE175">
        <v>11</v>
      </c>
      <c r="CF175">
        <v>11</v>
      </c>
      <c r="CG175">
        <v>11</v>
      </c>
      <c r="CH175">
        <v>12</v>
      </c>
      <c r="CI175">
        <v>12</v>
      </c>
      <c r="CJ175">
        <v>14</v>
      </c>
      <c r="CK175">
        <v>14</v>
      </c>
      <c r="CL175">
        <v>14</v>
      </c>
      <c r="CM175">
        <v>18</v>
      </c>
      <c r="CN175">
        <v>19</v>
      </c>
      <c r="CO175">
        <v>20</v>
      </c>
      <c r="CP175">
        <v>20</v>
      </c>
      <c r="CQ175">
        <v>20</v>
      </c>
      <c r="CR175">
        <v>22</v>
      </c>
      <c r="CS175">
        <v>24</v>
      </c>
      <c r="CT175">
        <v>24</v>
      </c>
      <c r="CU175">
        <v>27</v>
      </c>
      <c r="CV175">
        <v>29</v>
      </c>
      <c r="CW175">
        <v>29</v>
      </c>
      <c r="CX175">
        <v>31</v>
      </c>
      <c r="CY175">
        <v>32</v>
      </c>
      <c r="CZ175">
        <v>32</v>
      </c>
      <c r="DA175">
        <v>33</v>
      </c>
    </row>
    <row r="176" spans="1:105" x14ac:dyDescent="0.35">
      <c r="B176" t="s">
        <v>84</v>
      </c>
      <c r="C176">
        <v>9.0820000000000007</v>
      </c>
      <c r="D176">
        <v>8.6753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1</v>
      </c>
      <c r="BO176">
        <v>1</v>
      </c>
      <c r="BP176">
        <v>1</v>
      </c>
      <c r="BQ176">
        <v>1</v>
      </c>
      <c r="BR176">
        <v>1</v>
      </c>
      <c r="BS176">
        <v>1</v>
      </c>
      <c r="BT176">
        <v>1</v>
      </c>
      <c r="BU176">
        <v>2</v>
      </c>
      <c r="BV176">
        <v>2</v>
      </c>
      <c r="BW176">
        <v>2</v>
      </c>
      <c r="BX176">
        <v>2</v>
      </c>
      <c r="BY176">
        <v>4</v>
      </c>
      <c r="BZ176">
        <v>4</v>
      </c>
      <c r="CA176">
        <v>5</v>
      </c>
      <c r="CB176">
        <v>5</v>
      </c>
      <c r="CC176">
        <v>6</v>
      </c>
      <c r="CD176">
        <v>6</v>
      </c>
      <c r="CE176">
        <v>7</v>
      </c>
      <c r="CF176">
        <v>7</v>
      </c>
      <c r="CG176">
        <v>10</v>
      </c>
      <c r="CH176">
        <v>10</v>
      </c>
      <c r="CI176">
        <v>10</v>
      </c>
      <c r="CJ176">
        <v>11</v>
      </c>
      <c r="CK176">
        <v>12</v>
      </c>
      <c r="CL176">
        <v>13</v>
      </c>
      <c r="CM176">
        <v>17</v>
      </c>
      <c r="CN176">
        <v>19</v>
      </c>
      <c r="CO176">
        <v>21</v>
      </c>
      <c r="CP176">
        <v>22</v>
      </c>
      <c r="CQ176">
        <v>22</v>
      </c>
      <c r="CR176">
        <v>28</v>
      </c>
      <c r="CS176">
        <v>31</v>
      </c>
      <c r="CT176">
        <v>32</v>
      </c>
      <c r="CU176">
        <v>35</v>
      </c>
      <c r="CV176">
        <v>40</v>
      </c>
      <c r="CW176">
        <v>40</v>
      </c>
      <c r="CX176">
        <v>44</v>
      </c>
      <c r="CY176">
        <v>51</v>
      </c>
      <c r="CZ176">
        <v>58</v>
      </c>
      <c r="DA176">
        <v>68</v>
      </c>
    </row>
    <row r="177" spans="2:105" x14ac:dyDescent="0.35">
      <c r="B177" t="s">
        <v>73</v>
      </c>
      <c r="C177">
        <v>41.608600000000003</v>
      </c>
      <c r="D177">
        <v>21.7453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1</v>
      </c>
      <c r="BN177">
        <v>2</v>
      </c>
      <c r="BO177">
        <v>2</v>
      </c>
      <c r="BP177">
        <v>3</v>
      </c>
      <c r="BQ177">
        <v>3</v>
      </c>
      <c r="BR177">
        <v>3</v>
      </c>
      <c r="BS177">
        <v>4</v>
      </c>
      <c r="BT177">
        <v>6</v>
      </c>
      <c r="BU177">
        <v>7</v>
      </c>
      <c r="BV177">
        <v>9</v>
      </c>
      <c r="BW177">
        <v>11</v>
      </c>
      <c r="BX177">
        <v>11</v>
      </c>
      <c r="BY177">
        <v>12</v>
      </c>
      <c r="BZ177">
        <v>17</v>
      </c>
      <c r="CA177">
        <v>18</v>
      </c>
      <c r="CB177">
        <v>23</v>
      </c>
      <c r="CC177">
        <v>26</v>
      </c>
      <c r="CD177">
        <v>29</v>
      </c>
      <c r="CE177">
        <v>30</v>
      </c>
      <c r="CF177">
        <v>32</v>
      </c>
      <c r="CG177">
        <v>34</v>
      </c>
      <c r="CH177">
        <v>34</v>
      </c>
      <c r="CI177">
        <v>38</v>
      </c>
      <c r="CJ177">
        <v>44</v>
      </c>
      <c r="CK177">
        <v>45</v>
      </c>
      <c r="CL177">
        <v>46</v>
      </c>
      <c r="CM177">
        <v>49</v>
      </c>
      <c r="CN177">
        <v>49</v>
      </c>
      <c r="CO177">
        <v>51</v>
      </c>
      <c r="CP177">
        <v>54</v>
      </c>
      <c r="CQ177">
        <v>55</v>
      </c>
      <c r="CR177">
        <v>56</v>
      </c>
      <c r="CS177">
        <v>56</v>
      </c>
      <c r="CT177">
        <v>57</v>
      </c>
      <c r="CU177">
        <v>59</v>
      </c>
      <c r="CV177">
        <v>61</v>
      </c>
      <c r="CW177">
        <v>65</v>
      </c>
      <c r="CX177">
        <v>71</v>
      </c>
      <c r="CY177">
        <v>73</v>
      </c>
      <c r="CZ177">
        <v>77</v>
      </c>
      <c r="DA177">
        <v>81</v>
      </c>
    </row>
    <row r="178" spans="2:105" x14ac:dyDescent="0.35">
      <c r="B178" t="s">
        <v>74</v>
      </c>
      <c r="C178">
        <v>60.472000000000001</v>
      </c>
      <c r="D178">
        <v>8.4688999999999997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3</v>
      </c>
      <c r="BF178">
        <v>3</v>
      </c>
      <c r="BG178">
        <v>3</v>
      </c>
      <c r="BH178">
        <v>3</v>
      </c>
      <c r="BI178">
        <v>6</v>
      </c>
      <c r="BJ178">
        <v>7</v>
      </c>
      <c r="BK178">
        <v>7</v>
      </c>
      <c r="BL178">
        <v>7</v>
      </c>
      <c r="BM178">
        <v>7</v>
      </c>
      <c r="BN178">
        <v>10</v>
      </c>
      <c r="BO178">
        <v>12</v>
      </c>
      <c r="BP178">
        <v>14</v>
      </c>
      <c r="BQ178">
        <v>14</v>
      </c>
      <c r="BR178">
        <v>19</v>
      </c>
      <c r="BS178">
        <v>23</v>
      </c>
      <c r="BT178">
        <v>25</v>
      </c>
      <c r="BU178">
        <v>32</v>
      </c>
      <c r="BV178">
        <v>39</v>
      </c>
      <c r="BW178">
        <v>44</v>
      </c>
      <c r="BX178">
        <v>50</v>
      </c>
      <c r="BY178">
        <v>59</v>
      </c>
      <c r="BZ178">
        <v>62</v>
      </c>
      <c r="CA178">
        <v>71</v>
      </c>
      <c r="CB178">
        <v>76</v>
      </c>
      <c r="CC178">
        <v>89</v>
      </c>
      <c r="CD178">
        <v>101</v>
      </c>
      <c r="CE178">
        <v>108</v>
      </c>
      <c r="CF178">
        <v>113</v>
      </c>
      <c r="CG178">
        <v>119</v>
      </c>
      <c r="CH178">
        <v>128</v>
      </c>
      <c r="CI178">
        <v>134</v>
      </c>
      <c r="CJ178">
        <v>139</v>
      </c>
      <c r="CK178">
        <v>150</v>
      </c>
      <c r="CL178">
        <v>152</v>
      </c>
      <c r="CM178">
        <v>161</v>
      </c>
      <c r="CN178">
        <v>164</v>
      </c>
      <c r="CO178">
        <v>165</v>
      </c>
      <c r="CP178">
        <v>181</v>
      </c>
      <c r="CQ178">
        <v>182</v>
      </c>
      <c r="CR178">
        <v>187</v>
      </c>
      <c r="CS178">
        <v>194</v>
      </c>
      <c r="CT178">
        <v>199</v>
      </c>
      <c r="CU178">
        <v>201</v>
      </c>
      <c r="CV178">
        <v>201</v>
      </c>
      <c r="CW178">
        <v>205</v>
      </c>
      <c r="CX178">
        <v>206</v>
      </c>
      <c r="CY178">
        <v>207</v>
      </c>
      <c r="CZ178">
        <v>210</v>
      </c>
      <c r="DA178">
        <v>210</v>
      </c>
    </row>
    <row r="179" spans="2:105" x14ac:dyDescent="0.35">
      <c r="B179" t="s">
        <v>60</v>
      </c>
      <c r="C179">
        <v>21</v>
      </c>
      <c r="D179">
        <v>57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1</v>
      </c>
      <c r="BW179">
        <v>1</v>
      </c>
      <c r="BX179">
        <v>1</v>
      </c>
      <c r="BY179">
        <v>1</v>
      </c>
      <c r="BZ179">
        <v>2</v>
      </c>
      <c r="CA179">
        <v>2</v>
      </c>
      <c r="CB179">
        <v>2</v>
      </c>
      <c r="CC179">
        <v>2</v>
      </c>
      <c r="CD179">
        <v>2</v>
      </c>
      <c r="CE179">
        <v>3</v>
      </c>
      <c r="CF179">
        <v>3</v>
      </c>
      <c r="CG179">
        <v>3</v>
      </c>
      <c r="CH179">
        <v>4</v>
      </c>
      <c r="CI179">
        <v>4</v>
      </c>
      <c r="CJ179">
        <v>4</v>
      </c>
      <c r="CK179">
        <v>4</v>
      </c>
      <c r="CL179">
        <v>4</v>
      </c>
      <c r="CM179">
        <v>6</v>
      </c>
      <c r="CN179">
        <v>6</v>
      </c>
      <c r="CO179">
        <v>7</v>
      </c>
      <c r="CP179">
        <v>7</v>
      </c>
      <c r="CQ179">
        <v>8</v>
      </c>
      <c r="CR179">
        <v>8</v>
      </c>
      <c r="CS179">
        <v>9</v>
      </c>
      <c r="CT179">
        <v>10</v>
      </c>
      <c r="CU179">
        <v>10</v>
      </c>
      <c r="CV179">
        <v>10</v>
      </c>
      <c r="CW179">
        <v>10</v>
      </c>
      <c r="CX179">
        <v>10</v>
      </c>
      <c r="CY179">
        <v>10</v>
      </c>
      <c r="CZ179">
        <v>11</v>
      </c>
      <c r="DA179">
        <v>11</v>
      </c>
    </row>
    <row r="180" spans="2:105" x14ac:dyDescent="0.35">
      <c r="B180" t="s">
        <v>69</v>
      </c>
      <c r="C180">
        <v>30.375299999999999</v>
      </c>
      <c r="D180">
        <v>69.345100000000002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2</v>
      </c>
      <c r="BK180">
        <v>3</v>
      </c>
      <c r="BL180">
        <v>3</v>
      </c>
      <c r="BM180">
        <v>5</v>
      </c>
      <c r="BN180">
        <v>6</v>
      </c>
      <c r="BO180">
        <v>7</v>
      </c>
      <c r="BP180">
        <v>8</v>
      </c>
      <c r="BQ180">
        <v>9</v>
      </c>
      <c r="BR180">
        <v>11</v>
      </c>
      <c r="BS180">
        <v>12</v>
      </c>
      <c r="BT180">
        <v>14</v>
      </c>
      <c r="BU180">
        <v>21</v>
      </c>
      <c r="BV180">
        <v>26</v>
      </c>
      <c r="BW180">
        <v>27</v>
      </c>
      <c r="BX180">
        <v>34</v>
      </c>
      <c r="BY180">
        <v>40</v>
      </c>
      <c r="BZ180">
        <v>41</v>
      </c>
      <c r="CA180">
        <v>47</v>
      </c>
      <c r="CB180">
        <v>53</v>
      </c>
      <c r="CC180">
        <v>57</v>
      </c>
      <c r="CD180">
        <v>61</v>
      </c>
      <c r="CE180">
        <v>65</v>
      </c>
      <c r="CF180">
        <v>66</v>
      </c>
      <c r="CG180">
        <v>86</v>
      </c>
      <c r="CH180">
        <v>91</v>
      </c>
      <c r="CI180">
        <v>93</v>
      </c>
      <c r="CJ180">
        <v>96</v>
      </c>
      <c r="CK180">
        <v>111</v>
      </c>
      <c r="CL180">
        <v>128</v>
      </c>
      <c r="CM180">
        <v>135</v>
      </c>
      <c r="CN180">
        <v>143</v>
      </c>
      <c r="CO180">
        <v>168</v>
      </c>
      <c r="CP180">
        <v>176</v>
      </c>
      <c r="CQ180">
        <v>201</v>
      </c>
      <c r="CR180">
        <v>212</v>
      </c>
      <c r="CS180">
        <v>237</v>
      </c>
      <c r="CT180">
        <v>253</v>
      </c>
      <c r="CU180">
        <v>269</v>
      </c>
      <c r="CV180">
        <v>281</v>
      </c>
      <c r="CW180">
        <v>292</v>
      </c>
      <c r="CX180">
        <v>312</v>
      </c>
      <c r="CY180">
        <v>343</v>
      </c>
      <c r="CZ180">
        <v>385</v>
      </c>
      <c r="DA180">
        <v>417</v>
      </c>
    </row>
    <row r="181" spans="2:105" x14ac:dyDescent="0.35">
      <c r="B181" t="s">
        <v>140</v>
      </c>
      <c r="C181">
        <v>8.5380000000000003</v>
      </c>
      <c r="D181">
        <v>-80.7821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1</v>
      </c>
      <c r="BC181">
        <v>1</v>
      </c>
      <c r="BD181">
        <v>1</v>
      </c>
      <c r="BE181">
        <v>1</v>
      </c>
      <c r="BF181">
        <v>1</v>
      </c>
      <c r="BG181">
        <v>1</v>
      </c>
      <c r="BH181">
        <v>1</v>
      </c>
      <c r="BI181">
        <v>1</v>
      </c>
      <c r="BJ181">
        <v>1</v>
      </c>
      <c r="BK181">
        <v>1</v>
      </c>
      <c r="BL181">
        <v>1</v>
      </c>
      <c r="BM181">
        <v>3</v>
      </c>
      <c r="BN181">
        <v>6</v>
      </c>
      <c r="BO181">
        <v>6</v>
      </c>
      <c r="BP181">
        <v>8</v>
      </c>
      <c r="BQ181">
        <v>8</v>
      </c>
      <c r="BR181">
        <v>9</v>
      </c>
      <c r="BS181">
        <v>14</v>
      </c>
      <c r="BT181">
        <v>17</v>
      </c>
      <c r="BU181">
        <v>24</v>
      </c>
      <c r="BV181">
        <v>30</v>
      </c>
      <c r="BW181">
        <v>30</v>
      </c>
      <c r="BX181">
        <v>32</v>
      </c>
      <c r="BY181">
        <v>37</v>
      </c>
      <c r="BZ181">
        <v>41</v>
      </c>
      <c r="CA181">
        <v>46</v>
      </c>
      <c r="CB181">
        <v>54</v>
      </c>
      <c r="CC181">
        <v>55</v>
      </c>
      <c r="CD181">
        <v>59</v>
      </c>
      <c r="CE181">
        <v>63</v>
      </c>
      <c r="CF181">
        <v>66</v>
      </c>
      <c r="CG181">
        <v>74</v>
      </c>
      <c r="CH181">
        <v>79</v>
      </c>
      <c r="CI181">
        <v>87</v>
      </c>
      <c r="CJ181">
        <v>94</v>
      </c>
      <c r="CK181">
        <v>95</v>
      </c>
      <c r="CL181">
        <v>103</v>
      </c>
      <c r="CM181">
        <v>109</v>
      </c>
      <c r="CN181">
        <v>116</v>
      </c>
      <c r="CO181">
        <v>120</v>
      </c>
      <c r="CP181">
        <v>126</v>
      </c>
      <c r="CQ181">
        <v>136</v>
      </c>
      <c r="CR181">
        <v>141</v>
      </c>
      <c r="CS181">
        <v>146</v>
      </c>
      <c r="CT181">
        <v>154</v>
      </c>
      <c r="CU181">
        <v>159</v>
      </c>
      <c r="CV181">
        <v>165</v>
      </c>
      <c r="CW181">
        <v>167</v>
      </c>
      <c r="CX181">
        <v>167</v>
      </c>
      <c r="CY181">
        <v>178</v>
      </c>
      <c r="CZ181">
        <v>188</v>
      </c>
      <c r="DA181">
        <v>192</v>
      </c>
    </row>
    <row r="182" spans="2:105" x14ac:dyDescent="0.35">
      <c r="B182" t="s">
        <v>267</v>
      </c>
      <c r="C182">
        <v>-6.3150000000000004</v>
      </c>
      <c r="D182">
        <v>143.9555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</row>
    <row r="183" spans="2:105" x14ac:dyDescent="0.35">
      <c r="B183" t="s">
        <v>127</v>
      </c>
      <c r="C183">
        <v>-23.442499999999999</v>
      </c>
      <c r="D183">
        <v>-58.443800000000003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1</v>
      </c>
      <c r="BM183">
        <v>1</v>
      </c>
      <c r="BN183">
        <v>1</v>
      </c>
      <c r="BO183">
        <v>2</v>
      </c>
      <c r="BP183">
        <v>3</v>
      </c>
      <c r="BQ183">
        <v>3</v>
      </c>
      <c r="BR183">
        <v>3</v>
      </c>
      <c r="BS183">
        <v>3</v>
      </c>
      <c r="BT183">
        <v>3</v>
      </c>
      <c r="BU183">
        <v>3</v>
      </c>
      <c r="BV183">
        <v>3</v>
      </c>
      <c r="BW183">
        <v>3</v>
      </c>
      <c r="BX183">
        <v>3</v>
      </c>
      <c r="BY183">
        <v>3</v>
      </c>
      <c r="BZ183">
        <v>3</v>
      </c>
      <c r="CA183">
        <v>3</v>
      </c>
      <c r="CB183">
        <v>5</v>
      </c>
      <c r="CC183">
        <v>5</v>
      </c>
      <c r="CD183">
        <v>5</v>
      </c>
      <c r="CE183">
        <v>5</v>
      </c>
      <c r="CF183">
        <v>6</v>
      </c>
      <c r="CG183">
        <v>6</v>
      </c>
      <c r="CH183">
        <v>6</v>
      </c>
      <c r="CI183">
        <v>6</v>
      </c>
      <c r="CJ183">
        <v>7</v>
      </c>
      <c r="CK183">
        <v>8</v>
      </c>
      <c r="CL183">
        <v>8</v>
      </c>
      <c r="CM183">
        <v>8</v>
      </c>
      <c r="CN183">
        <v>8</v>
      </c>
      <c r="CO183">
        <v>8</v>
      </c>
      <c r="CP183">
        <v>8</v>
      </c>
      <c r="CQ183">
        <v>8</v>
      </c>
      <c r="CR183">
        <v>9</v>
      </c>
      <c r="CS183">
        <v>9</v>
      </c>
      <c r="CT183">
        <v>9</v>
      </c>
      <c r="CU183">
        <v>9</v>
      </c>
      <c r="CV183">
        <v>9</v>
      </c>
      <c r="CW183">
        <v>9</v>
      </c>
      <c r="CX183">
        <v>9</v>
      </c>
      <c r="CY183">
        <v>9</v>
      </c>
      <c r="CZ183">
        <v>10</v>
      </c>
      <c r="DA183">
        <v>10</v>
      </c>
    </row>
    <row r="184" spans="2:105" x14ac:dyDescent="0.35">
      <c r="B184" t="s">
        <v>118</v>
      </c>
      <c r="C184">
        <v>-9.19</v>
      </c>
      <c r="D184">
        <v>-75.015199999999993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3</v>
      </c>
      <c r="BL184">
        <v>5</v>
      </c>
      <c r="BM184">
        <v>5</v>
      </c>
      <c r="BN184">
        <v>5</v>
      </c>
      <c r="BO184">
        <v>7</v>
      </c>
      <c r="BP184">
        <v>9</v>
      </c>
      <c r="BQ184">
        <v>9</v>
      </c>
      <c r="BR184">
        <v>11</v>
      </c>
      <c r="BS184">
        <v>16</v>
      </c>
      <c r="BT184">
        <v>18</v>
      </c>
      <c r="BU184">
        <v>24</v>
      </c>
      <c r="BV184">
        <v>30</v>
      </c>
      <c r="BW184">
        <v>38</v>
      </c>
      <c r="BX184">
        <v>55</v>
      </c>
      <c r="BY184">
        <v>61</v>
      </c>
      <c r="BZ184">
        <v>73</v>
      </c>
      <c r="CA184">
        <v>83</v>
      </c>
      <c r="CB184">
        <v>92</v>
      </c>
      <c r="CC184">
        <v>107</v>
      </c>
      <c r="CD184">
        <v>121</v>
      </c>
      <c r="CE184">
        <v>138</v>
      </c>
      <c r="CF184">
        <v>169</v>
      </c>
      <c r="CG184">
        <v>181</v>
      </c>
      <c r="CH184">
        <v>193</v>
      </c>
      <c r="CI184">
        <v>216</v>
      </c>
      <c r="CJ184">
        <v>230</v>
      </c>
      <c r="CK184">
        <v>254</v>
      </c>
      <c r="CL184">
        <v>274</v>
      </c>
      <c r="CM184">
        <v>300</v>
      </c>
      <c r="CN184">
        <v>348</v>
      </c>
      <c r="CO184">
        <v>400</v>
      </c>
      <c r="CP184">
        <v>445</v>
      </c>
      <c r="CQ184">
        <v>484</v>
      </c>
      <c r="CR184">
        <v>530</v>
      </c>
      <c r="CS184">
        <v>572</v>
      </c>
      <c r="CT184">
        <v>634</v>
      </c>
      <c r="CU184">
        <v>700</v>
      </c>
      <c r="CV184">
        <v>728</v>
      </c>
      <c r="CW184">
        <v>782</v>
      </c>
      <c r="CX184">
        <v>854</v>
      </c>
      <c r="CY184">
        <v>943</v>
      </c>
      <c r="CZ184">
        <v>1051</v>
      </c>
      <c r="DA184">
        <v>1124</v>
      </c>
    </row>
    <row r="185" spans="2:105" x14ac:dyDescent="0.35">
      <c r="B185" t="s">
        <v>50</v>
      </c>
      <c r="C185">
        <v>13</v>
      </c>
      <c r="D185">
        <v>122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1</v>
      </c>
      <c r="Q185">
        <v>1</v>
      </c>
      <c r="R185">
        <v>1</v>
      </c>
      <c r="S185">
        <v>1</v>
      </c>
      <c r="T185">
        <v>1</v>
      </c>
      <c r="U185">
        <v>1</v>
      </c>
      <c r="V185">
        <v>1</v>
      </c>
      <c r="W185">
        <v>1</v>
      </c>
      <c r="X185">
        <v>1</v>
      </c>
      <c r="Y185">
        <v>1</v>
      </c>
      <c r="Z185">
        <v>1</v>
      </c>
      <c r="AA185">
        <v>1</v>
      </c>
      <c r="AB185">
        <v>1</v>
      </c>
      <c r="AC185">
        <v>1</v>
      </c>
      <c r="AD185">
        <v>1</v>
      </c>
      <c r="AE185">
        <v>1</v>
      </c>
      <c r="AF185">
        <v>1</v>
      </c>
      <c r="AG185">
        <v>1</v>
      </c>
      <c r="AH185">
        <v>1</v>
      </c>
      <c r="AI185">
        <v>1</v>
      </c>
      <c r="AJ185">
        <v>1</v>
      </c>
      <c r="AK185">
        <v>1</v>
      </c>
      <c r="AL185">
        <v>1</v>
      </c>
      <c r="AM185">
        <v>1</v>
      </c>
      <c r="AN185">
        <v>1</v>
      </c>
      <c r="AO185">
        <v>1</v>
      </c>
      <c r="AP185">
        <v>1</v>
      </c>
      <c r="AQ185">
        <v>1</v>
      </c>
      <c r="AR185">
        <v>1</v>
      </c>
      <c r="AS185">
        <v>1</v>
      </c>
      <c r="AT185">
        <v>1</v>
      </c>
      <c r="AU185">
        <v>1</v>
      </c>
      <c r="AV185">
        <v>1</v>
      </c>
      <c r="AW185">
        <v>1</v>
      </c>
      <c r="AX185">
        <v>1</v>
      </c>
      <c r="AY185">
        <v>1</v>
      </c>
      <c r="AZ185">
        <v>1</v>
      </c>
      <c r="BA185">
        <v>1</v>
      </c>
      <c r="BB185">
        <v>1</v>
      </c>
      <c r="BC185">
        <v>2</v>
      </c>
      <c r="BD185">
        <v>5</v>
      </c>
      <c r="BE185">
        <v>8</v>
      </c>
      <c r="BF185">
        <v>11</v>
      </c>
      <c r="BG185">
        <v>12</v>
      </c>
      <c r="BH185">
        <v>12</v>
      </c>
      <c r="BI185">
        <v>19</v>
      </c>
      <c r="BJ185">
        <v>17</v>
      </c>
      <c r="BK185">
        <v>18</v>
      </c>
      <c r="BL185">
        <v>19</v>
      </c>
      <c r="BM185">
        <v>25</v>
      </c>
      <c r="BN185">
        <v>33</v>
      </c>
      <c r="BO185">
        <v>35</v>
      </c>
      <c r="BP185">
        <v>38</v>
      </c>
      <c r="BQ185">
        <v>45</v>
      </c>
      <c r="BR185">
        <v>54</v>
      </c>
      <c r="BS185">
        <v>68</v>
      </c>
      <c r="BT185">
        <v>71</v>
      </c>
      <c r="BU185">
        <v>78</v>
      </c>
      <c r="BV185">
        <v>88</v>
      </c>
      <c r="BW185">
        <v>96</v>
      </c>
      <c r="BX185">
        <v>107</v>
      </c>
      <c r="BY185">
        <v>136</v>
      </c>
      <c r="BZ185">
        <v>144</v>
      </c>
      <c r="CA185">
        <v>152</v>
      </c>
      <c r="CB185">
        <v>163</v>
      </c>
      <c r="CC185">
        <v>177</v>
      </c>
      <c r="CD185">
        <v>182</v>
      </c>
      <c r="CE185">
        <v>203</v>
      </c>
      <c r="CF185">
        <v>221</v>
      </c>
      <c r="CG185">
        <v>247</v>
      </c>
      <c r="CH185">
        <v>297</v>
      </c>
      <c r="CI185">
        <v>315</v>
      </c>
      <c r="CJ185">
        <v>335</v>
      </c>
      <c r="CK185">
        <v>349</v>
      </c>
      <c r="CL185">
        <v>362</v>
      </c>
      <c r="CM185">
        <v>387</v>
      </c>
      <c r="CN185">
        <v>397</v>
      </c>
      <c r="CO185">
        <v>409</v>
      </c>
      <c r="CP185">
        <v>428</v>
      </c>
      <c r="CQ185">
        <v>437</v>
      </c>
      <c r="CR185">
        <v>446</v>
      </c>
      <c r="CS185">
        <v>462</v>
      </c>
      <c r="CT185">
        <v>477</v>
      </c>
      <c r="CU185">
        <v>494</v>
      </c>
      <c r="CV185">
        <v>501</v>
      </c>
      <c r="CW185">
        <v>511</v>
      </c>
      <c r="CX185">
        <v>530</v>
      </c>
      <c r="CY185">
        <v>558</v>
      </c>
      <c r="CZ185">
        <v>568</v>
      </c>
      <c r="DA185">
        <v>579</v>
      </c>
    </row>
    <row r="186" spans="2:105" x14ac:dyDescent="0.35">
      <c r="B186" t="s">
        <v>109</v>
      </c>
      <c r="C186">
        <v>51.919400000000003</v>
      </c>
      <c r="D186">
        <v>19.145099999999999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1</v>
      </c>
      <c r="BD186">
        <v>2</v>
      </c>
      <c r="BE186">
        <v>3</v>
      </c>
      <c r="BF186">
        <v>3</v>
      </c>
      <c r="BG186">
        <v>4</v>
      </c>
      <c r="BH186">
        <v>5</v>
      </c>
      <c r="BI186">
        <v>5</v>
      </c>
      <c r="BJ186">
        <v>5</v>
      </c>
      <c r="BK186">
        <v>5</v>
      </c>
      <c r="BL186">
        <v>5</v>
      </c>
      <c r="BM186">
        <v>7</v>
      </c>
      <c r="BN186">
        <v>8</v>
      </c>
      <c r="BO186">
        <v>10</v>
      </c>
      <c r="BP186">
        <v>14</v>
      </c>
      <c r="BQ186">
        <v>16</v>
      </c>
      <c r="BR186">
        <v>16</v>
      </c>
      <c r="BS186">
        <v>18</v>
      </c>
      <c r="BT186">
        <v>22</v>
      </c>
      <c r="BU186">
        <v>31</v>
      </c>
      <c r="BV186">
        <v>33</v>
      </c>
      <c r="BW186">
        <v>43</v>
      </c>
      <c r="BX186">
        <v>57</v>
      </c>
      <c r="BY186">
        <v>71</v>
      </c>
      <c r="BZ186">
        <v>79</v>
      </c>
      <c r="CA186">
        <v>94</v>
      </c>
      <c r="CB186">
        <v>107</v>
      </c>
      <c r="CC186">
        <v>129</v>
      </c>
      <c r="CD186">
        <v>159</v>
      </c>
      <c r="CE186">
        <v>174</v>
      </c>
      <c r="CF186">
        <v>181</v>
      </c>
      <c r="CG186">
        <v>208</v>
      </c>
      <c r="CH186">
        <v>232</v>
      </c>
      <c r="CI186">
        <v>245</v>
      </c>
      <c r="CJ186">
        <v>263</v>
      </c>
      <c r="CK186">
        <v>286</v>
      </c>
      <c r="CL186">
        <v>314</v>
      </c>
      <c r="CM186">
        <v>332</v>
      </c>
      <c r="CN186">
        <v>347</v>
      </c>
      <c r="CO186">
        <v>360</v>
      </c>
      <c r="CP186">
        <v>380</v>
      </c>
      <c r="CQ186">
        <v>401</v>
      </c>
      <c r="CR186">
        <v>426</v>
      </c>
      <c r="CS186">
        <v>454</v>
      </c>
      <c r="CT186">
        <v>494</v>
      </c>
      <c r="CU186">
        <v>524</v>
      </c>
      <c r="CV186">
        <v>535</v>
      </c>
      <c r="CW186">
        <v>562</v>
      </c>
      <c r="CX186">
        <v>596</v>
      </c>
      <c r="CY186">
        <v>624</v>
      </c>
      <c r="CZ186">
        <v>644</v>
      </c>
      <c r="DA186">
        <v>651</v>
      </c>
    </row>
    <row r="187" spans="2:105" x14ac:dyDescent="0.35">
      <c r="B187" t="s">
        <v>95</v>
      </c>
      <c r="C187">
        <v>39.399900000000002</v>
      </c>
      <c r="D187">
        <v>-8.2245000000000008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1</v>
      </c>
      <c r="BI187">
        <v>2</v>
      </c>
      <c r="BJ187">
        <v>3</v>
      </c>
      <c r="BK187">
        <v>6</v>
      </c>
      <c r="BL187">
        <v>12</v>
      </c>
      <c r="BM187">
        <v>14</v>
      </c>
      <c r="BN187">
        <v>23</v>
      </c>
      <c r="BO187">
        <v>33</v>
      </c>
      <c r="BP187">
        <v>43</v>
      </c>
      <c r="BQ187">
        <v>60</v>
      </c>
      <c r="BR187">
        <v>76</v>
      </c>
      <c r="BS187">
        <v>100</v>
      </c>
      <c r="BT187">
        <v>119</v>
      </c>
      <c r="BU187">
        <v>140</v>
      </c>
      <c r="BV187">
        <v>160</v>
      </c>
      <c r="BW187">
        <v>187</v>
      </c>
      <c r="BX187">
        <v>209</v>
      </c>
      <c r="BY187">
        <v>246</v>
      </c>
      <c r="BZ187">
        <v>266</v>
      </c>
      <c r="CA187">
        <v>295</v>
      </c>
      <c r="CB187">
        <v>311</v>
      </c>
      <c r="CC187">
        <v>345</v>
      </c>
      <c r="CD187">
        <v>380</v>
      </c>
      <c r="CE187">
        <v>409</v>
      </c>
      <c r="CF187">
        <v>435</v>
      </c>
      <c r="CG187">
        <v>470</v>
      </c>
      <c r="CH187">
        <v>504</v>
      </c>
      <c r="CI187">
        <v>535</v>
      </c>
      <c r="CJ187">
        <v>567</v>
      </c>
      <c r="CK187">
        <v>599</v>
      </c>
      <c r="CL187">
        <v>629</v>
      </c>
      <c r="CM187">
        <v>657</v>
      </c>
      <c r="CN187">
        <v>687</v>
      </c>
      <c r="CO187">
        <v>714</v>
      </c>
      <c r="CP187">
        <v>735</v>
      </c>
      <c r="CQ187">
        <v>762</v>
      </c>
      <c r="CR187">
        <v>785</v>
      </c>
      <c r="CS187">
        <v>820</v>
      </c>
      <c r="CT187">
        <v>854</v>
      </c>
      <c r="CU187">
        <v>880</v>
      </c>
      <c r="CV187">
        <v>903</v>
      </c>
      <c r="CW187">
        <v>928</v>
      </c>
      <c r="CX187">
        <v>948</v>
      </c>
      <c r="CY187">
        <v>973</v>
      </c>
      <c r="CZ187">
        <v>989</v>
      </c>
      <c r="DA187">
        <v>1007</v>
      </c>
    </row>
    <row r="188" spans="2:105" x14ac:dyDescent="0.35">
      <c r="B188" t="s">
        <v>89</v>
      </c>
      <c r="C188">
        <v>25.354800000000001</v>
      </c>
      <c r="D188">
        <v>51.183900000000001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1</v>
      </c>
      <c r="BT188">
        <v>1</v>
      </c>
      <c r="BU188">
        <v>1</v>
      </c>
      <c r="BV188">
        <v>2</v>
      </c>
      <c r="BW188">
        <v>2</v>
      </c>
      <c r="BX188">
        <v>3</v>
      </c>
      <c r="BY188">
        <v>3</v>
      </c>
      <c r="BZ188">
        <v>3</v>
      </c>
      <c r="CA188">
        <v>4</v>
      </c>
      <c r="CB188">
        <v>4</v>
      </c>
      <c r="CC188">
        <v>6</v>
      </c>
      <c r="CD188">
        <v>6</v>
      </c>
      <c r="CE188">
        <v>6</v>
      </c>
      <c r="CF188">
        <v>6</v>
      </c>
      <c r="CG188">
        <v>6</v>
      </c>
      <c r="CH188">
        <v>7</v>
      </c>
      <c r="CI188">
        <v>7</v>
      </c>
      <c r="CJ188">
        <v>7</v>
      </c>
      <c r="CK188">
        <v>7</v>
      </c>
      <c r="CL188">
        <v>7</v>
      </c>
      <c r="CM188">
        <v>7</v>
      </c>
      <c r="CN188">
        <v>8</v>
      </c>
      <c r="CO188">
        <v>8</v>
      </c>
      <c r="CP188">
        <v>9</v>
      </c>
      <c r="CQ188">
        <v>9</v>
      </c>
      <c r="CR188">
        <v>10</v>
      </c>
      <c r="CS188">
        <v>10</v>
      </c>
      <c r="CT188">
        <v>10</v>
      </c>
      <c r="CU188">
        <v>10</v>
      </c>
      <c r="CV188">
        <v>10</v>
      </c>
      <c r="CW188">
        <v>10</v>
      </c>
      <c r="CX188">
        <v>10</v>
      </c>
      <c r="CY188">
        <v>10</v>
      </c>
      <c r="CZ188">
        <v>10</v>
      </c>
      <c r="DA188">
        <v>12</v>
      </c>
    </row>
    <row r="189" spans="2:105" x14ac:dyDescent="0.35">
      <c r="B189" t="s">
        <v>75</v>
      </c>
      <c r="C189">
        <v>45.943199999999997</v>
      </c>
      <c r="D189">
        <v>24.966799999999999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3</v>
      </c>
      <c r="BN189">
        <v>7</v>
      </c>
      <c r="BO189">
        <v>11</v>
      </c>
      <c r="BP189">
        <v>17</v>
      </c>
      <c r="BQ189">
        <v>23</v>
      </c>
      <c r="BR189">
        <v>26</v>
      </c>
      <c r="BS189">
        <v>37</v>
      </c>
      <c r="BT189">
        <v>43</v>
      </c>
      <c r="BU189">
        <v>65</v>
      </c>
      <c r="BV189">
        <v>82</v>
      </c>
      <c r="BW189">
        <v>92</v>
      </c>
      <c r="BX189">
        <v>115</v>
      </c>
      <c r="BY189">
        <v>133</v>
      </c>
      <c r="BZ189">
        <v>146</v>
      </c>
      <c r="CA189">
        <v>151</v>
      </c>
      <c r="CB189">
        <v>176</v>
      </c>
      <c r="CC189">
        <v>197</v>
      </c>
      <c r="CD189">
        <v>220</v>
      </c>
      <c r="CE189">
        <v>248</v>
      </c>
      <c r="CF189">
        <v>270</v>
      </c>
      <c r="CG189">
        <v>291</v>
      </c>
      <c r="CH189">
        <v>316</v>
      </c>
      <c r="CI189">
        <v>331</v>
      </c>
      <c r="CJ189">
        <v>351</v>
      </c>
      <c r="CK189">
        <v>372</v>
      </c>
      <c r="CL189">
        <v>392</v>
      </c>
      <c r="CM189">
        <v>411</v>
      </c>
      <c r="CN189">
        <v>421</v>
      </c>
      <c r="CO189">
        <v>451</v>
      </c>
      <c r="CP189">
        <v>478</v>
      </c>
      <c r="CQ189">
        <v>498</v>
      </c>
      <c r="CR189">
        <v>524</v>
      </c>
      <c r="CS189">
        <v>545</v>
      </c>
      <c r="CT189">
        <v>567</v>
      </c>
      <c r="CU189">
        <v>601</v>
      </c>
      <c r="CV189">
        <v>619</v>
      </c>
      <c r="CW189">
        <v>641</v>
      </c>
      <c r="CX189">
        <v>663</v>
      </c>
      <c r="CY189">
        <v>693</v>
      </c>
      <c r="CZ189">
        <v>717</v>
      </c>
      <c r="DA189">
        <v>744</v>
      </c>
    </row>
    <row r="190" spans="2:105" x14ac:dyDescent="0.35">
      <c r="B190" t="s">
        <v>179</v>
      </c>
      <c r="C190">
        <v>60</v>
      </c>
      <c r="D190">
        <v>90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1</v>
      </c>
      <c r="BK190">
        <v>1</v>
      </c>
      <c r="BL190">
        <v>1</v>
      </c>
      <c r="BM190">
        <v>1</v>
      </c>
      <c r="BN190">
        <v>1</v>
      </c>
      <c r="BO190">
        <v>1</v>
      </c>
      <c r="BP190">
        <v>3</v>
      </c>
      <c r="BQ190">
        <v>3</v>
      </c>
      <c r="BR190">
        <v>4</v>
      </c>
      <c r="BS190">
        <v>4</v>
      </c>
      <c r="BT190">
        <v>8</v>
      </c>
      <c r="BU190">
        <v>9</v>
      </c>
      <c r="BV190">
        <v>17</v>
      </c>
      <c r="BW190">
        <v>24</v>
      </c>
      <c r="BX190">
        <v>30</v>
      </c>
      <c r="BY190">
        <v>34</v>
      </c>
      <c r="BZ190">
        <v>43</v>
      </c>
      <c r="CA190">
        <v>45</v>
      </c>
      <c r="CB190">
        <v>47</v>
      </c>
      <c r="CC190">
        <v>58</v>
      </c>
      <c r="CD190">
        <v>63</v>
      </c>
      <c r="CE190">
        <v>76</v>
      </c>
      <c r="CF190">
        <v>94</v>
      </c>
      <c r="CG190">
        <v>106</v>
      </c>
      <c r="CH190">
        <v>130</v>
      </c>
      <c r="CI190">
        <v>148</v>
      </c>
      <c r="CJ190">
        <v>170</v>
      </c>
      <c r="CK190">
        <v>198</v>
      </c>
      <c r="CL190">
        <v>232</v>
      </c>
      <c r="CM190">
        <v>273</v>
      </c>
      <c r="CN190">
        <v>313</v>
      </c>
      <c r="CO190">
        <v>361</v>
      </c>
      <c r="CP190">
        <v>405</v>
      </c>
      <c r="CQ190">
        <v>456</v>
      </c>
      <c r="CR190">
        <v>513</v>
      </c>
      <c r="CS190">
        <v>555</v>
      </c>
      <c r="CT190">
        <v>615</v>
      </c>
      <c r="CU190">
        <v>681</v>
      </c>
      <c r="CV190">
        <v>747</v>
      </c>
      <c r="CW190">
        <v>794</v>
      </c>
      <c r="CX190">
        <v>867</v>
      </c>
      <c r="CY190">
        <v>972</v>
      </c>
      <c r="CZ190">
        <v>1073</v>
      </c>
      <c r="DA190">
        <v>1169</v>
      </c>
    </row>
    <row r="191" spans="2:105" x14ac:dyDescent="0.35">
      <c r="B191" t="s">
        <v>224</v>
      </c>
      <c r="C191">
        <v>-1.9402999999999999</v>
      </c>
      <c r="D191">
        <v>29.873899999999999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0</v>
      </c>
    </row>
    <row r="192" spans="2:105" x14ac:dyDescent="0.35">
      <c r="B192" t="s">
        <v>225</v>
      </c>
      <c r="C192">
        <v>13.9094</v>
      </c>
      <c r="D192">
        <v>-60.978900000000003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0</v>
      </c>
      <c r="DA192">
        <v>0</v>
      </c>
    </row>
    <row r="193" spans="2:105" x14ac:dyDescent="0.35">
      <c r="B193" t="s">
        <v>226</v>
      </c>
      <c r="C193">
        <v>12.984299999999999</v>
      </c>
      <c r="D193">
        <v>-61.287199999999999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</row>
    <row r="194" spans="2:105" x14ac:dyDescent="0.35">
      <c r="B194" t="s">
        <v>78</v>
      </c>
      <c r="C194">
        <v>43.942399999999999</v>
      </c>
      <c r="D194">
        <v>12.457800000000001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1</v>
      </c>
      <c r="AU194">
        <v>1</v>
      </c>
      <c r="AV194">
        <v>1</v>
      </c>
      <c r="AW194">
        <v>1</v>
      </c>
      <c r="AX194">
        <v>1</v>
      </c>
      <c r="AY194">
        <v>1</v>
      </c>
      <c r="AZ194">
        <v>1</v>
      </c>
      <c r="BA194">
        <v>2</v>
      </c>
      <c r="BB194">
        <v>2</v>
      </c>
      <c r="BC194">
        <v>3</v>
      </c>
      <c r="BD194">
        <v>5</v>
      </c>
      <c r="BE194">
        <v>5</v>
      </c>
      <c r="BF194">
        <v>5</v>
      </c>
      <c r="BG194">
        <v>7</v>
      </c>
      <c r="BH194">
        <v>7</v>
      </c>
      <c r="BI194">
        <v>11</v>
      </c>
      <c r="BJ194">
        <v>11</v>
      </c>
      <c r="BK194">
        <v>14</v>
      </c>
      <c r="BL194">
        <v>20</v>
      </c>
      <c r="BM194">
        <v>20</v>
      </c>
      <c r="BN194">
        <v>20</v>
      </c>
      <c r="BO194">
        <v>21</v>
      </c>
      <c r="BP194">
        <v>21</v>
      </c>
      <c r="BQ194">
        <v>21</v>
      </c>
      <c r="BR194">
        <v>21</v>
      </c>
      <c r="BS194">
        <v>22</v>
      </c>
      <c r="BT194">
        <v>22</v>
      </c>
      <c r="BU194">
        <v>25</v>
      </c>
      <c r="BV194">
        <v>26</v>
      </c>
      <c r="BW194">
        <v>26</v>
      </c>
      <c r="BX194">
        <v>30</v>
      </c>
      <c r="BY194">
        <v>30</v>
      </c>
      <c r="BZ194">
        <v>32</v>
      </c>
      <c r="CA194">
        <v>32</v>
      </c>
      <c r="CB194">
        <v>32</v>
      </c>
      <c r="CC194">
        <v>34</v>
      </c>
      <c r="CD194">
        <v>34</v>
      </c>
      <c r="CE194">
        <v>34</v>
      </c>
      <c r="CF194">
        <v>34</v>
      </c>
      <c r="CG194">
        <v>35</v>
      </c>
      <c r="CH194">
        <v>35</v>
      </c>
      <c r="CI194">
        <v>35</v>
      </c>
      <c r="CJ194">
        <v>36</v>
      </c>
      <c r="CK194">
        <v>36</v>
      </c>
      <c r="CL194">
        <v>38</v>
      </c>
      <c r="CM194">
        <v>39</v>
      </c>
      <c r="CN194">
        <v>39</v>
      </c>
      <c r="CO194">
        <v>39</v>
      </c>
      <c r="CP194">
        <v>39</v>
      </c>
      <c r="CQ194">
        <v>40</v>
      </c>
      <c r="CR194">
        <v>40</v>
      </c>
      <c r="CS194">
        <v>40</v>
      </c>
      <c r="CT194">
        <v>40</v>
      </c>
      <c r="CU194">
        <v>40</v>
      </c>
      <c r="CV194">
        <v>41</v>
      </c>
      <c r="CW194">
        <v>41</v>
      </c>
      <c r="CX194">
        <v>41</v>
      </c>
      <c r="CY194">
        <v>41</v>
      </c>
      <c r="CZ194">
        <v>41</v>
      </c>
      <c r="DA194">
        <v>41</v>
      </c>
    </row>
    <row r="195" spans="2:105" x14ac:dyDescent="0.35">
      <c r="B195" t="s">
        <v>100</v>
      </c>
      <c r="C195">
        <v>24</v>
      </c>
      <c r="D195">
        <v>45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1</v>
      </c>
      <c r="BP195">
        <v>2</v>
      </c>
      <c r="BQ195">
        <v>3</v>
      </c>
      <c r="BR195">
        <v>3</v>
      </c>
      <c r="BS195">
        <v>4</v>
      </c>
      <c r="BT195">
        <v>8</v>
      </c>
      <c r="BU195">
        <v>8</v>
      </c>
      <c r="BV195">
        <v>10</v>
      </c>
      <c r="BW195">
        <v>16</v>
      </c>
      <c r="BX195">
        <v>21</v>
      </c>
      <c r="BY195">
        <v>25</v>
      </c>
      <c r="BZ195">
        <v>29</v>
      </c>
      <c r="CA195">
        <v>34</v>
      </c>
      <c r="CB195">
        <v>38</v>
      </c>
      <c r="CC195">
        <v>41</v>
      </c>
      <c r="CD195">
        <v>41</v>
      </c>
      <c r="CE195">
        <v>44</v>
      </c>
      <c r="CF195">
        <v>47</v>
      </c>
      <c r="CG195">
        <v>52</v>
      </c>
      <c r="CH195">
        <v>59</v>
      </c>
      <c r="CI195">
        <v>65</v>
      </c>
      <c r="CJ195">
        <v>73</v>
      </c>
      <c r="CK195">
        <v>79</v>
      </c>
      <c r="CL195">
        <v>83</v>
      </c>
      <c r="CM195">
        <v>87</v>
      </c>
      <c r="CN195">
        <v>92</v>
      </c>
      <c r="CO195">
        <v>97</v>
      </c>
      <c r="CP195">
        <v>103</v>
      </c>
      <c r="CQ195">
        <v>109</v>
      </c>
      <c r="CR195">
        <v>114</v>
      </c>
      <c r="CS195">
        <v>121</v>
      </c>
      <c r="CT195">
        <v>127</v>
      </c>
      <c r="CU195">
        <v>136</v>
      </c>
      <c r="CV195">
        <v>139</v>
      </c>
      <c r="CW195">
        <v>144</v>
      </c>
      <c r="CX195">
        <v>152</v>
      </c>
      <c r="CY195">
        <v>157</v>
      </c>
      <c r="CZ195">
        <v>162</v>
      </c>
      <c r="DA195">
        <v>169</v>
      </c>
    </row>
    <row r="196" spans="2:105" x14ac:dyDescent="0.35">
      <c r="B196" t="s">
        <v>101</v>
      </c>
      <c r="C196">
        <v>14.497400000000001</v>
      </c>
      <c r="D196">
        <v>-14.452400000000001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1</v>
      </c>
      <c r="BX196">
        <v>1</v>
      </c>
      <c r="BY196">
        <v>1</v>
      </c>
      <c r="BZ196">
        <v>2</v>
      </c>
      <c r="CA196">
        <v>2</v>
      </c>
      <c r="CB196">
        <v>2</v>
      </c>
      <c r="CC196">
        <v>2</v>
      </c>
      <c r="CD196">
        <v>2</v>
      </c>
      <c r="CE196">
        <v>2</v>
      </c>
      <c r="CF196">
        <v>2</v>
      </c>
      <c r="CG196">
        <v>2</v>
      </c>
      <c r="CH196">
        <v>2</v>
      </c>
      <c r="CI196">
        <v>2</v>
      </c>
      <c r="CJ196">
        <v>2</v>
      </c>
      <c r="CK196">
        <v>2</v>
      </c>
      <c r="CL196">
        <v>2</v>
      </c>
      <c r="CM196">
        <v>2</v>
      </c>
      <c r="CN196">
        <v>3</v>
      </c>
      <c r="CO196">
        <v>3</v>
      </c>
      <c r="CP196">
        <v>5</v>
      </c>
      <c r="CQ196">
        <v>5</v>
      </c>
      <c r="CR196">
        <v>6</v>
      </c>
      <c r="CS196">
        <v>6</v>
      </c>
      <c r="CT196">
        <v>7</v>
      </c>
      <c r="CU196">
        <v>7</v>
      </c>
      <c r="CV196">
        <v>9</v>
      </c>
      <c r="CW196">
        <v>9</v>
      </c>
      <c r="CX196">
        <v>9</v>
      </c>
      <c r="CY196">
        <v>9</v>
      </c>
      <c r="CZ196">
        <v>9</v>
      </c>
      <c r="DA196">
        <v>9</v>
      </c>
    </row>
    <row r="197" spans="2:105" x14ac:dyDescent="0.35">
      <c r="B197" t="s">
        <v>119</v>
      </c>
      <c r="C197">
        <v>44.016500000000001</v>
      </c>
      <c r="D197">
        <v>21.0059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1</v>
      </c>
      <c r="BL197">
        <v>1</v>
      </c>
      <c r="BM197">
        <v>2</v>
      </c>
      <c r="BN197">
        <v>3</v>
      </c>
      <c r="BO197">
        <v>3</v>
      </c>
      <c r="BP197">
        <v>4</v>
      </c>
      <c r="BQ197">
        <v>1</v>
      </c>
      <c r="BR197">
        <v>1</v>
      </c>
      <c r="BS197">
        <v>10</v>
      </c>
      <c r="BT197">
        <v>13</v>
      </c>
      <c r="BU197">
        <v>16</v>
      </c>
      <c r="BV197">
        <v>16</v>
      </c>
      <c r="BW197">
        <v>28</v>
      </c>
      <c r="BX197">
        <v>31</v>
      </c>
      <c r="BY197">
        <v>39</v>
      </c>
      <c r="BZ197">
        <v>44</v>
      </c>
      <c r="CA197">
        <v>51</v>
      </c>
      <c r="CB197">
        <v>58</v>
      </c>
      <c r="CC197">
        <v>61</v>
      </c>
      <c r="CD197">
        <v>65</v>
      </c>
      <c r="CE197">
        <v>66</v>
      </c>
      <c r="CF197">
        <v>71</v>
      </c>
      <c r="CG197">
        <v>74</v>
      </c>
      <c r="CH197">
        <v>80</v>
      </c>
      <c r="CI197">
        <v>85</v>
      </c>
      <c r="CJ197">
        <v>94</v>
      </c>
      <c r="CK197">
        <v>99</v>
      </c>
      <c r="CL197">
        <v>103</v>
      </c>
      <c r="CM197">
        <v>110</v>
      </c>
      <c r="CN197">
        <v>117</v>
      </c>
      <c r="CO197">
        <v>122</v>
      </c>
      <c r="CP197">
        <v>125</v>
      </c>
      <c r="CQ197">
        <v>130</v>
      </c>
      <c r="CR197">
        <v>134</v>
      </c>
      <c r="CS197">
        <v>139</v>
      </c>
      <c r="CT197">
        <v>144</v>
      </c>
      <c r="CU197">
        <v>151</v>
      </c>
      <c r="CV197">
        <v>156</v>
      </c>
      <c r="CW197">
        <v>162</v>
      </c>
      <c r="CX197">
        <v>168</v>
      </c>
      <c r="CY197">
        <v>173</v>
      </c>
      <c r="CZ197">
        <v>179</v>
      </c>
      <c r="DA197">
        <v>179</v>
      </c>
    </row>
    <row r="198" spans="2:105" x14ac:dyDescent="0.35">
      <c r="B198" t="s">
        <v>216</v>
      </c>
      <c r="C198">
        <v>-4.6795999999999998</v>
      </c>
      <c r="D198">
        <v>55.491999999999997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v>0</v>
      </c>
      <c r="CX198">
        <v>0</v>
      </c>
      <c r="CY198">
        <v>0</v>
      </c>
      <c r="CZ198">
        <v>0</v>
      </c>
      <c r="DA198">
        <v>0</v>
      </c>
    </row>
    <row r="199" spans="2:105" x14ac:dyDescent="0.35">
      <c r="B199" t="s">
        <v>36</v>
      </c>
      <c r="C199">
        <v>1.2833000000000001</v>
      </c>
      <c r="D199">
        <v>103.83329999999999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2</v>
      </c>
      <c r="BM199">
        <v>2</v>
      </c>
      <c r="BN199">
        <v>2</v>
      </c>
      <c r="BO199">
        <v>2</v>
      </c>
      <c r="BP199">
        <v>2</v>
      </c>
      <c r="BQ199">
        <v>2</v>
      </c>
      <c r="BR199">
        <v>2</v>
      </c>
      <c r="BS199">
        <v>2</v>
      </c>
      <c r="BT199">
        <v>3</v>
      </c>
      <c r="BU199">
        <v>3</v>
      </c>
      <c r="BV199">
        <v>3</v>
      </c>
      <c r="BW199">
        <v>3</v>
      </c>
      <c r="BX199">
        <v>4</v>
      </c>
      <c r="BY199">
        <v>5</v>
      </c>
      <c r="BZ199">
        <v>6</v>
      </c>
      <c r="CA199">
        <v>6</v>
      </c>
      <c r="CB199">
        <v>6</v>
      </c>
      <c r="CC199">
        <v>6</v>
      </c>
      <c r="CD199">
        <v>6</v>
      </c>
      <c r="CE199">
        <v>6</v>
      </c>
      <c r="CF199">
        <v>7</v>
      </c>
      <c r="CG199">
        <v>8</v>
      </c>
      <c r="CH199">
        <v>8</v>
      </c>
      <c r="CI199">
        <v>9</v>
      </c>
      <c r="CJ199">
        <v>10</v>
      </c>
      <c r="CK199">
        <v>10</v>
      </c>
      <c r="CL199">
        <v>10</v>
      </c>
      <c r="CM199">
        <v>11</v>
      </c>
      <c r="CN199">
        <v>11</v>
      </c>
      <c r="CO199">
        <v>11</v>
      </c>
      <c r="CP199">
        <v>11</v>
      </c>
      <c r="CQ199">
        <v>11</v>
      </c>
      <c r="CR199">
        <v>12</v>
      </c>
      <c r="CS199">
        <v>12</v>
      </c>
      <c r="CT199">
        <v>12</v>
      </c>
      <c r="CU199">
        <v>12</v>
      </c>
      <c r="CV199">
        <v>12</v>
      </c>
      <c r="CW199">
        <v>14</v>
      </c>
      <c r="CX199">
        <v>14</v>
      </c>
      <c r="CY199">
        <v>14</v>
      </c>
      <c r="CZ199">
        <v>15</v>
      </c>
      <c r="DA199">
        <v>16</v>
      </c>
    </row>
    <row r="200" spans="2:105" x14ac:dyDescent="0.35">
      <c r="B200" t="s">
        <v>120</v>
      </c>
      <c r="C200">
        <v>48.668999999999997</v>
      </c>
      <c r="D200">
        <v>19.699000000000002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1</v>
      </c>
      <c r="BJ200">
        <v>1</v>
      </c>
      <c r="BK200">
        <v>1</v>
      </c>
      <c r="BL200">
        <v>1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0</v>
      </c>
      <c r="BW200">
        <v>1</v>
      </c>
      <c r="BX200">
        <v>1</v>
      </c>
      <c r="BY200">
        <v>1</v>
      </c>
      <c r="BZ200">
        <v>1</v>
      </c>
      <c r="CA200">
        <v>1</v>
      </c>
      <c r="CB200">
        <v>2</v>
      </c>
      <c r="CC200">
        <v>2</v>
      </c>
      <c r="CD200">
        <v>2</v>
      </c>
      <c r="CE200">
        <v>2</v>
      </c>
      <c r="CF200">
        <v>2</v>
      </c>
      <c r="CG200">
        <v>2</v>
      </c>
      <c r="CH200">
        <v>2</v>
      </c>
      <c r="CI200">
        <v>2</v>
      </c>
      <c r="CJ200">
        <v>2</v>
      </c>
      <c r="CK200">
        <v>6</v>
      </c>
      <c r="CL200">
        <v>8</v>
      </c>
      <c r="CM200">
        <v>9</v>
      </c>
      <c r="CN200">
        <v>11</v>
      </c>
      <c r="CO200">
        <v>12</v>
      </c>
      <c r="CP200">
        <v>13</v>
      </c>
      <c r="CQ200">
        <v>14</v>
      </c>
      <c r="CR200">
        <v>14</v>
      </c>
      <c r="CS200">
        <v>15</v>
      </c>
      <c r="CT200">
        <v>17</v>
      </c>
      <c r="CU200">
        <v>17</v>
      </c>
      <c r="CV200">
        <v>18</v>
      </c>
      <c r="CW200">
        <v>18</v>
      </c>
      <c r="CX200">
        <v>20</v>
      </c>
      <c r="CY200">
        <v>22</v>
      </c>
      <c r="CZ200">
        <v>23</v>
      </c>
      <c r="DA200">
        <v>23</v>
      </c>
    </row>
    <row r="201" spans="2:105" x14ac:dyDescent="0.35">
      <c r="B201" t="s">
        <v>112</v>
      </c>
      <c r="C201">
        <v>46.151200000000003</v>
      </c>
      <c r="D201">
        <v>14.9955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1</v>
      </c>
      <c r="BF201">
        <v>1</v>
      </c>
      <c r="BG201">
        <v>1</v>
      </c>
      <c r="BH201">
        <v>1</v>
      </c>
      <c r="BI201">
        <v>1</v>
      </c>
      <c r="BJ201">
        <v>1</v>
      </c>
      <c r="BK201">
        <v>1</v>
      </c>
      <c r="BL201">
        <v>1</v>
      </c>
      <c r="BM201">
        <v>2</v>
      </c>
      <c r="BN201">
        <v>3</v>
      </c>
      <c r="BO201">
        <v>4</v>
      </c>
      <c r="BP201">
        <v>5</v>
      </c>
      <c r="BQ201">
        <v>6</v>
      </c>
      <c r="BR201">
        <v>9</v>
      </c>
      <c r="BS201">
        <v>9</v>
      </c>
      <c r="BT201">
        <v>11</v>
      </c>
      <c r="BU201">
        <v>11</v>
      </c>
      <c r="BV201">
        <v>15</v>
      </c>
      <c r="BW201">
        <v>15</v>
      </c>
      <c r="BX201">
        <v>17</v>
      </c>
      <c r="BY201">
        <v>20</v>
      </c>
      <c r="BZ201">
        <v>22</v>
      </c>
      <c r="CA201">
        <v>28</v>
      </c>
      <c r="CB201">
        <v>30</v>
      </c>
      <c r="CC201">
        <v>36</v>
      </c>
      <c r="CD201">
        <v>40</v>
      </c>
      <c r="CE201">
        <v>43</v>
      </c>
      <c r="CF201">
        <v>45</v>
      </c>
      <c r="CG201">
        <v>50</v>
      </c>
      <c r="CH201">
        <v>53</v>
      </c>
      <c r="CI201">
        <v>55</v>
      </c>
      <c r="CJ201">
        <v>56</v>
      </c>
      <c r="CK201">
        <v>61</v>
      </c>
      <c r="CL201">
        <v>61</v>
      </c>
      <c r="CM201">
        <v>66</v>
      </c>
      <c r="CN201">
        <v>70</v>
      </c>
      <c r="CO201">
        <v>74</v>
      </c>
      <c r="CP201">
        <v>77</v>
      </c>
      <c r="CQ201">
        <v>77</v>
      </c>
      <c r="CR201">
        <v>79</v>
      </c>
      <c r="CS201">
        <v>79</v>
      </c>
      <c r="CT201">
        <v>80</v>
      </c>
      <c r="CU201">
        <v>81</v>
      </c>
      <c r="CV201">
        <v>82</v>
      </c>
      <c r="CW201">
        <v>83</v>
      </c>
      <c r="CX201">
        <v>86</v>
      </c>
      <c r="CY201">
        <v>89</v>
      </c>
      <c r="CZ201">
        <v>91</v>
      </c>
      <c r="DA201">
        <v>92</v>
      </c>
    </row>
    <row r="202" spans="2:105" x14ac:dyDescent="0.35">
      <c r="B202" t="s">
        <v>243</v>
      </c>
      <c r="C202">
        <v>5.1520999999999999</v>
      </c>
      <c r="D202">
        <v>46.199599999999997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  <c r="BT202">
        <v>0</v>
      </c>
      <c r="BU202">
        <v>0</v>
      </c>
      <c r="BV202">
        <v>0</v>
      </c>
      <c r="BW202">
        <v>0</v>
      </c>
      <c r="BX202">
        <v>0</v>
      </c>
      <c r="BY202">
        <v>0</v>
      </c>
      <c r="BZ202">
        <v>0</v>
      </c>
      <c r="CA202">
        <v>0</v>
      </c>
      <c r="CB202">
        <v>0</v>
      </c>
      <c r="CC202">
        <v>0</v>
      </c>
      <c r="CD202">
        <v>1</v>
      </c>
      <c r="CE202">
        <v>1</v>
      </c>
      <c r="CF202">
        <v>1</v>
      </c>
      <c r="CG202">
        <v>1</v>
      </c>
      <c r="CH202">
        <v>1</v>
      </c>
      <c r="CI202">
        <v>2</v>
      </c>
      <c r="CJ202">
        <v>2</v>
      </c>
      <c r="CK202">
        <v>5</v>
      </c>
      <c r="CL202">
        <v>5</v>
      </c>
      <c r="CM202">
        <v>6</v>
      </c>
      <c r="CN202">
        <v>7</v>
      </c>
      <c r="CO202">
        <v>7</v>
      </c>
      <c r="CP202">
        <v>8</v>
      </c>
      <c r="CQ202">
        <v>8</v>
      </c>
      <c r="CR202">
        <v>8</v>
      </c>
      <c r="CS202">
        <v>16</v>
      </c>
      <c r="CT202">
        <v>16</v>
      </c>
      <c r="CU202">
        <v>18</v>
      </c>
      <c r="CV202">
        <v>23</v>
      </c>
      <c r="CW202">
        <v>26</v>
      </c>
      <c r="CX202">
        <v>28</v>
      </c>
      <c r="CY202">
        <v>28</v>
      </c>
      <c r="CZ202">
        <v>28</v>
      </c>
      <c r="DA202">
        <v>28</v>
      </c>
    </row>
    <row r="203" spans="2:105" x14ac:dyDescent="0.35">
      <c r="B203" t="s">
        <v>113</v>
      </c>
      <c r="C203">
        <v>-30.5595</v>
      </c>
      <c r="D203">
        <v>22.9375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1</v>
      </c>
      <c r="BS203">
        <v>1</v>
      </c>
      <c r="BT203">
        <v>2</v>
      </c>
      <c r="BU203">
        <v>3</v>
      </c>
      <c r="BV203">
        <v>5</v>
      </c>
      <c r="BW203">
        <v>5</v>
      </c>
      <c r="BX203">
        <v>5</v>
      </c>
      <c r="BY203">
        <v>9</v>
      </c>
      <c r="BZ203">
        <v>9</v>
      </c>
      <c r="CA203">
        <v>11</v>
      </c>
      <c r="CB203">
        <v>12</v>
      </c>
      <c r="CC203">
        <v>13</v>
      </c>
      <c r="CD203">
        <v>18</v>
      </c>
      <c r="CE203">
        <v>18</v>
      </c>
      <c r="CF203">
        <v>24</v>
      </c>
      <c r="CG203">
        <v>25</v>
      </c>
      <c r="CH203">
        <v>25</v>
      </c>
      <c r="CI203">
        <v>27</v>
      </c>
      <c r="CJ203">
        <v>27</v>
      </c>
      <c r="CK203">
        <v>34</v>
      </c>
      <c r="CL203">
        <v>48</v>
      </c>
      <c r="CM203">
        <v>50</v>
      </c>
      <c r="CN203">
        <v>52</v>
      </c>
      <c r="CO203">
        <v>54</v>
      </c>
      <c r="CP203">
        <v>58</v>
      </c>
      <c r="CQ203">
        <v>58</v>
      </c>
      <c r="CR203">
        <v>65</v>
      </c>
      <c r="CS203">
        <v>75</v>
      </c>
      <c r="CT203">
        <v>79</v>
      </c>
      <c r="CU203">
        <v>86</v>
      </c>
      <c r="CV203">
        <v>87</v>
      </c>
      <c r="CW203">
        <v>90</v>
      </c>
      <c r="CX203">
        <v>93</v>
      </c>
      <c r="CY203">
        <v>103</v>
      </c>
      <c r="CZ203">
        <v>103</v>
      </c>
      <c r="DA203">
        <v>116</v>
      </c>
    </row>
    <row r="204" spans="2:105" x14ac:dyDescent="0.35">
      <c r="B204" t="s">
        <v>54</v>
      </c>
      <c r="C204">
        <v>40</v>
      </c>
      <c r="D204">
        <v>-4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1</v>
      </c>
      <c r="AU204">
        <v>2</v>
      </c>
      <c r="AV204">
        <v>3</v>
      </c>
      <c r="AW204">
        <v>5</v>
      </c>
      <c r="AX204">
        <v>10</v>
      </c>
      <c r="AY204">
        <v>17</v>
      </c>
      <c r="AZ204">
        <v>28</v>
      </c>
      <c r="BA204">
        <v>35</v>
      </c>
      <c r="BB204">
        <v>54</v>
      </c>
      <c r="BC204">
        <v>55</v>
      </c>
      <c r="BD204">
        <v>133</v>
      </c>
      <c r="BE204">
        <v>195</v>
      </c>
      <c r="BF204">
        <v>289</v>
      </c>
      <c r="BG204">
        <v>342</v>
      </c>
      <c r="BH204">
        <v>533</v>
      </c>
      <c r="BI204">
        <v>623</v>
      </c>
      <c r="BJ204">
        <v>830</v>
      </c>
      <c r="BK204">
        <v>1043</v>
      </c>
      <c r="BL204">
        <v>1375</v>
      </c>
      <c r="BM204">
        <v>1772</v>
      </c>
      <c r="BN204">
        <v>2311</v>
      </c>
      <c r="BO204">
        <v>2808</v>
      </c>
      <c r="BP204">
        <v>3647</v>
      </c>
      <c r="BQ204">
        <v>4365</v>
      </c>
      <c r="BR204">
        <v>5138</v>
      </c>
      <c r="BS204">
        <v>5982</v>
      </c>
      <c r="BT204">
        <v>6803</v>
      </c>
      <c r="BU204">
        <v>7716</v>
      </c>
      <c r="BV204">
        <v>8464</v>
      </c>
      <c r="BW204">
        <v>9387</v>
      </c>
      <c r="BX204">
        <v>10348</v>
      </c>
      <c r="BY204">
        <v>11198</v>
      </c>
      <c r="BZ204">
        <v>11947</v>
      </c>
      <c r="CA204">
        <v>12641</v>
      </c>
      <c r="CB204">
        <v>13341</v>
      </c>
      <c r="CC204">
        <v>14045</v>
      </c>
      <c r="CD204">
        <v>14792</v>
      </c>
      <c r="CE204">
        <v>15447</v>
      </c>
      <c r="CF204">
        <v>16081</v>
      </c>
      <c r="CG204">
        <v>16606</v>
      </c>
      <c r="CH204">
        <v>17209</v>
      </c>
      <c r="CI204">
        <v>17756</v>
      </c>
      <c r="CJ204">
        <v>18056</v>
      </c>
      <c r="CK204">
        <v>18708</v>
      </c>
      <c r="CL204">
        <v>19315</v>
      </c>
      <c r="CM204">
        <v>20002</v>
      </c>
      <c r="CN204">
        <v>20043</v>
      </c>
      <c r="CO204">
        <v>20453</v>
      </c>
      <c r="CP204">
        <v>20852</v>
      </c>
      <c r="CQ204">
        <v>21282</v>
      </c>
      <c r="CR204">
        <v>21717</v>
      </c>
      <c r="CS204">
        <v>22157</v>
      </c>
      <c r="CT204">
        <v>22524</v>
      </c>
      <c r="CU204">
        <v>22902</v>
      </c>
      <c r="CV204">
        <v>23190</v>
      </c>
      <c r="CW204">
        <v>23521</v>
      </c>
      <c r="CX204">
        <v>23822</v>
      </c>
      <c r="CY204">
        <v>24275</v>
      </c>
      <c r="CZ204">
        <v>24543</v>
      </c>
      <c r="DA204">
        <v>24543</v>
      </c>
    </row>
    <row r="205" spans="2:105" x14ac:dyDescent="0.35">
      <c r="B205" t="s">
        <v>46</v>
      </c>
      <c r="C205">
        <v>7</v>
      </c>
      <c r="D205">
        <v>81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1</v>
      </c>
      <c r="BT205">
        <v>1</v>
      </c>
      <c r="BU205">
        <v>2</v>
      </c>
      <c r="BV205">
        <v>2</v>
      </c>
      <c r="BW205">
        <v>3</v>
      </c>
      <c r="BX205">
        <v>4</v>
      </c>
      <c r="BY205">
        <v>4</v>
      </c>
      <c r="BZ205">
        <v>5</v>
      </c>
      <c r="CA205">
        <v>5</v>
      </c>
      <c r="CB205">
        <v>5</v>
      </c>
      <c r="CC205">
        <v>6</v>
      </c>
      <c r="CD205">
        <v>7</v>
      </c>
      <c r="CE205">
        <v>7</v>
      </c>
      <c r="CF205">
        <v>7</v>
      </c>
      <c r="CG205">
        <v>7</v>
      </c>
      <c r="CH205">
        <v>7</v>
      </c>
      <c r="CI205">
        <v>7</v>
      </c>
      <c r="CJ205">
        <v>7</v>
      </c>
      <c r="CK205">
        <v>7</v>
      </c>
      <c r="CL205">
        <v>7</v>
      </c>
      <c r="CM205">
        <v>7</v>
      </c>
      <c r="CN205">
        <v>7</v>
      </c>
      <c r="CO205">
        <v>7</v>
      </c>
      <c r="CP205">
        <v>7</v>
      </c>
      <c r="CQ205">
        <v>7</v>
      </c>
      <c r="CR205">
        <v>7</v>
      </c>
      <c r="CS205">
        <v>7</v>
      </c>
      <c r="CT205">
        <v>7</v>
      </c>
      <c r="CU205">
        <v>7</v>
      </c>
      <c r="CV205">
        <v>7</v>
      </c>
      <c r="CW205">
        <v>7</v>
      </c>
      <c r="CX205">
        <v>7</v>
      </c>
      <c r="CY205">
        <v>7</v>
      </c>
      <c r="CZ205">
        <v>7</v>
      </c>
      <c r="DA205">
        <v>7</v>
      </c>
    </row>
    <row r="206" spans="2:105" x14ac:dyDescent="0.35">
      <c r="B206" t="s">
        <v>208</v>
      </c>
      <c r="C206">
        <v>12.8628</v>
      </c>
      <c r="D206">
        <v>30.217600000000001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1</v>
      </c>
      <c r="BE206">
        <v>1</v>
      </c>
      <c r="BF206">
        <v>1</v>
      </c>
      <c r="BG206">
        <v>1</v>
      </c>
      <c r="BH206">
        <v>1</v>
      </c>
      <c r="BI206">
        <v>1</v>
      </c>
      <c r="BJ206">
        <v>1</v>
      </c>
      <c r="BK206">
        <v>1</v>
      </c>
      <c r="BL206">
        <v>1</v>
      </c>
      <c r="BM206">
        <v>1</v>
      </c>
      <c r="BN206">
        <v>1</v>
      </c>
      <c r="BO206">
        <v>1</v>
      </c>
      <c r="BP206">
        <v>1</v>
      </c>
      <c r="BQ206">
        <v>1</v>
      </c>
      <c r="BR206">
        <v>1</v>
      </c>
      <c r="BS206">
        <v>1</v>
      </c>
      <c r="BT206">
        <v>1</v>
      </c>
      <c r="BU206">
        <v>2</v>
      </c>
      <c r="BV206">
        <v>2</v>
      </c>
      <c r="BW206">
        <v>2</v>
      </c>
      <c r="BX206">
        <v>2</v>
      </c>
      <c r="BY206">
        <v>2</v>
      </c>
      <c r="BZ206">
        <v>2</v>
      </c>
      <c r="CA206">
        <v>2</v>
      </c>
      <c r="CB206">
        <v>2</v>
      </c>
      <c r="CC206">
        <v>2</v>
      </c>
      <c r="CD206">
        <v>2</v>
      </c>
      <c r="CE206">
        <v>2</v>
      </c>
      <c r="CF206">
        <v>2</v>
      </c>
      <c r="CG206">
        <v>2</v>
      </c>
      <c r="CH206">
        <v>2</v>
      </c>
      <c r="CI206">
        <v>4</v>
      </c>
      <c r="CJ206">
        <v>5</v>
      </c>
      <c r="CK206">
        <v>5</v>
      </c>
      <c r="CL206">
        <v>5</v>
      </c>
      <c r="CM206">
        <v>6</v>
      </c>
      <c r="CN206">
        <v>10</v>
      </c>
      <c r="CO206">
        <v>10</v>
      </c>
      <c r="CP206">
        <v>12</v>
      </c>
      <c r="CQ206">
        <v>12</v>
      </c>
      <c r="CR206">
        <v>13</v>
      </c>
      <c r="CS206">
        <v>16</v>
      </c>
      <c r="CT206">
        <v>16</v>
      </c>
      <c r="CU206">
        <v>17</v>
      </c>
      <c r="CV206">
        <v>21</v>
      </c>
      <c r="CW206">
        <v>22</v>
      </c>
      <c r="CX206">
        <v>25</v>
      </c>
      <c r="CY206">
        <v>28</v>
      </c>
      <c r="CZ206">
        <v>31</v>
      </c>
      <c r="DA206">
        <v>36</v>
      </c>
    </row>
    <row r="207" spans="2:105" x14ac:dyDescent="0.35">
      <c r="B207" t="s">
        <v>227</v>
      </c>
      <c r="C207">
        <v>3.9192999999999998</v>
      </c>
      <c r="D207">
        <v>-56.027799999999999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0</v>
      </c>
      <c r="BV207">
        <v>0</v>
      </c>
      <c r="BW207">
        <v>0</v>
      </c>
      <c r="BX207">
        <v>0</v>
      </c>
      <c r="BY207">
        <v>1</v>
      </c>
      <c r="BZ207">
        <v>1</v>
      </c>
      <c r="CA207">
        <v>1</v>
      </c>
      <c r="CB207">
        <v>1</v>
      </c>
      <c r="CC207">
        <v>1</v>
      </c>
      <c r="CD207">
        <v>1</v>
      </c>
      <c r="CE207">
        <v>1</v>
      </c>
      <c r="CF207">
        <v>1</v>
      </c>
      <c r="CG207">
        <v>1</v>
      </c>
      <c r="CH207">
        <v>1</v>
      </c>
      <c r="CI207">
        <v>1</v>
      </c>
      <c r="CJ207">
        <v>1</v>
      </c>
      <c r="CK207">
        <v>1</v>
      </c>
      <c r="CL207">
        <v>1</v>
      </c>
      <c r="CM207">
        <v>1</v>
      </c>
      <c r="CN207">
        <v>1</v>
      </c>
      <c r="CO207">
        <v>1</v>
      </c>
      <c r="CP207">
        <v>1</v>
      </c>
      <c r="CQ207">
        <v>1</v>
      </c>
      <c r="CR207">
        <v>1</v>
      </c>
      <c r="CS207">
        <v>1</v>
      </c>
      <c r="CT207">
        <v>1</v>
      </c>
      <c r="CU207">
        <v>1</v>
      </c>
      <c r="CV207">
        <v>1</v>
      </c>
      <c r="CW207">
        <v>1</v>
      </c>
      <c r="CX207">
        <v>1</v>
      </c>
      <c r="CY207">
        <v>1</v>
      </c>
      <c r="CZ207">
        <v>1</v>
      </c>
      <c r="DA207">
        <v>1</v>
      </c>
    </row>
    <row r="208" spans="2:105" x14ac:dyDescent="0.35">
      <c r="B208" t="s">
        <v>53</v>
      </c>
      <c r="C208">
        <v>63</v>
      </c>
      <c r="D208">
        <v>16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1</v>
      </c>
      <c r="BC208">
        <v>1</v>
      </c>
      <c r="BD208">
        <v>1</v>
      </c>
      <c r="BE208">
        <v>2</v>
      </c>
      <c r="BF208">
        <v>3</v>
      </c>
      <c r="BG208">
        <v>6</v>
      </c>
      <c r="BH208">
        <v>7</v>
      </c>
      <c r="BI208">
        <v>10</v>
      </c>
      <c r="BJ208">
        <v>11</v>
      </c>
      <c r="BK208">
        <v>16</v>
      </c>
      <c r="BL208">
        <v>20</v>
      </c>
      <c r="BM208">
        <v>21</v>
      </c>
      <c r="BN208">
        <v>25</v>
      </c>
      <c r="BO208">
        <v>36</v>
      </c>
      <c r="BP208">
        <v>62</v>
      </c>
      <c r="BQ208">
        <v>77</v>
      </c>
      <c r="BR208">
        <v>105</v>
      </c>
      <c r="BS208">
        <v>105</v>
      </c>
      <c r="BT208">
        <v>110</v>
      </c>
      <c r="BU208">
        <v>146</v>
      </c>
      <c r="BV208">
        <v>180</v>
      </c>
      <c r="BW208">
        <v>239</v>
      </c>
      <c r="BX208">
        <v>308</v>
      </c>
      <c r="BY208">
        <v>358</v>
      </c>
      <c r="BZ208">
        <v>373</v>
      </c>
      <c r="CA208">
        <v>401</v>
      </c>
      <c r="CB208">
        <v>477</v>
      </c>
      <c r="CC208">
        <v>591</v>
      </c>
      <c r="CD208">
        <v>687</v>
      </c>
      <c r="CE208">
        <v>793</v>
      </c>
      <c r="CF208">
        <v>870</v>
      </c>
      <c r="CG208">
        <v>887</v>
      </c>
      <c r="CH208">
        <v>899</v>
      </c>
      <c r="CI208">
        <v>919</v>
      </c>
      <c r="CJ208">
        <v>1033</v>
      </c>
      <c r="CK208">
        <v>1203</v>
      </c>
      <c r="CL208">
        <v>1333</v>
      </c>
      <c r="CM208">
        <v>1400</v>
      </c>
      <c r="CN208">
        <v>1511</v>
      </c>
      <c r="CO208">
        <v>1540</v>
      </c>
      <c r="CP208">
        <v>1580</v>
      </c>
      <c r="CQ208">
        <v>1765</v>
      </c>
      <c r="CR208">
        <v>1937</v>
      </c>
      <c r="CS208">
        <v>2021</v>
      </c>
      <c r="CT208">
        <v>2152</v>
      </c>
      <c r="CU208">
        <v>2192</v>
      </c>
      <c r="CV208">
        <v>2194</v>
      </c>
      <c r="CW208">
        <v>2274</v>
      </c>
      <c r="CX208">
        <v>2355</v>
      </c>
      <c r="CY208">
        <v>2462</v>
      </c>
      <c r="CZ208">
        <v>2586</v>
      </c>
      <c r="DA208">
        <v>2653</v>
      </c>
    </row>
    <row r="209" spans="1:105" x14ac:dyDescent="0.35">
      <c r="B209" t="s">
        <v>66</v>
      </c>
      <c r="C209">
        <v>46.818199999999997</v>
      </c>
      <c r="D209">
        <v>8.2274999999999991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1</v>
      </c>
      <c r="AW209">
        <v>1</v>
      </c>
      <c r="AX209">
        <v>1</v>
      </c>
      <c r="AY209">
        <v>2</v>
      </c>
      <c r="AZ209">
        <v>2</v>
      </c>
      <c r="BA209">
        <v>3</v>
      </c>
      <c r="BB209">
        <v>4</v>
      </c>
      <c r="BC209">
        <v>4</v>
      </c>
      <c r="BD209">
        <v>11</v>
      </c>
      <c r="BE209">
        <v>13</v>
      </c>
      <c r="BF209">
        <v>14</v>
      </c>
      <c r="BG209">
        <v>14</v>
      </c>
      <c r="BH209">
        <v>27</v>
      </c>
      <c r="BI209">
        <v>28</v>
      </c>
      <c r="BJ209">
        <v>41</v>
      </c>
      <c r="BK209">
        <v>54</v>
      </c>
      <c r="BL209">
        <v>75</v>
      </c>
      <c r="BM209">
        <v>98</v>
      </c>
      <c r="BN209">
        <v>120</v>
      </c>
      <c r="BO209">
        <v>122</v>
      </c>
      <c r="BP209">
        <v>153</v>
      </c>
      <c r="BQ209">
        <v>191</v>
      </c>
      <c r="BR209">
        <v>231</v>
      </c>
      <c r="BS209">
        <v>264</v>
      </c>
      <c r="BT209">
        <v>300</v>
      </c>
      <c r="BU209">
        <v>359</v>
      </c>
      <c r="BV209">
        <v>433</v>
      </c>
      <c r="BW209">
        <v>488</v>
      </c>
      <c r="BX209">
        <v>536</v>
      </c>
      <c r="BY209">
        <v>591</v>
      </c>
      <c r="BZ209">
        <v>666</v>
      </c>
      <c r="CA209">
        <v>715</v>
      </c>
      <c r="CB209">
        <v>765</v>
      </c>
      <c r="CC209">
        <v>821</v>
      </c>
      <c r="CD209">
        <v>895</v>
      </c>
      <c r="CE209">
        <v>948</v>
      </c>
      <c r="CF209">
        <v>1002</v>
      </c>
      <c r="CG209">
        <v>1036</v>
      </c>
      <c r="CH209">
        <v>1106</v>
      </c>
      <c r="CI209">
        <v>1138</v>
      </c>
      <c r="CJ209">
        <v>1174</v>
      </c>
      <c r="CK209">
        <v>1239</v>
      </c>
      <c r="CL209">
        <v>1281</v>
      </c>
      <c r="CM209">
        <v>1327</v>
      </c>
      <c r="CN209">
        <v>1368</v>
      </c>
      <c r="CO209">
        <v>1393</v>
      </c>
      <c r="CP209">
        <v>1429</v>
      </c>
      <c r="CQ209">
        <v>1478</v>
      </c>
      <c r="CR209">
        <v>1509</v>
      </c>
      <c r="CS209">
        <v>1549</v>
      </c>
      <c r="CT209">
        <v>1589</v>
      </c>
      <c r="CU209">
        <v>1599</v>
      </c>
      <c r="CV209">
        <v>1610</v>
      </c>
      <c r="CW209">
        <v>1665</v>
      </c>
      <c r="CX209">
        <v>1699</v>
      </c>
      <c r="CY209">
        <v>1716</v>
      </c>
      <c r="CZ209">
        <v>1737</v>
      </c>
      <c r="DA209">
        <v>1754</v>
      </c>
    </row>
    <row r="210" spans="1:105" x14ac:dyDescent="0.35">
      <c r="B210" t="s">
        <v>177</v>
      </c>
      <c r="C210">
        <v>23.7</v>
      </c>
      <c r="D210">
        <v>121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1</v>
      </c>
      <c r="AE210">
        <v>1</v>
      </c>
      <c r="AF210">
        <v>1</v>
      </c>
      <c r="AG210">
        <v>1</v>
      </c>
      <c r="AH210">
        <v>1</v>
      </c>
      <c r="AI210">
        <v>1</v>
      </c>
      <c r="AJ210">
        <v>1</v>
      </c>
      <c r="AK210">
        <v>1</v>
      </c>
      <c r="AL210">
        <v>1</v>
      </c>
      <c r="AM210">
        <v>1</v>
      </c>
      <c r="AN210">
        <v>1</v>
      </c>
      <c r="AO210">
        <v>1</v>
      </c>
      <c r="AP210">
        <v>1</v>
      </c>
      <c r="AQ210">
        <v>1</v>
      </c>
      <c r="AR210">
        <v>1</v>
      </c>
      <c r="AS210">
        <v>1</v>
      </c>
      <c r="AT210">
        <v>1</v>
      </c>
      <c r="AU210">
        <v>1</v>
      </c>
      <c r="AV210">
        <v>1</v>
      </c>
      <c r="AW210">
        <v>1</v>
      </c>
      <c r="AX210">
        <v>1</v>
      </c>
      <c r="AY210">
        <v>1</v>
      </c>
      <c r="AZ210">
        <v>1</v>
      </c>
      <c r="BA210">
        <v>1</v>
      </c>
      <c r="BB210">
        <v>1</v>
      </c>
      <c r="BC210">
        <v>1</v>
      </c>
      <c r="BD210">
        <v>1</v>
      </c>
      <c r="BE210">
        <v>1</v>
      </c>
      <c r="BF210">
        <v>1</v>
      </c>
      <c r="BG210">
        <v>1</v>
      </c>
      <c r="BH210">
        <v>1</v>
      </c>
      <c r="BI210">
        <v>1</v>
      </c>
      <c r="BJ210">
        <v>1</v>
      </c>
      <c r="BK210">
        <v>2</v>
      </c>
      <c r="BL210">
        <v>2</v>
      </c>
      <c r="BM210">
        <v>2</v>
      </c>
      <c r="BN210">
        <v>2</v>
      </c>
      <c r="BO210">
        <v>2</v>
      </c>
      <c r="BP210">
        <v>2</v>
      </c>
      <c r="BQ210">
        <v>2</v>
      </c>
      <c r="BR210">
        <v>2</v>
      </c>
      <c r="BS210">
        <v>2</v>
      </c>
      <c r="BT210">
        <v>2</v>
      </c>
      <c r="BU210">
        <v>5</v>
      </c>
      <c r="BV210">
        <v>5</v>
      </c>
      <c r="BW210">
        <v>5</v>
      </c>
      <c r="BX210">
        <v>5</v>
      </c>
      <c r="BY210">
        <v>5</v>
      </c>
      <c r="BZ210">
        <v>5</v>
      </c>
      <c r="CA210">
        <v>5</v>
      </c>
      <c r="CB210">
        <v>5</v>
      </c>
      <c r="CC210">
        <v>5</v>
      </c>
      <c r="CD210">
        <v>5</v>
      </c>
      <c r="CE210">
        <v>5</v>
      </c>
      <c r="CF210">
        <v>6</v>
      </c>
      <c r="CG210">
        <v>6</v>
      </c>
      <c r="CH210">
        <v>6</v>
      </c>
      <c r="CI210">
        <v>6</v>
      </c>
      <c r="CJ210">
        <v>6</v>
      </c>
      <c r="CK210">
        <v>6</v>
      </c>
      <c r="CL210">
        <v>6</v>
      </c>
      <c r="CM210">
        <v>6</v>
      </c>
      <c r="CN210">
        <v>6</v>
      </c>
      <c r="CO210">
        <v>6</v>
      </c>
      <c r="CP210">
        <v>6</v>
      </c>
      <c r="CQ210">
        <v>6</v>
      </c>
      <c r="CR210">
        <v>6</v>
      </c>
      <c r="CS210">
        <v>6</v>
      </c>
      <c r="CT210">
        <v>6</v>
      </c>
      <c r="CU210">
        <v>6</v>
      </c>
      <c r="CV210">
        <v>6</v>
      </c>
      <c r="CW210">
        <v>6</v>
      </c>
      <c r="CX210">
        <v>6</v>
      </c>
      <c r="CY210">
        <v>6</v>
      </c>
      <c r="CZ210">
        <v>6</v>
      </c>
      <c r="DA210">
        <v>6</v>
      </c>
    </row>
    <row r="211" spans="1:105" x14ac:dyDescent="0.35">
      <c r="B211" t="s">
        <v>244</v>
      </c>
      <c r="C211">
        <v>-6.3689999999999998</v>
      </c>
      <c r="D211">
        <v>34.888800000000003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0</v>
      </c>
      <c r="BU211">
        <v>0</v>
      </c>
      <c r="BV211">
        <v>1</v>
      </c>
      <c r="BW211">
        <v>1</v>
      </c>
      <c r="BX211">
        <v>1</v>
      </c>
      <c r="BY211">
        <v>1</v>
      </c>
      <c r="BZ211">
        <v>1</v>
      </c>
      <c r="CA211">
        <v>1</v>
      </c>
      <c r="CB211">
        <v>1</v>
      </c>
      <c r="CC211">
        <v>1</v>
      </c>
      <c r="CD211">
        <v>1</v>
      </c>
      <c r="CE211">
        <v>1</v>
      </c>
      <c r="CF211">
        <v>3</v>
      </c>
      <c r="CG211">
        <v>3</v>
      </c>
      <c r="CH211">
        <v>3</v>
      </c>
      <c r="CI211">
        <v>3</v>
      </c>
      <c r="CJ211">
        <v>3</v>
      </c>
      <c r="CK211">
        <v>4</v>
      </c>
      <c r="CL211">
        <v>4</v>
      </c>
      <c r="CM211">
        <v>5</v>
      </c>
      <c r="CN211">
        <v>5</v>
      </c>
      <c r="CO211">
        <v>7</v>
      </c>
      <c r="CP211">
        <v>10</v>
      </c>
      <c r="CQ211">
        <v>10</v>
      </c>
      <c r="CR211">
        <v>10</v>
      </c>
      <c r="CS211">
        <v>10</v>
      </c>
      <c r="CT211">
        <v>10</v>
      </c>
      <c r="CU211">
        <v>10</v>
      </c>
      <c r="CV211">
        <v>10</v>
      </c>
      <c r="CW211">
        <v>10</v>
      </c>
      <c r="CX211">
        <v>10</v>
      </c>
      <c r="CY211">
        <v>16</v>
      </c>
      <c r="CZ211">
        <v>16</v>
      </c>
      <c r="DA211">
        <v>16</v>
      </c>
    </row>
    <row r="212" spans="1:105" x14ac:dyDescent="0.35">
      <c r="B212" t="s">
        <v>34</v>
      </c>
      <c r="C212">
        <v>15</v>
      </c>
      <c r="D212">
        <v>101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1</v>
      </c>
      <c r="AS212">
        <v>1</v>
      </c>
      <c r="AT212">
        <v>1</v>
      </c>
      <c r="AU212">
        <v>1</v>
      </c>
      <c r="AV212">
        <v>1</v>
      </c>
      <c r="AW212">
        <v>1</v>
      </c>
      <c r="AX212">
        <v>1</v>
      </c>
      <c r="AY212">
        <v>1</v>
      </c>
      <c r="AZ212">
        <v>1</v>
      </c>
      <c r="BA212">
        <v>1</v>
      </c>
      <c r="BB212">
        <v>1</v>
      </c>
      <c r="BC212">
        <v>1</v>
      </c>
      <c r="BD212">
        <v>1</v>
      </c>
      <c r="BE212">
        <v>1</v>
      </c>
      <c r="BF212">
        <v>1</v>
      </c>
      <c r="BG212">
        <v>1</v>
      </c>
      <c r="BH212">
        <v>1</v>
      </c>
      <c r="BI212">
        <v>1</v>
      </c>
      <c r="BJ212">
        <v>1</v>
      </c>
      <c r="BK212">
        <v>1</v>
      </c>
      <c r="BL212">
        <v>1</v>
      </c>
      <c r="BM212">
        <v>1</v>
      </c>
      <c r="BN212">
        <v>1</v>
      </c>
      <c r="BO212">
        <v>4</v>
      </c>
      <c r="BP212">
        <v>4</v>
      </c>
      <c r="BQ212">
        <v>4</v>
      </c>
      <c r="BR212">
        <v>5</v>
      </c>
      <c r="BS212">
        <v>6</v>
      </c>
      <c r="BT212">
        <v>7</v>
      </c>
      <c r="BU212">
        <v>9</v>
      </c>
      <c r="BV212">
        <v>10</v>
      </c>
      <c r="BW212">
        <v>12</v>
      </c>
      <c r="BX212">
        <v>15</v>
      </c>
      <c r="BY212">
        <v>19</v>
      </c>
      <c r="BZ212">
        <v>20</v>
      </c>
      <c r="CA212">
        <v>23</v>
      </c>
      <c r="CB212">
        <v>26</v>
      </c>
      <c r="CC212">
        <v>27</v>
      </c>
      <c r="CD212">
        <v>30</v>
      </c>
      <c r="CE212">
        <v>32</v>
      </c>
      <c r="CF212">
        <v>33</v>
      </c>
      <c r="CG212">
        <v>35</v>
      </c>
      <c r="CH212">
        <v>38</v>
      </c>
      <c r="CI212">
        <v>40</v>
      </c>
      <c r="CJ212">
        <v>41</v>
      </c>
      <c r="CK212">
        <v>43</v>
      </c>
      <c r="CL212">
        <v>46</v>
      </c>
      <c r="CM212">
        <v>47</v>
      </c>
      <c r="CN212">
        <v>47</v>
      </c>
      <c r="CO212">
        <v>47</v>
      </c>
      <c r="CP212">
        <v>47</v>
      </c>
      <c r="CQ212">
        <v>48</v>
      </c>
      <c r="CR212">
        <v>49</v>
      </c>
      <c r="CS212">
        <v>50</v>
      </c>
      <c r="CT212">
        <v>51</v>
      </c>
      <c r="CU212">
        <v>51</v>
      </c>
      <c r="CV212">
        <v>51</v>
      </c>
      <c r="CW212">
        <v>52</v>
      </c>
      <c r="CX212">
        <v>54</v>
      </c>
      <c r="CY212">
        <v>54</v>
      </c>
      <c r="CZ212">
        <v>54</v>
      </c>
      <c r="DA212">
        <v>54</v>
      </c>
    </row>
    <row r="213" spans="1:105" x14ac:dyDescent="0.35">
      <c r="B213" t="s">
        <v>121</v>
      </c>
      <c r="C213">
        <v>8.6195000000000004</v>
      </c>
      <c r="D213">
        <v>0.82479999999999998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1</v>
      </c>
      <c r="BS213">
        <v>1</v>
      </c>
      <c r="BT213">
        <v>1</v>
      </c>
      <c r="BU213">
        <v>1</v>
      </c>
      <c r="BV213">
        <v>1</v>
      </c>
      <c r="BW213">
        <v>2</v>
      </c>
      <c r="BX213">
        <v>2</v>
      </c>
      <c r="BY213">
        <v>3</v>
      </c>
      <c r="BZ213">
        <v>3</v>
      </c>
      <c r="CA213">
        <v>3</v>
      </c>
      <c r="CB213">
        <v>3</v>
      </c>
      <c r="CC213">
        <v>3</v>
      </c>
      <c r="CD213">
        <v>3</v>
      </c>
      <c r="CE213">
        <v>3</v>
      </c>
      <c r="CF213">
        <v>3</v>
      </c>
      <c r="CG213">
        <v>3</v>
      </c>
      <c r="CH213">
        <v>3</v>
      </c>
      <c r="CI213">
        <v>3</v>
      </c>
      <c r="CJ213">
        <v>3</v>
      </c>
      <c r="CK213">
        <v>3</v>
      </c>
      <c r="CL213">
        <v>5</v>
      </c>
      <c r="CM213">
        <v>5</v>
      </c>
      <c r="CN213">
        <v>5</v>
      </c>
      <c r="CO213">
        <v>5</v>
      </c>
      <c r="CP213">
        <v>6</v>
      </c>
      <c r="CQ213">
        <v>6</v>
      </c>
      <c r="CR213">
        <v>6</v>
      </c>
      <c r="CS213">
        <v>6</v>
      </c>
      <c r="CT213">
        <v>6</v>
      </c>
      <c r="CU213">
        <v>6</v>
      </c>
      <c r="CV213">
        <v>6</v>
      </c>
      <c r="CW213">
        <v>6</v>
      </c>
      <c r="CX213">
        <v>6</v>
      </c>
      <c r="CY213">
        <v>7</v>
      </c>
      <c r="CZ213">
        <v>9</v>
      </c>
      <c r="DA213">
        <v>9</v>
      </c>
    </row>
    <row r="214" spans="1:105" x14ac:dyDescent="0.35">
      <c r="B214" t="s">
        <v>217</v>
      </c>
      <c r="C214">
        <v>10.691800000000001</v>
      </c>
      <c r="D214">
        <v>-61.222499999999997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1</v>
      </c>
      <c r="BQ214">
        <v>1</v>
      </c>
      <c r="BR214">
        <v>2</v>
      </c>
      <c r="BS214">
        <v>3</v>
      </c>
      <c r="BT214">
        <v>3</v>
      </c>
      <c r="BU214">
        <v>3</v>
      </c>
      <c r="BV214">
        <v>3</v>
      </c>
      <c r="BW214">
        <v>5</v>
      </c>
      <c r="BX214">
        <v>5</v>
      </c>
      <c r="BY214">
        <v>6</v>
      </c>
      <c r="BZ214">
        <v>6</v>
      </c>
      <c r="CA214">
        <v>7</v>
      </c>
      <c r="CB214">
        <v>8</v>
      </c>
      <c r="CC214">
        <v>8</v>
      </c>
      <c r="CD214">
        <v>8</v>
      </c>
      <c r="CE214">
        <v>8</v>
      </c>
      <c r="CF214">
        <v>8</v>
      </c>
      <c r="CG214">
        <v>8</v>
      </c>
      <c r="CH214">
        <v>8</v>
      </c>
      <c r="CI214">
        <v>8</v>
      </c>
      <c r="CJ214">
        <v>8</v>
      </c>
      <c r="CK214">
        <v>8</v>
      </c>
      <c r="CL214">
        <v>8</v>
      </c>
      <c r="CM214">
        <v>8</v>
      </c>
      <c r="CN214">
        <v>8</v>
      </c>
      <c r="CO214">
        <v>8</v>
      </c>
      <c r="CP214">
        <v>8</v>
      </c>
      <c r="CQ214">
        <v>8</v>
      </c>
      <c r="CR214">
        <v>8</v>
      </c>
      <c r="CS214">
        <v>8</v>
      </c>
      <c r="CT214">
        <v>8</v>
      </c>
      <c r="CU214">
        <v>8</v>
      </c>
      <c r="CV214">
        <v>8</v>
      </c>
      <c r="CW214">
        <v>8</v>
      </c>
      <c r="CX214">
        <v>8</v>
      </c>
      <c r="CY214">
        <v>8</v>
      </c>
      <c r="CZ214">
        <v>8</v>
      </c>
      <c r="DA214">
        <v>8</v>
      </c>
    </row>
    <row r="215" spans="1:105" x14ac:dyDescent="0.35">
      <c r="B215" t="s">
        <v>110</v>
      </c>
      <c r="C215">
        <v>34</v>
      </c>
      <c r="D215">
        <v>9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1</v>
      </c>
      <c r="BK215">
        <v>1</v>
      </c>
      <c r="BL215">
        <v>1</v>
      </c>
      <c r="BM215">
        <v>3</v>
      </c>
      <c r="BN215">
        <v>3</v>
      </c>
      <c r="BO215">
        <v>4</v>
      </c>
      <c r="BP215">
        <v>5</v>
      </c>
      <c r="BQ215">
        <v>6</v>
      </c>
      <c r="BR215">
        <v>6</v>
      </c>
      <c r="BS215">
        <v>8</v>
      </c>
      <c r="BT215">
        <v>8</v>
      </c>
      <c r="BU215">
        <v>8</v>
      </c>
      <c r="BV215">
        <v>10</v>
      </c>
      <c r="BW215">
        <v>12</v>
      </c>
      <c r="BX215">
        <v>14</v>
      </c>
      <c r="BY215">
        <v>18</v>
      </c>
      <c r="BZ215">
        <v>18</v>
      </c>
      <c r="CA215">
        <v>22</v>
      </c>
      <c r="CB215">
        <v>22</v>
      </c>
      <c r="CC215">
        <v>23</v>
      </c>
      <c r="CD215">
        <v>24</v>
      </c>
      <c r="CE215">
        <v>25</v>
      </c>
      <c r="CF215">
        <v>25</v>
      </c>
      <c r="CG215">
        <v>28</v>
      </c>
      <c r="CH215">
        <v>31</v>
      </c>
      <c r="CI215">
        <v>34</v>
      </c>
      <c r="CJ215">
        <v>34</v>
      </c>
      <c r="CK215">
        <v>35</v>
      </c>
      <c r="CL215">
        <v>37</v>
      </c>
      <c r="CM215">
        <v>37</v>
      </c>
      <c r="CN215">
        <v>37</v>
      </c>
      <c r="CO215">
        <v>38</v>
      </c>
      <c r="CP215">
        <v>38</v>
      </c>
      <c r="CQ215">
        <v>38</v>
      </c>
      <c r="CR215">
        <v>38</v>
      </c>
      <c r="CS215">
        <v>38</v>
      </c>
      <c r="CT215">
        <v>38</v>
      </c>
      <c r="CU215">
        <v>38</v>
      </c>
      <c r="CV215">
        <v>38</v>
      </c>
      <c r="CW215">
        <v>39</v>
      </c>
      <c r="CX215">
        <v>40</v>
      </c>
      <c r="CY215">
        <v>40</v>
      </c>
      <c r="CZ215">
        <v>41</v>
      </c>
      <c r="DA215">
        <v>41</v>
      </c>
    </row>
    <row r="216" spans="1:105" x14ac:dyDescent="0.35">
      <c r="B216" t="s">
        <v>196</v>
      </c>
      <c r="C216">
        <v>38.963700000000003</v>
      </c>
      <c r="D216">
        <v>35.243299999999998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1</v>
      </c>
      <c r="BI216">
        <v>1</v>
      </c>
      <c r="BJ216">
        <v>3</v>
      </c>
      <c r="BK216">
        <v>4</v>
      </c>
      <c r="BL216">
        <v>9</v>
      </c>
      <c r="BM216">
        <v>30</v>
      </c>
      <c r="BN216">
        <v>37</v>
      </c>
      <c r="BO216">
        <v>44</v>
      </c>
      <c r="BP216">
        <v>59</v>
      </c>
      <c r="BQ216">
        <v>75</v>
      </c>
      <c r="BR216">
        <v>92</v>
      </c>
      <c r="BS216">
        <v>108</v>
      </c>
      <c r="BT216">
        <v>131</v>
      </c>
      <c r="BU216">
        <v>168</v>
      </c>
      <c r="BV216">
        <v>214</v>
      </c>
      <c r="BW216">
        <v>277</v>
      </c>
      <c r="BX216">
        <v>356</v>
      </c>
      <c r="BY216">
        <v>425</v>
      </c>
      <c r="BZ216">
        <v>501</v>
      </c>
      <c r="CA216">
        <v>574</v>
      </c>
      <c r="CB216">
        <v>649</v>
      </c>
      <c r="CC216">
        <v>725</v>
      </c>
      <c r="CD216">
        <v>812</v>
      </c>
      <c r="CE216">
        <v>908</v>
      </c>
      <c r="CF216">
        <v>1006</v>
      </c>
      <c r="CG216">
        <v>1101</v>
      </c>
      <c r="CH216">
        <v>1198</v>
      </c>
      <c r="CI216">
        <v>1296</v>
      </c>
      <c r="CJ216">
        <v>1403</v>
      </c>
      <c r="CK216">
        <v>1518</v>
      </c>
      <c r="CL216">
        <v>1643</v>
      </c>
      <c r="CM216">
        <v>1769</v>
      </c>
      <c r="CN216">
        <v>1890</v>
      </c>
      <c r="CO216">
        <v>2017</v>
      </c>
      <c r="CP216">
        <v>2140</v>
      </c>
      <c r="CQ216">
        <v>2259</v>
      </c>
      <c r="CR216">
        <v>2376</v>
      </c>
      <c r="CS216">
        <v>2491</v>
      </c>
      <c r="CT216">
        <v>2600</v>
      </c>
      <c r="CU216">
        <v>2706</v>
      </c>
      <c r="CV216">
        <v>2805</v>
      </c>
      <c r="CW216">
        <v>2900</v>
      </c>
      <c r="CX216">
        <v>2992</v>
      </c>
      <c r="CY216">
        <v>3081</v>
      </c>
      <c r="CZ216">
        <v>3174</v>
      </c>
      <c r="DA216">
        <v>3258</v>
      </c>
    </row>
    <row r="217" spans="1:105" x14ac:dyDescent="0.35">
      <c r="B217" t="s">
        <v>272</v>
      </c>
      <c r="C217">
        <v>1</v>
      </c>
      <c r="D217">
        <v>32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0</v>
      </c>
      <c r="CH217">
        <v>0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0</v>
      </c>
      <c r="CP217">
        <v>0</v>
      </c>
      <c r="CQ217">
        <v>0</v>
      </c>
      <c r="CR217">
        <v>0</v>
      </c>
      <c r="CS217">
        <v>0</v>
      </c>
      <c r="CT217">
        <v>0</v>
      </c>
      <c r="CU217">
        <v>0</v>
      </c>
      <c r="CV217">
        <v>0</v>
      </c>
      <c r="CW217">
        <v>0</v>
      </c>
      <c r="CX217">
        <v>0</v>
      </c>
      <c r="CY217">
        <v>0</v>
      </c>
      <c r="CZ217">
        <v>0</v>
      </c>
      <c r="DA217">
        <v>0</v>
      </c>
    </row>
    <row r="218" spans="1:105" x14ac:dyDescent="0.35">
      <c r="B218" t="s">
        <v>105</v>
      </c>
      <c r="C218">
        <v>48.379399999999997</v>
      </c>
      <c r="D218">
        <v>31.165600000000001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1</v>
      </c>
      <c r="BE218">
        <v>1</v>
      </c>
      <c r="BF218">
        <v>1</v>
      </c>
      <c r="BG218">
        <v>1</v>
      </c>
      <c r="BH218">
        <v>2</v>
      </c>
      <c r="BI218">
        <v>2</v>
      </c>
      <c r="BJ218">
        <v>2</v>
      </c>
      <c r="BK218">
        <v>3</v>
      </c>
      <c r="BL218">
        <v>3</v>
      </c>
      <c r="BM218">
        <v>3</v>
      </c>
      <c r="BN218">
        <v>3</v>
      </c>
      <c r="BO218">
        <v>3</v>
      </c>
      <c r="BP218">
        <v>5</v>
      </c>
      <c r="BQ218">
        <v>5</v>
      </c>
      <c r="BR218">
        <v>5</v>
      </c>
      <c r="BS218">
        <v>9</v>
      </c>
      <c r="BT218">
        <v>10</v>
      </c>
      <c r="BU218">
        <v>13</v>
      </c>
      <c r="BV218">
        <v>17</v>
      </c>
      <c r="BW218">
        <v>20</v>
      </c>
      <c r="BX218">
        <v>22</v>
      </c>
      <c r="BY218">
        <v>27</v>
      </c>
      <c r="BZ218">
        <v>32</v>
      </c>
      <c r="CA218">
        <v>37</v>
      </c>
      <c r="CB218">
        <v>38</v>
      </c>
      <c r="CC218">
        <v>45</v>
      </c>
      <c r="CD218">
        <v>52</v>
      </c>
      <c r="CE218">
        <v>57</v>
      </c>
      <c r="CF218">
        <v>69</v>
      </c>
      <c r="CG218">
        <v>73</v>
      </c>
      <c r="CH218">
        <v>83</v>
      </c>
      <c r="CI218">
        <v>93</v>
      </c>
      <c r="CJ218">
        <v>98</v>
      </c>
      <c r="CK218">
        <v>108</v>
      </c>
      <c r="CL218">
        <v>116</v>
      </c>
      <c r="CM218">
        <v>125</v>
      </c>
      <c r="CN218">
        <v>133</v>
      </c>
      <c r="CO218">
        <v>141</v>
      </c>
      <c r="CP218">
        <v>151</v>
      </c>
      <c r="CQ218">
        <v>161</v>
      </c>
      <c r="CR218">
        <v>174</v>
      </c>
      <c r="CS218">
        <v>187</v>
      </c>
      <c r="CT218">
        <v>201</v>
      </c>
      <c r="CU218">
        <v>201</v>
      </c>
      <c r="CV218">
        <v>209</v>
      </c>
      <c r="CW218">
        <v>220</v>
      </c>
      <c r="CX218">
        <v>239</v>
      </c>
      <c r="CY218">
        <v>250</v>
      </c>
      <c r="CZ218">
        <v>261</v>
      </c>
      <c r="DA218">
        <v>272</v>
      </c>
    </row>
    <row r="219" spans="1:105" x14ac:dyDescent="0.35">
      <c r="B219" t="s">
        <v>49</v>
      </c>
      <c r="C219">
        <v>24</v>
      </c>
      <c r="D219">
        <v>54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2</v>
      </c>
      <c r="BL219">
        <v>2</v>
      </c>
      <c r="BM219">
        <v>2</v>
      </c>
      <c r="BN219">
        <v>2</v>
      </c>
      <c r="BO219">
        <v>2</v>
      </c>
      <c r="BP219">
        <v>2</v>
      </c>
      <c r="BQ219">
        <v>2</v>
      </c>
      <c r="BR219">
        <v>2</v>
      </c>
      <c r="BS219">
        <v>2</v>
      </c>
      <c r="BT219">
        <v>3</v>
      </c>
      <c r="BU219">
        <v>5</v>
      </c>
      <c r="BV219">
        <v>6</v>
      </c>
      <c r="BW219">
        <v>8</v>
      </c>
      <c r="BX219">
        <v>8</v>
      </c>
      <c r="BY219">
        <v>9</v>
      </c>
      <c r="BZ219">
        <v>10</v>
      </c>
      <c r="CA219">
        <v>10</v>
      </c>
      <c r="CB219">
        <v>11</v>
      </c>
      <c r="CC219">
        <v>12</v>
      </c>
      <c r="CD219">
        <v>12</v>
      </c>
      <c r="CE219">
        <v>14</v>
      </c>
      <c r="CF219">
        <v>16</v>
      </c>
      <c r="CG219">
        <v>20</v>
      </c>
      <c r="CH219">
        <v>22</v>
      </c>
      <c r="CI219">
        <v>25</v>
      </c>
      <c r="CJ219">
        <v>28</v>
      </c>
      <c r="CK219">
        <v>33</v>
      </c>
      <c r="CL219">
        <v>35</v>
      </c>
      <c r="CM219">
        <v>37</v>
      </c>
      <c r="CN219">
        <v>37</v>
      </c>
      <c r="CO219">
        <v>41</v>
      </c>
      <c r="CP219">
        <v>43</v>
      </c>
      <c r="CQ219">
        <v>46</v>
      </c>
      <c r="CR219">
        <v>52</v>
      </c>
      <c r="CS219">
        <v>56</v>
      </c>
      <c r="CT219">
        <v>64</v>
      </c>
      <c r="CU219">
        <v>71</v>
      </c>
      <c r="CV219">
        <v>76</v>
      </c>
      <c r="CW219">
        <v>82</v>
      </c>
      <c r="CX219">
        <v>89</v>
      </c>
      <c r="CY219">
        <v>98</v>
      </c>
      <c r="CZ219">
        <v>105</v>
      </c>
      <c r="DA219">
        <v>111</v>
      </c>
    </row>
    <row r="220" spans="1:105" x14ac:dyDescent="0.35">
      <c r="A220" t="s">
        <v>255</v>
      </c>
      <c r="B220" t="s">
        <v>188</v>
      </c>
      <c r="C220">
        <v>32.3078</v>
      </c>
      <c r="D220">
        <v>-64.750500000000002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0</v>
      </c>
      <c r="BU220">
        <v>0</v>
      </c>
      <c r="BV220">
        <v>0</v>
      </c>
      <c r="BW220">
        <v>0</v>
      </c>
      <c r="BX220">
        <v>0</v>
      </c>
      <c r="BY220">
        <v>0</v>
      </c>
      <c r="BZ220">
        <v>0</v>
      </c>
      <c r="CA220">
        <v>0</v>
      </c>
      <c r="CB220">
        <v>2</v>
      </c>
      <c r="CC220">
        <v>2</v>
      </c>
      <c r="CD220">
        <v>3</v>
      </c>
      <c r="CE220">
        <v>4</v>
      </c>
      <c r="CF220">
        <v>4</v>
      </c>
      <c r="CG220">
        <v>4</v>
      </c>
      <c r="CH220">
        <v>4</v>
      </c>
      <c r="CI220">
        <v>5</v>
      </c>
      <c r="CJ220">
        <v>5</v>
      </c>
      <c r="CK220">
        <v>5</v>
      </c>
      <c r="CL220">
        <v>5</v>
      </c>
      <c r="CM220">
        <v>5</v>
      </c>
      <c r="CN220">
        <v>5</v>
      </c>
      <c r="CO220">
        <v>5</v>
      </c>
      <c r="CP220">
        <v>5</v>
      </c>
      <c r="CQ220">
        <v>5</v>
      </c>
      <c r="CR220">
        <v>5</v>
      </c>
      <c r="CS220">
        <v>5</v>
      </c>
      <c r="CT220">
        <v>5</v>
      </c>
      <c r="CU220">
        <v>5</v>
      </c>
      <c r="CV220">
        <v>5</v>
      </c>
      <c r="CW220">
        <v>6</v>
      </c>
      <c r="CX220">
        <v>6</v>
      </c>
      <c r="CY220">
        <v>6</v>
      </c>
      <c r="CZ220">
        <v>6</v>
      </c>
      <c r="DA220">
        <v>6</v>
      </c>
    </row>
    <row r="221" spans="1:105" x14ac:dyDescent="0.35">
      <c r="A221" t="s">
        <v>203</v>
      </c>
      <c r="B221" t="s">
        <v>188</v>
      </c>
      <c r="C221">
        <v>19.313300000000002</v>
      </c>
      <c r="D221">
        <v>-81.254599999999996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1</v>
      </c>
      <c r="BH221">
        <v>1</v>
      </c>
      <c r="BI221">
        <v>1</v>
      </c>
      <c r="BJ221">
        <v>1</v>
      </c>
      <c r="BK221">
        <v>1</v>
      </c>
      <c r="BL221">
        <v>1</v>
      </c>
      <c r="BM221">
        <v>1</v>
      </c>
      <c r="BN221">
        <v>1</v>
      </c>
      <c r="BO221">
        <v>1</v>
      </c>
      <c r="BP221">
        <v>1</v>
      </c>
      <c r="BQ221">
        <v>1</v>
      </c>
      <c r="BR221">
        <v>1</v>
      </c>
      <c r="BS221">
        <v>1</v>
      </c>
      <c r="BT221">
        <v>1</v>
      </c>
      <c r="BU221">
        <v>1</v>
      </c>
      <c r="BV221">
        <v>1</v>
      </c>
      <c r="BW221">
        <v>1</v>
      </c>
      <c r="BX221">
        <v>1</v>
      </c>
      <c r="BY221">
        <v>1</v>
      </c>
      <c r="BZ221">
        <v>1</v>
      </c>
      <c r="CA221">
        <v>1</v>
      </c>
      <c r="CB221">
        <v>1</v>
      </c>
      <c r="CC221">
        <v>1</v>
      </c>
      <c r="CD221">
        <v>1</v>
      </c>
      <c r="CE221">
        <v>1</v>
      </c>
      <c r="CF221">
        <v>1</v>
      </c>
      <c r="CG221">
        <v>1</v>
      </c>
      <c r="CH221">
        <v>1</v>
      </c>
      <c r="CI221">
        <v>1</v>
      </c>
      <c r="CJ221">
        <v>1</v>
      </c>
      <c r="CK221">
        <v>1</v>
      </c>
      <c r="CL221">
        <v>1</v>
      </c>
      <c r="CM221">
        <v>1</v>
      </c>
      <c r="CN221">
        <v>1</v>
      </c>
      <c r="CO221">
        <v>1</v>
      </c>
      <c r="CP221">
        <v>1</v>
      </c>
      <c r="CQ221">
        <v>1</v>
      </c>
      <c r="CR221">
        <v>1</v>
      </c>
      <c r="CS221">
        <v>1</v>
      </c>
      <c r="CT221">
        <v>1</v>
      </c>
      <c r="CU221">
        <v>1</v>
      </c>
      <c r="CV221">
        <v>1</v>
      </c>
      <c r="CW221">
        <v>1</v>
      </c>
      <c r="CX221">
        <v>1</v>
      </c>
      <c r="CY221">
        <v>1</v>
      </c>
      <c r="CZ221">
        <v>1</v>
      </c>
      <c r="DA221">
        <v>1</v>
      </c>
    </row>
    <row r="222" spans="1:105" x14ac:dyDescent="0.35">
      <c r="A222" t="s">
        <v>187</v>
      </c>
      <c r="B222" t="s">
        <v>188</v>
      </c>
      <c r="C222">
        <v>49.372300000000003</v>
      </c>
      <c r="D222">
        <v>-2.3643999999999998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1</v>
      </c>
      <c r="BR222">
        <v>1</v>
      </c>
      <c r="BS222">
        <v>1</v>
      </c>
      <c r="BT222">
        <v>2</v>
      </c>
      <c r="BU222">
        <v>2</v>
      </c>
      <c r="BV222">
        <v>3</v>
      </c>
      <c r="BW222">
        <v>3</v>
      </c>
      <c r="BX222">
        <v>3</v>
      </c>
      <c r="BY222">
        <v>4</v>
      </c>
      <c r="BZ222">
        <v>5</v>
      </c>
      <c r="CA222">
        <v>6</v>
      </c>
      <c r="CB222">
        <v>7</v>
      </c>
      <c r="CC222">
        <v>7</v>
      </c>
      <c r="CD222">
        <v>8</v>
      </c>
      <c r="CE222">
        <v>8</v>
      </c>
      <c r="CF222">
        <v>9</v>
      </c>
      <c r="CG222">
        <v>9</v>
      </c>
      <c r="CH222">
        <v>9</v>
      </c>
      <c r="CI222">
        <v>9</v>
      </c>
      <c r="CJ222">
        <v>13</v>
      </c>
      <c r="CK222">
        <v>15</v>
      </c>
      <c r="CL222">
        <v>19</v>
      </c>
      <c r="CM222">
        <v>20</v>
      </c>
      <c r="CN222">
        <v>21</v>
      </c>
      <c r="CO222">
        <v>21</v>
      </c>
      <c r="CP222">
        <v>24</v>
      </c>
      <c r="CQ222">
        <v>24</v>
      </c>
      <c r="CR222">
        <v>28</v>
      </c>
      <c r="CS222">
        <v>29</v>
      </c>
      <c r="CT222">
        <v>34</v>
      </c>
      <c r="CU222">
        <v>35</v>
      </c>
      <c r="CV222">
        <v>35</v>
      </c>
      <c r="CW222">
        <v>35</v>
      </c>
      <c r="CX222">
        <v>36</v>
      </c>
      <c r="CY222">
        <v>38</v>
      </c>
      <c r="CZ222">
        <v>40</v>
      </c>
      <c r="DA222">
        <v>41</v>
      </c>
    </row>
    <row r="223" spans="1:105" x14ac:dyDescent="0.35">
      <c r="A223" t="s">
        <v>197</v>
      </c>
      <c r="B223" t="s">
        <v>188</v>
      </c>
      <c r="C223">
        <v>36.140799999999999</v>
      </c>
      <c r="D223">
        <v>-5.3536000000000001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  <c r="BT223">
        <v>0</v>
      </c>
      <c r="BU223">
        <v>0</v>
      </c>
      <c r="BV223">
        <v>0</v>
      </c>
      <c r="BW223">
        <v>0</v>
      </c>
      <c r="BX223">
        <v>0</v>
      </c>
      <c r="BY223">
        <v>0</v>
      </c>
      <c r="BZ223">
        <v>0</v>
      </c>
      <c r="CA223">
        <v>0</v>
      </c>
      <c r="CB223">
        <v>0</v>
      </c>
      <c r="CC223">
        <v>0</v>
      </c>
      <c r="CD223">
        <v>0</v>
      </c>
      <c r="CE223">
        <v>0</v>
      </c>
      <c r="CF223">
        <v>0</v>
      </c>
      <c r="CG223">
        <v>0</v>
      </c>
      <c r="CH223">
        <v>0</v>
      </c>
      <c r="CI223">
        <v>0</v>
      </c>
      <c r="CJ223">
        <v>0</v>
      </c>
      <c r="CK223">
        <v>0</v>
      </c>
      <c r="CL223">
        <v>0</v>
      </c>
      <c r="CM223">
        <v>0</v>
      </c>
      <c r="CN223">
        <v>0</v>
      </c>
      <c r="CO223">
        <v>0</v>
      </c>
      <c r="CP223">
        <v>0</v>
      </c>
      <c r="CQ223">
        <v>0</v>
      </c>
      <c r="CR223">
        <v>0</v>
      </c>
      <c r="CS223">
        <v>0</v>
      </c>
      <c r="CT223">
        <v>0</v>
      </c>
      <c r="CU223">
        <v>0</v>
      </c>
      <c r="CV223">
        <v>0</v>
      </c>
      <c r="CW223">
        <v>0</v>
      </c>
      <c r="CX223">
        <v>0</v>
      </c>
      <c r="CY223">
        <v>0</v>
      </c>
      <c r="CZ223">
        <v>0</v>
      </c>
      <c r="DA223">
        <v>0</v>
      </c>
    </row>
    <row r="224" spans="1:105" x14ac:dyDescent="0.35">
      <c r="A224" t="s">
        <v>268</v>
      </c>
      <c r="B224" t="s">
        <v>188</v>
      </c>
      <c r="C224">
        <v>54.2361</v>
      </c>
      <c r="D224">
        <v>-4.5480999999999998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1</v>
      </c>
      <c r="BX224">
        <v>1</v>
      </c>
      <c r="BY224">
        <v>1</v>
      </c>
      <c r="BZ224">
        <v>1</v>
      </c>
      <c r="CA224">
        <v>1</v>
      </c>
      <c r="CB224">
        <v>1</v>
      </c>
      <c r="CC224">
        <v>1</v>
      </c>
      <c r="CD224">
        <v>1</v>
      </c>
      <c r="CE224">
        <v>1</v>
      </c>
      <c r="CF224">
        <v>1</v>
      </c>
      <c r="CG224">
        <v>2</v>
      </c>
      <c r="CH224">
        <v>2</v>
      </c>
      <c r="CI224">
        <v>2</v>
      </c>
      <c r="CJ224">
        <v>2</v>
      </c>
      <c r="CK224">
        <v>4</v>
      </c>
      <c r="CL224">
        <v>4</v>
      </c>
      <c r="CM224">
        <v>4</v>
      </c>
      <c r="CN224">
        <v>6</v>
      </c>
      <c r="CO224">
        <v>6</v>
      </c>
      <c r="CP224">
        <v>9</v>
      </c>
      <c r="CQ224">
        <v>9</v>
      </c>
      <c r="CR224">
        <v>15</v>
      </c>
      <c r="CS224">
        <v>16</v>
      </c>
      <c r="CT224">
        <v>18</v>
      </c>
      <c r="CU224">
        <v>18</v>
      </c>
      <c r="CV224">
        <v>18</v>
      </c>
      <c r="CW224">
        <v>20</v>
      </c>
      <c r="CX224">
        <v>21</v>
      </c>
      <c r="CY224">
        <v>21</v>
      </c>
      <c r="CZ224">
        <v>21</v>
      </c>
      <c r="DA224">
        <v>22</v>
      </c>
    </row>
    <row r="225" spans="1:105" x14ac:dyDescent="0.35">
      <c r="A225" t="s">
        <v>251</v>
      </c>
      <c r="B225" t="s">
        <v>188</v>
      </c>
      <c r="C225">
        <v>16.7425</v>
      </c>
      <c r="D225">
        <v>-62.187399999999997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0</v>
      </c>
      <c r="BW225">
        <v>0</v>
      </c>
      <c r="BX225">
        <v>0</v>
      </c>
      <c r="BY225">
        <v>0</v>
      </c>
      <c r="BZ225">
        <v>0</v>
      </c>
      <c r="CA225">
        <v>0</v>
      </c>
      <c r="CB225">
        <v>0</v>
      </c>
      <c r="CC225">
        <v>0</v>
      </c>
      <c r="CD225">
        <v>0</v>
      </c>
      <c r="CE225">
        <v>0</v>
      </c>
      <c r="CF225">
        <v>0</v>
      </c>
      <c r="CG225">
        <v>0</v>
      </c>
      <c r="CH225">
        <v>0</v>
      </c>
      <c r="CI225">
        <v>0</v>
      </c>
      <c r="CJ225">
        <v>0</v>
      </c>
      <c r="CK225">
        <v>0</v>
      </c>
      <c r="CL225">
        <v>0</v>
      </c>
      <c r="CM225">
        <v>0</v>
      </c>
      <c r="CN225">
        <v>0</v>
      </c>
      <c r="CO225">
        <v>0</v>
      </c>
      <c r="CP225">
        <v>0</v>
      </c>
      <c r="CQ225">
        <v>0</v>
      </c>
      <c r="CR225">
        <v>0</v>
      </c>
      <c r="CS225">
        <v>0</v>
      </c>
      <c r="CT225">
        <v>1</v>
      </c>
      <c r="CU225">
        <v>1</v>
      </c>
      <c r="CV225">
        <v>1</v>
      </c>
      <c r="CW225">
        <v>1</v>
      </c>
      <c r="CX225">
        <v>1</v>
      </c>
      <c r="CY225">
        <v>1</v>
      </c>
      <c r="CZ225">
        <v>1</v>
      </c>
      <c r="DA225">
        <v>1</v>
      </c>
    </row>
    <row r="226" spans="1:105" x14ac:dyDescent="0.35">
      <c r="B226" t="s">
        <v>188</v>
      </c>
      <c r="C226">
        <v>55.378100000000003</v>
      </c>
      <c r="D226">
        <v>-3.4359999999999999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1</v>
      </c>
      <c r="AX226">
        <v>2</v>
      </c>
      <c r="AY226">
        <v>2</v>
      </c>
      <c r="AZ226">
        <v>3</v>
      </c>
      <c r="BA226">
        <v>7</v>
      </c>
      <c r="BB226">
        <v>7</v>
      </c>
      <c r="BC226">
        <v>9</v>
      </c>
      <c r="BD226">
        <v>10</v>
      </c>
      <c r="BE226">
        <v>28</v>
      </c>
      <c r="BF226">
        <v>43</v>
      </c>
      <c r="BG226">
        <v>65</v>
      </c>
      <c r="BH226">
        <v>81</v>
      </c>
      <c r="BI226">
        <v>115</v>
      </c>
      <c r="BJ226">
        <v>158</v>
      </c>
      <c r="BK226">
        <v>194</v>
      </c>
      <c r="BL226">
        <v>250</v>
      </c>
      <c r="BM226">
        <v>285</v>
      </c>
      <c r="BN226">
        <v>359</v>
      </c>
      <c r="BO226">
        <v>508</v>
      </c>
      <c r="BP226">
        <v>694</v>
      </c>
      <c r="BQ226">
        <v>877</v>
      </c>
      <c r="BR226">
        <v>1161</v>
      </c>
      <c r="BS226">
        <v>1455</v>
      </c>
      <c r="BT226">
        <v>1669</v>
      </c>
      <c r="BU226">
        <v>2043</v>
      </c>
      <c r="BV226">
        <v>2425</v>
      </c>
      <c r="BW226">
        <v>3095</v>
      </c>
      <c r="BX226">
        <v>3747</v>
      </c>
      <c r="BY226">
        <v>4461</v>
      </c>
      <c r="BZ226">
        <v>5221</v>
      </c>
      <c r="CA226">
        <v>5865</v>
      </c>
      <c r="CB226">
        <v>6433</v>
      </c>
      <c r="CC226">
        <v>7471</v>
      </c>
      <c r="CD226">
        <v>8505</v>
      </c>
      <c r="CE226">
        <v>9608</v>
      </c>
      <c r="CF226">
        <v>10760</v>
      </c>
      <c r="CG226">
        <v>11599</v>
      </c>
      <c r="CH226">
        <v>12285</v>
      </c>
      <c r="CI226">
        <v>13029</v>
      </c>
      <c r="CJ226">
        <v>14073</v>
      </c>
      <c r="CK226">
        <v>14915</v>
      </c>
      <c r="CL226">
        <v>15944</v>
      </c>
      <c r="CM226">
        <v>16879</v>
      </c>
      <c r="CN226">
        <v>17994</v>
      </c>
      <c r="CO226">
        <v>18492</v>
      </c>
      <c r="CP226">
        <v>19051</v>
      </c>
      <c r="CQ226">
        <v>20223</v>
      </c>
      <c r="CR226">
        <v>21060</v>
      </c>
      <c r="CS226">
        <v>21787</v>
      </c>
      <c r="CT226">
        <v>22792</v>
      </c>
      <c r="CU226">
        <v>23635</v>
      </c>
      <c r="CV226">
        <v>24055</v>
      </c>
      <c r="CW226">
        <v>24393</v>
      </c>
      <c r="CX226">
        <v>25302</v>
      </c>
      <c r="CY226">
        <v>26097</v>
      </c>
      <c r="CZ226">
        <v>26771</v>
      </c>
      <c r="DA226">
        <v>27510</v>
      </c>
    </row>
    <row r="227" spans="1:105" x14ac:dyDescent="0.35">
      <c r="B227" t="s">
        <v>213</v>
      </c>
      <c r="C227">
        <v>-32.522799999999997</v>
      </c>
      <c r="D227">
        <v>-55.765799999999999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1</v>
      </c>
      <c r="BU227">
        <v>1</v>
      </c>
      <c r="BV227">
        <v>1</v>
      </c>
      <c r="BW227">
        <v>2</v>
      </c>
      <c r="BX227">
        <v>4</v>
      </c>
      <c r="BY227">
        <v>4</v>
      </c>
      <c r="BZ227">
        <v>5</v>
      </c>
      <c r="CA227">
        <v>5</v>
      </c>
      <c r="CB227">
        <v>6</v>
      </c>
      <c r="CC227">
        <v>7</v>
      </c>
      <c r="CD227">
        <v>7</v>
      </c>
      <c r="CE227">
        <v>7</v>
      </c>
      <c r="CF227">
        <v>7</v>
      </c>
      <c r="CG227">
        <v>7</v>
      </c>
      <c r="CH227">
        <v>7</v>
      </c>
      <c r="CI227">
        <v>8</v>
      </c>
      <c r="CJ227">
        <v>8</v>
      </c>
      <c r="CK227">
        <v>8</v>
      </c>
      <c r="CL227">
        <v>9</v>
      </c>
      <c r="CM227">
        <v>9</v>
      </c>
      <c r="CN227">
        <v>9</v>
      </c>
      <c r="CO227">
        <v>10</v>
      </c>
      <c r="CP227">
        <v>10</v>
      </c>
      <c r="CQ227">
        <v>11</v>
      </c>
      <c r="CR227">
        <v>12</v>
      </c>
      <c r="CS227">
        <v>12</v>
      </c>
      <c r="CT227">
        <v>12</v>
      </c>
      <c r="CU227">
        <v>14</v>
      </c>
      <c r="CV227">
        <v>15</v>
      </c>
      <c r="CW227">
        <v>15</v>
      </c>
      <c r="CX227">
        <v>15</v>
      </c>
      <c r="CY227">
        <v>15</v>
      </c>
      <c r="CZ227">
        <v>17</v>
      </c>
      <c r="DA227">
        <v>17</v>
      </c>
    </row>
    <row r="228" spans="1:105" x14ac:dyDescent="0.35">
      <c r="B228" t="s">
        <v>134</v>
      </c>
      <c r="C228">
        <v>37.090200000000003</v>
      </c>
      <c r="D228">
        <v>-95.712900000000005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1</v>
      </c>
      <c r="AR228">
        <v>1</v>
      </c>
      <c r="AS228">
        <v>6</v>
      </c>
      <c r="AT228">
        <v>7</v>
      </c>
      <c r="AU228">
        <v>11</v>
      </c>
      <c r="AV228">
        <v>12</v>
      </c>
      <c r="AW228">
        <v>14</v>
      </c>
      <c r="AX228">
        <v>17</v>
      </c>
      <c r="AY228">
        <v>21</v>
      </c>
      <c r="AZ228">
        <v>22</v>
      </c>
      <c r="BA228">
        <v>28</v>
      </c>
      <c r="BB228">
        <v>36</v>
      </c>
      <c r="BC228">
        <v>41</v>
      </c>
      <c r="BD228">
        <v>49</v>
      </c>
      <c r="BE228">
        <v>58</v>
      </c>
      <c r="BF228">
        <v>73</v>
      </c>
      <c r="BG228">
        <v>99</v>
      </c>
      <c r="BH228">
        <v>133</v>
      </c>
      <c r="BI228">
        <v>164</v>
      </c>
      <c r="BJ228">
        <v>258</v>
      </c>
      <c r="BK228">
        <v>349</v>
      </c>
      <c r="BL228">
        <v>442</v>
      </c>
      <c r="BM228">
        <v>586</v>
      </c>
      <c r="BN228">
        <v>786</v>
      </c>
      <c r="BO228">
        <v>1008</v>
      </c>
      <c r="BP228">
        <v>1316</v>
      </c>
      <c r="BQ228">
        <v>1726</v>
      </c>
      <c r="BR228">
        <v>2265</v>
      </c>
      <c r="BS228">
        <v>2731</v>
      </c>
      <c r="BT228">
        <v>3420</v>
      </c>
      <c r="BU228">
        <v>4192</v>
      </c>
      <c r="BV228">
        <v>5367</v>
      </c>
      <c r="BW228">
        <v>6501</v>
      </c>
      <c r="BX228">
        <v>7921</v>
      </c>
      <c r="BY228">
        <v>9246</v>
      </c>
      <c r="BZ228">
        <v>10855</v>
      </c>
      <c r="CA228">
        <v>12375</v>
      </c>
      <c r="CB228">
        <v>13894</v>
      </c>
      <c r="CC228">
        <v>16191</v>
      </c>
      <c r="CD228">
        <v>18270</v>
      </c>
      <c r="CE228">
        <v>20255</v>
      </c>
      <c r="CF228">
        <v>22333</v>
      </c>
      <c r="CG228">
        <v>24342</v>
      </c>
      <c r="CH228">
        <v>26086</v>
      </c>
      <c r="CI228">
        <v>27870</v>
      </c>
      <c r="CJ228">
        <v>30262</v>
      </c>
      <c r="CK228">
        <v>32734</v>
      </c>
      <c r="CL228">
        <v>34827</v>
      </c>
      <c r="CM228">
        <v>37411</v>
      </c>
      <c r="CN228">
        <v>39753</v>
      </c>
      <c r="CO228">
        <v>40945</v>
      </c>
      <c r="CP228">
        <v>42659</v>
      </c>
      <c r="CQ228">
        <v>45086</v>
      </c>
      <c r="CR228">
        <v>47412</v>
      </c>
      <c r="CS228">
        <v>49724</v>
      </c>
      <c r="CT228">
        <v>51493</v>
      </c>
      <c r="CU228">
        <v>53755</v>
      </c>
      <c r="CV228">
        <v>54881</v>
      </c>
      <c r="CW228">
        <v>56259</v>
      </c>
      <c r="CX228">
        <v>58355</v>
      </c>
      <c r="CY228">
        <v>60967</v>
      </c>
      <c r="CZ228">
        <v>62996</v>
      </c>
      <c r="DA228">
        <v>64943</v>
      </c>
    </row>
    <row r="229" spans="1:105" x14ac:dyDescent="0.35">
      <c r="B229" t="s">
        <v>235</v>
      </c>
      <c r="C229">
        <v>41.377499999999998</v>
      </c>
      <c r="D229">
        <v>64.585300000000004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1</v>
      </c>
      <c r="BS229">
        <v>2</v>
      </c>
      <c r="BT229">
        <v>2</v>
      </c>
      <c r="BU229">
        <v>2</v>
      </c>
      <c r="BV229">
        <v>2</v>
      </c>
      <c r="BW229">
        <v>2</v>
      </c>
      <c r="BX229">
        <v>2</v>
      </c>
      <c r="BY229">
        <v>2</v>
      </c>
      <c r="BZ229">
        <v>2</v>
      </c>
      <c r="CA229">
        <v>2</v>
      </c>
      <c r="CB229">
        <v>2</v>
      </c>
      <c r="CC229">
        <v>2</v>
      </c>
      <c r="CD229">
        <v>3</v>
      </c>
      <c r="CE229">
        <v>3</v>
      </c>
      <c r="CF229">
        <v>3</v>
      </c>
      <c r="CG229">
        <v>4</v>
      </c>
      <c r="CH229">
        <v>4</v>
      </c>
      <c r="CI229">
        <v>4</v>
      </c>
      <c r="CJ229">
        <v>4</v>
      </c>
      <c r="CK229">
        <v>4</v>
      </c>
      <c r="CL229">
        <v>4</v>
      </c>
      <c r="CM229">
        <v>4</v>
      </c>
      <c r="CN229">
        <v>5</v>
      </c>
      <c r="CO229">
        <v>5</v>
      </c>
      <c r="CP229">
        <v>5</v>
      </c>
      <c r="CQ229">
        <v>6</v>
      </c>
      <c r="CR229">
        <v>7</v>
      </c>
      <c r="CS229">
        <v>7</v>
      </c>
      <c r="CT229">
        <v>8</v>
      </c>
      <c r="CU229">
        <v>8</v>
      </c>
      <c r="CV229">
        <v>8</v>
      </c>
      <c r="CW229">
        <v>8</v>
      </c>
      <c r="CX229">
        <v>8</v>
      </c>
      <c r="CY229">
        <v>9</v>
      </c>
      <c r="CZ229">
        <v>9</v>
      </c>
      <c r="DA229">
        <v>9</v>
      </c>
    </row>
    <row r="230" spans="1:105" x14ac:dyDescent="0.35">
      <c r="B230" t="s">
        <v>218</v>
      </c>
      <c r="C230">
        <v>6.4238</v>
      </c>
      <c r="D230">
        <v>-66.589699999999993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1</v>
      </c>
      <c r="BS230">
        <v>2</v>
      </c>
      <c r="BT230">
        <v>2</v>
      </c>
      <c r="BU230">
        <v>3</v>
      </c>
      <c r="BV230">
        <v>3</v>
      </c>
      <c r="BW230">
        <v>3</v>
      </c>
      <c r="BX230">
        <v>5</v>
      </c>
      <c r="BY230">
        <v>7</v>
      </c>
      <c r="BZ230">
        <v>7</v>
      </c>
      <c r="CA230">
        <v>7</v>
      </c>
      <c r="CB230">
        <v>7</v>
      </c>
      <c r="CC230">
        <v>7</v>
      </c>
      <c r="CD230">
        <v>9</v>
      </c>
      <c r="CE230">
        <v>9</v>
      </c>
      <c r="CF230">
        <v>9</v>
      </c>
      <c r="CG230">
        <v>9</v>
      </c>
      <c r="CH230">
        <v>9</v>
      </c>
      <c r="CI230">
        <v>9</v>
      </c>
      <c r="CJ230">
        <v>9</v>
      </c>
      <c r="CK230">
        <v>9</v>
      </c>
      <c r="CL230">
        <v>9</v>
      </c>
      <c r="CM230">
        <v>9</v>
      </c>
      <c r="CN230">
        <v>9</v>
      </c>
      <c r="CO230">
        <v>9</v>
      </c>
      <c r="CP230">
        <v>9</v>
      </c>
      <c r="CQ230">
        <v>10</v>
      </c>
      <c r="CR230">
        <v>10</v>
      </c>
      <c r="CS230">
        <v>10</v>
      </c>
      <c r="CT230">
        <v>10</v>
      </c>
      <c r="CU230">
        <v>10</v>
      </c>
      <c r="CV230">
        <v>10</v>
      </c>
      <c r="CW230">
        <v>10</v>
      </c>
      <c r="CX230">
        <v>10</v>
      </c>
      <c r="CY230">
        <v>10</v>
      </c>
      <c r="CZ230">
        <v>16</v>
      </c>
      <c r="DA230">
        <v>10</v>
      </c>
    </row>
    <row r="231" spans="1:105" x14ac:dyDescent="0.35">
      <c r="B231" t="s">
        <v>178</v>
      </c>
      <c r="C231">
        <v>16</v>
      </c>
      <c r="D231">
        <v>108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0</v>
      </c>
      <c r="BV231">
        <v>0</v>
      </c>
      <c r="BW231">
        <v>0</v>
      </c>
      <c r="BX231">
        <v>0</v>
      </c>
      <c r="BY231">
        <v>0</v>
      </c>
      <c r="BZ231">
        <v>0</v>
      </c>
      <c r="CA231">
        <v>0</v>
      </c>
      <c r="CB231">
        <v>0</v>
      </c>
      <c r="CC231">
        <v>0</v>
      </c>
      <c r="CD231">
        <v>0</v>
      </c>
      <c r="CE231">
        <v>0</v>
      </c>
      <c r="CF231">
        <v>0</v>
      </c>
      <c r="CG231">
        <v>0</v>
      </c>
      <c r="CH231">
        <v>0</v>
      </c>
      <c r="CI231">
        <v>0</v>
      </c>
      <c r="CJ231">
        <v>0</v>
      </c>
      <c r="CK231">
        <v>0</v>
      </c>
      <c r="CL231">
        <v>0</v>
      </c>
      <c r="CM231">
        <v>0</v>
      </c>
      <c r="CN231">
        <v>0</v>
      </c>
      <c r="CO231">
        <v>0</v>
      </c>
      <c r="CP231">
        <v>0</v>
      </c>
      <c r="CQ231">
        <v>0</v>
      </c>
      <c r="CR231">
        <v>0</v>
      </c>
      <c r="CS231">
        <v>0</v>
      </c>
      <c r="CT231">
        <v>0</v>
      </c>
      <c r="CU231">
        <v>0</v>
      </c>
      <c r="CV231">
        <v>0</v>
      </c>
      <c r="CW231">
        <v>0</v>
      </c>
      <c r="CX231">
        <v>0</v>
      </c>
      <c r="CY231">
        <v>0</v>
      </c>
      <c r="CZ231">
        <v>0</v>
      </c>
      <c r="DA231">
        <v>0</v>
      </c>
    </row>
    <row r="232" spans="1:105" x14ac:dyDescent="0.35">
      <c r="B232" t="s">
        <v>249</v>
      </c>
      <c r="C232">
        <v>-15.416700000000001</v>
      </c>
      <c r="D232">
        <v>28.283300000000001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1</v>
      </c>
      <c r="BY232">
        <v>1</v>
      </c>
      <c r="BZ232">
        <v>1</v>
      </c>
      <c r="CA232">
        <v>1</v>
      </c>
      <c r="CB232">
        <v>1</v>
      </c>
      <c r="CC232">
        <v>1</v>
      </c>
      <c r="CD232">
        <v>1</v>
      </c>
      <c r="CE232">
        <v>1</v>
      </c>
      <c r="CF232">
        <v>2</v>
      </c>
      <c r="CG232">
        <v>2</v>
      </c>
      <c r="CH232">
        <v>2</v>
      </c>
      <c r="CI232">
        <v>2</v>
      </c>
      <c r="CJ232">
        <v>2</v>
      </c>
      <c r="CK232">
        <v>2</v>
      </c>
      <c r="CL232">
        <v>2</v>
      </c>
      <c r="CM232">
        <v>2</v>
      </c>
      <c r="CN232">
        <v>2</v>
      </c>
      <c r="CO232">
        <v>3</v>
      </c>
      <c r="CP232">
        <v>3</v>
      </c>
      <c r="CQ232">
        <v>3</v>
      </c>
      <c r="CR232">
        <v>3</v>
      </c>
      <c r="CS232">
        <v>3</v>
      </c>
      <c r="CT232">
        <v>3</v>
      </c>
      <c r="CU232">
        <v>3</v>
      </c>
      <c r="CV232">
        <v>3</v>
      </c>
      <c r="CW232">
        <v>3</v>
      </c>
      <c r="CX232">
        <v>3</v>
      </c>
      <c r="CY232">
        <v>3</v>
      </c>
      <c r="CZ232">
        <v>3</v>
      </c>
      <c r="DA232">
        <v>3</v>
      </c>
    </row>
    <row r="233" spans="1:105" x14ac:dyDescent="0.35">
      <c r="B233" t="s">
        <v>269</v>
      </c>
      <c r="C233">
        <v>-20</v>
      </c>
      <c r="D233">
        <v>30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1</v>
      </c>
      <c r="BO233">
        <v>1</v>
      </c>
      <c r="BP233">
        <v>1</v>
      </c>
      <c r="BQ233">
        <v>1</v>
      </c>
      <c r="BR233">
        <v>1</v>
      </c>
      <c r="BS233">
        <v>1</v>
      </c>
      <c r="BT233">
        <v>1</v>
      </c>
      <c r="BU233">
        <v>1</v>
      </c>
      <c r="BV233">
        <v>1</v>
      </c>
      <c r="BW233">
        <v>1</v>
      </c>
      <c r="BX233">
        <v>1</v>
      </c>
      <c r="BY233">
        <v>1</v>
      </c>
      <c r="BZ233">
        <v>1</v>
      </c>
      <c r="CA233">
        <v>1</v>
      </c>
      <c r="CB233">
        <v>1</v>
      </c>
      <c r="CC233">
        <v>2</v>
      </c>
      <c r="CD233">
        <v>3</v>
      </c>
      <c r="CE233">
        <v>3</v>
      </c>
      <c r="CF233">
        <v>3</v>
      </c>
      <c r="CG233">
        <v>3</v>
      </c>
      <c r="CH233">
        <v>3</v>
      </c>
      <c r="CI233">
        <v>3</v>
      </c>
      <c r="CJ233">
        <v>3</v>
      </c>
      <c r="CK233">
        <v>3</v>
      </c>
      <c r="CL233">
        <v>3</v>
      </c>
      <c r="CM233">
        <v>3</v>
      </c>
      <c r="CN233">
        <v>3</v>
      </c>
      <c r="CO233">
        <v>3</v>
      </c>
      <c r="CP233">
        <v>3</v>
      </c>
      <c r="CQ233">
        <v>3</v>
      </c>
      <c r="CR233">
        <v>4</v>
      </c>
      <c r="CS233">
        <v>4</v>
      </c>
      <c r="CT233">
        <v>4</v>
      </c>
      <c r="CU233">
        <v>4</v>
      </c>
      <c r="CV233">
        <v>4</v>
      </c>
      <c r="CW233">
        <v>4</v>
      </c>
      <c r="CX233">
        <v>4</v>
      </c>
      <c r="CY233">
        <v>4</v>
      </c>
      <c r="CZ233">
        <v>4</v>
      </c>
      <c r="DA233">
        <v>4</v>
      </c>
    </row>
    <row r="234" spans="1:105" x14ac:dyDescent="0.35">
      <c r="A234" t="s">
        <v>135</v>
      </c>
      <c r="B234" t="s">
        <v>40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1</v>
      </c>
      <c r="BN234">
        <v>1</v>
      </c>
      <c r="BO234">
        <v>1</v>
      </c>
      <c r="BP234">
        <v>1</v>
      </c>
      <c r="BQ234">
        <v>1</v>
      </c>
      <c r="BR234">
        <v>1</v>
      </c>
      <c r="BS234">
        <v>1</v>
      </c>
      <c r="BT234">
        <v>1</v>
      </c>
      <c r="BU234">
        <v>1</v>
      </c>
      <c r="BV234">
        <v>1</v>
      </c>
      <c r="BW234">
        <v>1</v>
      </c>
      <c r="BX234">
        <v>1</v>
      </c>
      <c r="BY234">
        <v>1</v>
      </c>
      <c r="BZ234">
        <v>1</v>
      </c>
      <c r="CA234">
        <v>1</v>
      </c>
      <c r="CB234">
        <v>1</v>
      </c>
      <c r="CC234">
        <v>1</v>
      </c>
      <c r="CD234">
        <v>1</v>
      </c>
      <c r="CE234">
        <v>1</v>
      </c>
      <c r="CF234">
        <v>1</v>
      </c>
      <c r="CG234">
        <v>1</v>
      </c>
      <c r="CH234">
        <v>1</v>
      </c>
      <c r="CI234">
        <v>1</v>
      </c>
      <c r="CJ234">
        <v>1</v>
      </c>
      <c r="CK234">
        <v>1</v>
      </c>
      <c r="CL234">
        <v>1</v>
      </c>
      <c r="CM234">
        <v>1</v>
      </c>
      <c r="CN234">
        <v>1</v>
      </c>
      <c r="CO234">
        <v>1</v>
      </c>
      <c r="CP234">
        <v>1</v>
      </c>
      <c r="CQ234">
        <v>1</v>
      </c>
      <c r="CR234">
        <v>1</v>
      </c>
      <c r="CS234">
        <v>1</v>
      </c>
      <c r="CT234">
        <v>1</v>
      </c>
      <c r="CU234">
        <v>1</v>
      </c>
      <c r="CV234">
        <v>1</v>
      </c>
      <c r="CW234">
        <v>1</v>
      </c>
      <c r="CX234">
        <v>1</v>
      </c>
      <c r="CY234">
        <v>1</v>
      </c>
      <c r="CZ234">
        <v>1</v>
      </c>
      <c r="DA234">
        <v>1</v>
      </c>
    </row>
    <row r="235" spans="1:105" x14ac:dyDescent="0.35">
      <c r="B235" t="s">
        <v>276</v>
      </c>
      <c r="C235">
        <v>15.414999999999999</v>
      </c>
      <c r="D235">
        <v>-61.371000000000002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0</v>
      </c>
      <c r="BV235">
        <v>0</v>
      </c>
      <c r="BW235">
        <v>0</v>
      </c>
      <c r="BX235">
        <v>0</v>
      </c>
      <c r="BY235">
        <v>0</v>
      </c>
      <c r="BZ235">
        <v>0</v>
      </c>
      <c r="CA235">
        <v>0</v>
      </c>
      <c r="CB235">
        <v>0</v>
      </c>
      <c r="CC235">
        <v>0</v>
      </c>
      <c r="CD235">
        <v>0</v>
      </c>
      <c r="CE235">
        <v>0</v>
      </c>
      <c r="CF235">
        <v>0</v>
      </c>
      <c r="CG235">
        <v>0</v>
      </c>
      <c r="CH235">
        <v>0</v>
      </c>
      <c r="CI235">
        <v>0</v>
      </c>
      <c r="CJ235">
        <v>0</v>
      </c>
      <c r="CK235">
        <v>0</v>
      </c>
      <c r="CL235">
        <v>0</v>
      </c>
      <c r="CM235">
        <v>0</v>
      </c>
      <c r="CN235">
        <v>0</v>
      </c>
      <c r="CO235">
        <v>0</v>
      </c>
      <c r="CP235">
        <v>0</v>
      </c>
      <c r="CQ235">
        <v>0</v>
      </c>
      <c r="CR235">
        <v>0</v>
      </c>
      <c r="CS235">
        <v>0</v>
      </c>
      <c r="CT235">
        <v>0</v>
      </c>
      <c r="CU235">
        <v>0</v>
      </c>
      <c r="CV235">
        <v>0</v>
      </c>
      <c r="CW235">
        <v>0</v>
      </c>
      <c r="CX235">
        <v>0</v>
      </c>
      <c r="CY235">
        <v>0</v>
      </c>
      <c r="CZ235">
        <v>0</v>
      </c>
      <c r="DA235">
        <v>0</v>
      </c>
    </row>
    <row r="236" spans="1:105" x14ac:dyDescent="0.35">
      <c r="B236" t="s">
        <v>277</v>
      </c>
      <c r="C236">
        <v>12.1165</v>
      </c>
      <c r="D236">
        <v>-61.679000000000002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0</v>
      </c>
      <c r="BT236">
        <v>0</v>
      </c>
      <c r="BU236">
        <v>0</v>
      </c>
      <c r="BV236">
        <v>0</v>
      </c>
      <c r="BW236">
        <v>0</v>
      </c>
      <c r="BX236">
        <v>0</v>
      </c>
      <c r="BY236">
        <v>0</v>
      </c>
      <c r="BZ236">
        <v>0</v>
      </c>
      <c r="CA236">
        <v>0</v>
      </c>
      <c r="CB236">
        <v>0</v>
      </c>
      <c r="CC236">
        <v>0</v>
      </c>
      <c r="CD236">
        <v>0</v>
      </c>
      <c r="CE236">
        <v>0</v>
      </c>
      <c r="CF236">
        <v>0</v>
      </c>
      <c r="CG236">
        <v>0</v>
      </c>
      <c r="CH236">
        <v>0</v>
      </c>
      <c r="CI236">
        <v>0</v>
      </c>
      <c r="CJ236">
        <v>0</v>
      </c>
      <c r="CK236">
        <v>0</v>
      </c>
      <c r="CL236">
        <v>0</v>
      </c>
      <c r="CM236">
        <v>0</v>
      </c>
      <c r="CN236">
        <v>0</v>
      </c>
      <c r="CO236">
        <v>0</v>
      </c>
      <c r="CP236">
        <v>0</v>
      </c>
      <c r="CQ236">
        <v>0</v>
      </c>
      <c r="CR236">
        <v>0</v>
      </c>
      <c r="CS236">
        <v>0</v>
      </c>
      <c r="CT236">
        <v>0</v>
      </c>
      <c r="CU236">
        <v>0</v>
      </c>
      <c r="CV236">
        <v>0</v>
      </c>
      <c r="CW236">
        <v>0</v>
      </c>
      <c r="CX236">
        <v>0</v>
      </c>
      <c r="CY236">
        <v>0</v>
      </c>
      <c r="CZ236">
        <v>0</v>
      </c>
      <c r="DA236">
        <v>0</v>
      </c>
    </row>
    <row r="237" spans="1:105" x14ac:dyDescent="0.35">
      <c r="B237" t="s">
        <v>278</v>
      </c>
      <c r="C237">
        <v>-18.665694999999999</v>
      </c>
      <c r="D237">
        <v>35.529561999999999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0</v>
      </c>
      <c r="BW237">
        <v>0</v>
      </c>
      <c r="BX237">
        <v>0</v>
      </c>
      <c r="BY237">
        <v>0</v>
      </c>
      <c r="BZ237">
        <v>0</v>
      </c>
      <c r="CA237">
        <v>0</v>
      </c>
      <c r="CB237">
        <v>0</v>
      </c>
      <c r="CC237">
        <v>0</v>
      </c>
      <c r="CD237">
        <v>0</v>
      </c>
      <c r="CE237">
        <v>0</v>
      </c>
      <c r="CF237">
        <v>0</v>
      </c>
      <c r="CG237">
        <v>0</v>
      </c>
      <c r="CH237">
        <v>0</v>
      </c>
      <c r="CI237">
        <v>0</v>
      </c>
      <c r="CJ237">
        <v>0</v>
      </c>
      <c r="CK237">
        <v>0</v>
      </c>
      <c r="CL237">
        <v>0</v>
      </c>
      <c r="CM237">
        <v>0</v>
      </c>
      <c r="CN237">
        <v>0</v>
      </c>
      <c r="CO237">
        <v>0</v>
      </c>
      <c r="CP237">
        <v>0</v>
      </c>
      <c r="CQ237">
        <v>0</v>
      </c>
      <c r="CR237">
        <v>0</v>
      </c>
      <c r="CS237">
        <v>0</v>
      </c>
      <c r="CT237">
        <v>0</v>
      </c>
      <c r="CU237">
        <v>0</v>
      </c>
      <c r="CV237">
        <v>0</v>
      </c>
      <c r="CW237">
        <v>0</v>
      </c>
      <c r="CX237">
        <v>0</v>
      </c>
      <c r="CY237">
        <v>0</v>
      </c>
      <c r="CZ237">
        <v>0</v>
      </c>
      <c r="DA237">
        <v>0</v>
      </c>
    </row>
    <row r="238" spans="1:105" x14ac:dyDescent="0.35">
      <c r="B238" t="s">
        <v>279</v>
      </c>
      <c r="C238">
        <v>34.802075000000002</v>
      </c>
      <c r="D238">
        <v>38.996814999999998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1</v>
      </c>
      <c r="BU238">
        <v>2</v>
      </c>
      <c r="BV238">
        <v>2</v>
      </c>
      <c r="BW238">
        <v>2</v>
      </c>
      <c r="BX238">
        <v>2</v>
      </c>
      <c r="BY238">
        <v>2</v>
      </c>
      <c r="BZ238">
        <v>2</v>
      </c>
      <c r="CA238">
        <v>2</v>
      </c>
      <c r="CB238">
        <v>2</v>
      </c>
      <c r="CC238">
        <v>2</v>
      </c>
      <c r="CD238">
        <v>2</v>
      </c>
      <c r="CE238">
        <v>2</v>
      </c>
      <c r="CF238">
        <v>2</v>
      </c>
      <c r="CG238">
        <v>2</v>
      </c>
      <c r="CH238">
        <v>2</v>
      </c>
      <c r="CI238">
        <v>2</v>
      </c>
      <c r="CJ238">
        <v>2</v>
      </c>
      <c r="CK238">
        <v>2</v>
      </c>
      <c r="CL238">
        <v>2</v>
      </c>
      <c r="CM238">
        <v>2</v>
      </c>
      <c r="CN238">
        <v>2</v>
      </c>
      <c r="CO238">
        <v>3</v>
      </c>
      <c r="CP238">
        <v>3</v>
      </c>
      <c r="CQ238">
        <v>3</v>
      </c>
      <c r="CR238">
        <v>3</v>
      </c>
      <c r="CS238">
        <v>3</v>
      </c>
      <c r="CT238">
        <v>3</v>
      </c>
      <c r="CU238">
        <v>3</v>
      </c>
      <c r="CV238">
        <v>3</v>
      </c>
      <c r="CW238">
        <v>3</v>
      </c>
      <c r="CX238">
        <v>3</v>
      </c>
      <c r="CY238">
        <v>3</v>
      </c>
      <c r="CZ238">
        <v>3</v>
      </c>
      <c r="DA238">
        <v>3</v>
      </c>
    </row>
    <row r="239" spans="1:105" x14ac:dyDescent="0.35">
      <c r="B239" t="s">
        <v>280</v>
      </c>
      <c r="C239">
        <v>-8.8742169999999998</v>
      </c>
      <c r="D239">
        <v>125.72753899999999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0</v>
      </c>
      <c r="BV239">
        <v>0</v>
      </c>
      <c r="BW239">
        <v>0</v>
      </c>
      <c r="BX239">
        <v>0</v>
      </c>
      <c r="BY239">
        <v>0</v>
      </c>
      <c r="BZ239">
        <v>0</v>
      </c>
      <c r="CA239">
        <v>0</v>
      </c>
      <c r="CB239">
        <v>0</v>
      </c>
      <c r="CC239">
        <v>0</v>
      </c>
      <c r="CD239">
        <v>0</v>
      </c>
      <c r="CE239">
        <v>0</v>
      </c>
      <c r="CF239">
        <v>0</v>
      </c>
      <c r="CG239">
        <v>0</v>
      </c>
      <c r="CH239">
        <v>0</v>
      </c>
      <c r="CI239">
        <v>0</v>
      </c>
      <c r="CJ239">
        <v>0</v>
      </c>
      <c r="CK239">
        <v>0</v>
      </c>
      <c r="CL239">
        <v>0</v>
      </c>
      <c r="CM239">
        <v>0</v>
      </c>
      <c r="CN239">
        <v>0</v>
      </c>
      <c r="CO239">
        <v>0</v>
      </c>
      <c r="CP239">
        <v>0</v>
      </c>
      <c r="CQ239">
        <v>0</v>
      </c>
      <c r="CR239">
        <v>0</v>
      </c>
      <c r="CS239">
        <v>0</v>
      </c>
      <c r="CT239">
        <v>0</v>
      </c>
      <c r="CU239">
        <v>0</v>
      </c>
      <c r="CV239">
        <v>0</v>
      </c>
      <c r="CW239">
        <v>0</v>
      </c>
      <c r="CX239">
        <v>0</v>
      </c>
      <c r="CY239">
        <v>0</v>
      </c>
      <c r="CZ239">
        <v>0</v>
      </c>
      <c r="DA239">
        <v>0</v>
      </c>
    </row>
    <row r="240" spans="1:105" x14ac:dyDescent="0.35">
      <c r="B240" t="s">
        <v>284</v>
      </c>
      <c r="C240">
        <v>13.193899999999999</v>
      </c>
      <c r="D240">
        <v>-59.543199999999999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0</v>
      </c>
      <c r="BW240">
        <v>0</v>
      </c>
      <c r="BX240">
        <v>0</v>
      </c>
      <c r="BY240">
        <v>0</v>
      </c>
      <c r="BZ240">
        <v>0</v>
      </c>
      <c r="CA240">
        <v>0</v>
      </c>
      <c r="CB240">
        <v>1</v>
      </c>
      <c r="CC240">
        <v>1</v>
      </c>
      <c r="CD240">
        <v>1</v>
      </c>
      <c r="CE240">
        <v>1</v>
      </c>
      <c r="CF240">
        <v>2</v>
      </c>
      <c r="CG240">
        <v>2</v>
      </c>
      <c r="CH240">
        <v>2</v>
      </c>
      <c r="CI240">
        <v>2</v>
      </c>
      <c r="CJ240">
        <v>2</v>
      </c>
      <c r="CK240">
        <v>2</v>
      </c>
      <c r="CL240">
        <v>2</v>
      </c>
      <c r="CM240">
        <v>2</v>
      </c>
      <c r="CN240">
        <v>2</v>
      </c>
      <c r="CO240">
        <v>2</v>
      </c>
      <c r="CP240">
        <v>2</v>
      </c>
      <c r="CQ240">
        <v>2</v>
      </c>
      <c r="CR240">
        <v>2</v>
      </c>
      <c r="CS240">
        <v>2</v>
      </c>
      <c r="CT240">
        <v>2</v>
      </c>
      <c r="CU240">
        <v>2</v>
      </c>
      <c r="CV240">
        <v>2</v>
      </c>
      <c r="CW240">
        <v>2</v>
      </c>
      <c r="CX240">
        <v>2</v>
      </c>
      <c r="CY240">
        <v>2</v>
      </c>
      <c r="CZ240">
        <v>2</v>
      </c>
      <c r="DA240">
        <v>2</v>
      </c>
    </row>
    <row r="241" spans="1:105" x14ac:dyDescent="0.35">
      <c r="A241" t="s">
        <v>286</v>
      </c>
      <c r="B241" t="s">
        <v>40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0</v>
      </c>
      <c r="BX241">
        <v>0</v>
      </c>
      <c r="BY241">
        <v>0</v>
      </c>
      <c r="BZ241">
        <v>0</v>
      </c>
      <c r="CA241">
        <v>0</v>
      </c>
      <c r="CB241">
        <v>0</v>
      </c>
      <c r="CC241">
        <v>0</v>
      </c>
      <c r="CD241">
        <v>0</v>
      </c>
      <c r="CE241">
        <v>0</v>
      </c>
      <c r="CF241">
        <v>0</v>
      </c>
      <c r="CG241">
        <v>0</v>
      </c>
      <c r="CH241">
        <v>0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0</v>
      </c>
      <c r="CP241">
        <v>0</v>
      </c>
      <c r="CQ241">
        <v>0</v>
      </c>
      <c r="CR241">
        <v>0</v>
      </c>
      <c r="CS241">
        <v>0</v>
      </c>
      <c r="CT241">
        <v>0</v>
      </c>
      <c r="CU241">
        <v>0</v>
      </c>
      <c r="CV241">
        <v>0</v>
      </c>
      <c r="CW241">
        <v>0</v>
      </c>
      <c r="CX241">
        <v>0</v>
      </c>
      <c r="CY241">
        <v>0</v>
      </c>
      <c r="CZ241">
        <v>0</v>
      </c>
      <c r="DA241">
        <v>0</v>
      </c>
    </row>
    <row r="242" spans="1:105" x14ac:dyDescent="0.35">
      <c r="B242" t="s">
        <v>287</v>
      </c>
      <c r="C242">
        <v>19.856269999999999</v>
      </c>
      <c r="D242">
        <v>102.495496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</v>
      </c>
      <c r="BU242">
        <v>0</v>
      </c>
      <c r="BV242">
        <v>0</v>
      </c>
      <c r="BW242">
        <v>0</v>
      </c>
      <c r="BX242">
        <v>0</v>
      </c>
      <c r="BY242">
        <v>0</v>
      </c>
      <c r="BZ242">
        <v>0</v>
      </c>
      <c r="CA242">
        <v>0</v>
      </c>
      <c r="CB242">
        <v>0</v>
      </c>
      <c r="CC242">
        <v>0</v>
      </c>
      <c r="CD242">
        <v>0</v>
      </c>
      <c r="CE242">
        <v>0</v>
      </c>
      <c r="CF242">
        <v>0</v>
      </c>
      <c r="CG242">
        <v>0</v>
      </c>
      <c r="CH242">
        <v>0</v>
      </c>
      <c r="CI242">
        <v>0</v>
      </c>
      <c r="CJ242">
        <v>0</v>
      </c>
      <c r="CK242">
        <v>0</v>
      </c>
      <c r="CL242">
        <v>0</v>
      </c>
      <c r="CM242">
        <v>0</v>
      </c>
      <c r="CN242">
        <v>0</v>
      </c>
      <c r="CO242">
        <v>0</v>
      </c>
      <c r="CP242">
        <v>0</v>
      </c>
      <c r="CQ242">
        <v>0</v>
      </c>
      <c r="CR242">
        <v>0</v>
      </c>
      <c r="CS242">
        <v>0</v>
      </c>
      <c r="CT242">
        <v>0</v>
      </c>
      <c r="CU242">
        <v>0</v>
      </c>
      <c r="CV242">
        <v>0</v>
      </c>
      <c r="CW242">
        <v>0</v>
      </c>
      <c r="CX242">
        <v>0</v>
      </c>
      <c r="CY242">
        <v>0</v>
      </c>
      <c r="CZ242">
        <v>0</v>
      </c>
      <c r="DA242">
        <v>0</v>
      </c>
    </row>
    <row r="243" spans="1:105" x14ac:dyDescent="0.35">
      <c r="B243" t="s">
        <v>288</v>
      </c>
      <c r="C243">
        <v>26.335100000000001</v>
      </c>
      <c r="D243">
        <v>17.228331000000001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0</v>
      </c>
      <c r="BT243">
        <v>0</v>
      </c>
      <c r="BU243">
        <v>0</v>
      </c>
      <c r="BV243">
        <v>0</v>
      </c>
      <c r="BW243">
        <v>0</v>
      </c>
      <c r="BX243">
        <v>1</v>
      </c>
      <c r="BY243">
        <v>1</v>
      </c>
      <c r="BZ243">
        <v>1</v>
      </c>
      <c r="CA243">
        <v>1</v>
      </c>
      <c r="CB243">
        <v>1</v>
      </c>
      <c r="CC243">
        <v>1</v>
      </c>
      <c r="CD243">
        <v>1</v>
      </c>
      <c r="CE243">
        <v>1</v>
      </c>
      <c r="CF243">
        <v>1</v>
      </c>
      <c r="CG243">
        <v>1</v>
      </c>
      <c r="CH243">
        <v>1</v>
      </c>
      <c r="CI243">
        <v>1</v>
      </c>
      <c r="CJ243">
        <v>1</v>
      </c>
      <c r="CK243">
        <v>1</v>
      </c>
      <c r="CL243">
        <v>1</v>
      </c>
      <c r="CM243">
        <v>1</v>
      </c>
      <c r="CN243">
        <v>1</v>
      </c>
      <c r="CO243">
        <v>1</v>
      </c>
      <c r="CP243">
        <v>1</v>
      </c>
      <c r="CQ243">
        <v>1</v>
      </c>
      <c r="CR243">
        <v>1</v>
      </c>
      <c r="CS243">
        <v>2</v>
      </c>
      <c r="CT243">
        <v>2</v>
      </c>
      <c r="CU243">
        <v>2</v>
      </c>
      <c r="CV243">
        <v>2</v>
      </c>
      <c r="CW243">
        <v>2</v>
      </c>
      <c r="CX243">
        <v>2</v>
      </c>
      <c r="CY243">
        <v>2</v>
      </c>
      <c r="CZ243">
        <v>3</v>
      </c>
      <c r="DA243">
        <v>3</v>
      </c>
    </row>
    <row r="244" spans="1:105" x14ac:dyDescent="0.35">
      <c r="B244" t="s">
        <v>290</v>
      </c>
      <c r="C244">
        <v>31.952200000000001</v>
      </c>
      <c r="D244">
        <v>35.233199999999997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1</v>
      </c>
      <c r="BR244">
        <v>1</v>
      </c>
      <c r="BS244">
        <v>1</v>
      </c>
      <c r="BT244">
        <v>1</v>
      </c>
      <c r="BU244">
        <v>1</v>
      </c>
      <c r="BV244">
        <v>1</v>
      </c>
      <c r="BW244">
        <v>1</v>
      </c>
      <c r="BX244">
        <v>1</v>
      </c>
      <c r="BY244">
        <v>1</v>
      </c>
      <c r="BZ244">
        <v>1</v>
      </c>
      <c r="CA244">
        <v>1</v>
      </c>
      <c r="CB244">
        <v>1</v>
      </c>
      <c r="CC244">
        <v>1</v>
      </c>
      <c r="CD244">
        <v>1</v>
      </c>
      <c r="CE244">
        <v>1</v>
      </c>
      <c r="CF244">
        <v>2</v>
      </c>
      <c r="CG244">
        <v>2</v>
      </c>
      <c r="CH244">
        <v>2</v>
      </c>
      <c r="CI244">
        <v>2</v>
      </c>
      <c r="CJ244">
        <v>2</v>
      </c>
      <c r="CK244">
        <v>2</v>
      </c>
      <c r="CL244">
        <v>2</v>
      </c>
      <c r="CM244">
        <v>2</v>
      </c>
      <c r="CN244">
        <v>2</v>
      </c>
      <c r="CO244">
        <v>3</v>
      </c>
      <c r="CP244">
        <v>3</v>
      </c>
      <c r="CQ244">
        <v>4</v>
      </c>
      <c r="CR244">
        <v>4</v>
      </c>
      <c r="CS244">
        <v>4</v>
      </c>
      <c r="CT244">
        <v>4</v>
      </c>
      <c r="CU244">
        <v>2</v>
      </c>
      <c r="CV244">
        <v>2</v>
      </c>
      <c r="CW244">
        <v>2</v>
      </c>
      <c r="CX244">
        <v>2</v>
      </c>
      <c r="CY244">
        <v>2</v>
      </c>
      <c r="CZ244">
        <v>2</v>
      </c>
      <c r="DA244">
        <v>2</v>
      </c>
    </row>
    <row r="245" spans="1:105" x14ac:dyDescent="0.35">
      <c r="B245" t="s">
        <v>291</v>
      </c>
      <c r="C245">
        <v>11.803699999999999</v>
      </c>
      <c r="D245">
        <v>-15.180400000000001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0</v>
      </c>
      <c r="BU245">
        <v>0</v>
      </c>
      <c r="BV245">
        <v>0</v>
      </c>
      <c r="BW245">
        <v>0</v>
      </c>
      <c r="BX245">
        <v>0</v>
      </c>
      <c r="BY245">
        <v>0</v>
      </c>
      <c r="BZ245">
        <v>0</v>
      </c>
      <c r="CA245">
        <v>0</v>
      </c>
      <c r="CB245">
        <v>0</v>
      </c>
      <c r="CC245">
        <v>0</v>
      </c>
      <c r="CD245">
        <v>0</v>
      </c>
      <c r="CE245">
        <v>0</v>
      </c>
      <c r="CF245">
        <v>0</v>
      </c>
      <c r="CG245">
        <v>0</v>
      </c>
      <c r="CH245">
        <v>0</v>
      </c>
      <c r="CI245">
        <v>0</v>
      </c>
      <c r="CJ245">
        <v>0</v>
      </c>
      <c r="CK245">
        <v>0</v>
      </c>
      <c r="CL245">
        <v>0</v>
      </c>
      <c r="CM245">
        <v>0</v>
      </c>
      <c r="CN245">
        <v>0</v>
      </c>
      <c r="CO245">
        <v>0</v>
      </c>
      <c r="CP245">
        <v>0</v>
      </c>
      <c r="CQ245">
        <v>0</v>
      </c>
      <c r="CR245">
        <v>0</v>
      </c>
      <c r="CS245">
        <v>0</v>
      </c>
      <c r="CT245">
        <v>0</v>
      </c>
      <c r="CU245">
        <v>0</v>
      </c>
      <c r="CV245">
        <v>1</v>
      </c>
      <c r="CW245">
        <v>1</v>
      </c>
      <c r="CX245">
        <v>1</v>
      </c>
      <c r="CY245">
        <v>1</v>
      </c>
      <c r="CZ245">
        <v>1</v>
      </c>
      <c r="DA245">
        <v>1</v>
      </c>
    </row>
    <row r="246" spans="1:105" x14ac:dyDescent="0.35">
      <c r="B246" t="s">
        <v>292</v>
      </c>
      <c r="C246">
        <v>17.570692000000001</v>
      </c>
      <c r="D246">
        <v>-3.9961660000000001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1</v>
      </c>
      <c r="BU246">
        <v>2</v>
      </c>
      <c r="BV246">
        <v>2</v>
      </c>
      <c r="BW246">
        <v>3</v>
      </c>
      <c r="BX246">
        <v>3</v>
      </c>
      <c r="BY246">
        <v>3</v>
      </c>
      <c r="BZ246">
        <v>3</v>
      </c>
      <c r="CA246">
        <v>5</v>
      </c>
      <c r="CB246">
        <v>5</v>
      </c>
      <c r="CC246">
        <v>5</v>
      </c>
      <c r="CD246">
        <v>7</v>
      </c>
      <c r="CE246">
        <v>7</v>
      </c>
      <c r="CF246">
        <v>7</v>
      </c>
      <c r="CG246">
        <v>7</v>
      </c>
      <c r="CH246">
        <v>9</v>
      </c>
      <c r="CI246">
        <v>10</v>
      </c>
      <c r="CJ246">
        <v>13</v>
      </c>
      <c r="CK246">
        <v>13</v>
      </c>
      <c r="CL246">
        <v>13</v>
      </c>
      <c r="CM246">
        <v>13</v>
      </c>
      <c r="CN246">
        <v>13</v>
      </c>
      <c r="CO246">
        <v>14</v>
      </c>
      <c r="CP246">
        <v>14</v>
      </c>
      <c r="CQ246">
        <v>14</v>
      </c>
      <c r="CR246">
        <v>17</v>
      </c>
      <c r="CS246">
        <v>21</v>
      </c>
      <c r="CT246">
        <v>21</v>
      </c>
      <c r="CU246">
        <v>21</v>
      </c>
      <c r="CV246">
        <v>23</v>
      </c>
      <c r="CW246">
        <v>23</v>
      </c>
      <c r="CX246">
        <v>24</v>
      </c>
      <c r="CY246">
        <v>25</v>
      </c>
      <c r="CZ246">
        <v>26</v>
      </c>
      <c r="DA246">
        <v>26</v>
      </c>
    </row>
    <row r="247" spans="1:105" x14ac:dyDescent="0.35">
      <c r="B247" t="s">
        <v>293</v>
      </c>
      <c r="C247">
        <v>17.357821999999999</v>
      </c>
      <c r="D247">
        <v>-62.782997999999999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0</v>
      </c>
      <c r="BV247">
        <v>0</v>
      </c>
      <c r="BW247">
        <v>0</v>
      </c>
      <c r="BX247">
        <v>0</v>
      </c>
      <c r="BY247">
        <v>0</v>
      </c>
      <c r="BZ247">
        <v>0</v>
      </c>
      <c r="CA247">
        <v>0</v>
      </c>
      <c r="CB247">
        <v>0</v>
      </c>
      <c r="CC247">
        <v>0</v>
      </c>
      <c r="CD247">
        <v>0</v>
      </c>
      <c r="CE247">
        <v>0</v>
      </c>
      <c r="CF247">
        <v>0</v>
      </c>
      <c r="CG247">
        <v>0</v>
      </c>
      <c r="CH247">
        <v>0</v>
      </c>
      <c r="CI247">
        <v>0</v>
      </c>
      <c r="CJ247">
        <v>0</v>
      </c>
      <c r="CK247">
        <v>0</v>
      </c>
      <c r="CL247">
        <v>0</v>
      </c>
      <c r="CM247">
        <v>0</v>
      </c>
      <c r="CN247">
        <v>0</v>
      </c>
      <c r="CO247">
        <v>0</v>
      </c>
      <c r="CP247">
        <v>0</v>
      </c>
      <c r="CQ247">
        <v>0</v>
      </c>
      <c r="CR247">
        <v>0</v>
      </c>
      <c r="CS247">
        <v>0</v>
      </c>
      <c r="CT247">
        <v>0</v>
      </c>
      <c r="CU247">
        <v>0</v>
      </c>
      <c r="CV247">
        <v>0</v>
      </c>
      <c r="CW247">
        <v>0</v>
      </c>
      <c r="CX247">
        <v>0</v>
      </c>
      <c r="CY247">
        <v>0</v>
      </c>
      <c r="CZ247">
        <v>0</v>
      </c>
      <c r="DA247">
        <v>0</v>
      </c>
    </row>
    <row r="248" spans="1:105" x14ac:dyDescent="0.35">
      <c r="A248" t="s">
        <v>295</v>
      </c>
      <c r="B248" t="s">
        <v>40</v>
      </c>
      <c r="C248">
        <v>64.825500000000005</v>
      </c>
      <c r="D248">
        <v>-124.84569999999999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0</v>
      </c>
      <c r="BU248">
        <v>0</v>
      </c>
      <c r="BV248">
        <v>0</v>
      </c>
      <c r="BW248">
        <v>0</v>
      </c>
      <c r="BX248">
        <v>0</v>
      </c>
      <c r="BY248">
        <v>0</v>
      </c>
      <c r="BZ248">
        <v>0</v>
      </c>
      <c r="CA248">
        <v>0</v>
      </c>
      <c r="CB248">
        <v>0</v>
      </c>
      <c r="CC248">
        <v>0</v>
      </c>
      <c r="CD248">
        <v>0</v>
      </c>
      <c r="CE248">
        <v>0</v>
      </c>
      <c r="CF248">
        <v>0</v>
      </c>
      <c r="CG248">
        <v>0</v>
      </c>
      <c r="CH248">
        <v>0</v>
      </c>
      <c r="CI248">
        <v>0</v>
      </c>
      <c r="CJ248">
        <v>0</v>
      </c>
      <c r="CK248">
        <v>0</v>
      </c>
      <c r="CL248">
        <v>0</v>
      </c>
      <c r="CM248">
        <v>0</v>
      </c>
      <c r="CN248">
        <v>0</v>
      </c>
      <c r="CO248">
        <v>0</v>
      </c>
      <c r="CP248">
        <v>0</v>
      </c>
      <c r="CQ248">
        <v>0</v>
      </c>
      <c r="CR248">
        <v>0</v>
      </c>
      <c r="CS248">
        <v>0</v>
      </c>
      <c r="CT248">
        <v>0</v>
      </c>
      <c r="CU248">
        <v>0</v>
      </c>
      <c r="CV248">
        <v>0</v>
      </c>
      <c r="CW248">
        <v>0</v>
      </c>
      <c r="CX248">
        <v>0</v>
      </c>
      <c r="CY248">
        <v>0</v>
      </c>
      <c r="CZ248">
        <v>0</v>
      </c>
      <c r="DA248">
        <v>0</v>
      </c>
    </row>
    <row r="249" spans="1:105" x14ac:dyDescent="0.35">
      <c r="A249" t="s">
        <v>296</v>
      </c>
      <c r="B249" t="s">
        <v>40</v>
      </c>
      <c r="C249">
        <v>64.282300000000006</v>
      </c>
      <c r="D249">
        <v>-135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0</v>
      </c>
      <c r="BR249">
        <v>0</v>
      </c>
      <c r="BS249">
        <v>0</v>
      </c>
      <c r="BT249">
        <v>0</v>
      </c>
      <c r="BU249">
        <v>0</v>
      </c>
      <c r="BV249">
        <v>0</v>
      </c>
      <c r="BW249">
        <v>0</v>
      </c>
      <c r="BX249">
        <v>0</v>
      </c>
      <c r="BY249">
        <v>0</v>
      </c>
      <c r="BZ249">
        <v>0</v>
      </c>
      <c r="CA249">
        <v>0</v>
      </c>
      <c r="CB249">
        <v>0</v>
      </c>
      <c r="CC249">
        <v>0</v>
      </c>
      <c r="CD249">
        <v>0</v>
      </c>
      <c r="CE249">
        <v>0</v>
      </c>
      <c r="CF249">
        <v>0</v>
      </c>
      <c r="CG249">
        <v>0</v>
      </c>
      <c r="CH249">
        <v>0</v>
      </c>
      <c r="CI249">
        <v>0</v>
      </c>
      <c r="CJ249">
        <v>0</v>
      </c>
      <c r="CK249">
        <v>0</v>
      </c>
      <c r="CL249">
        <v>0</v>
      </c>
      <c r="CM249">
        <v>0</v>
      </c>
      <c r="CN249">
        <v>0</v>
      </c>
      <c r="CO249">
        <v>0</v>
      </c>
      <c r="CP249">
        <v>0</v>
      </c>
      <c r="CQ249">
        <v>0</v>
      </c>
      <c r="CR249">
        <v>0</v>
      </c>
      <c r="CS249">
        <v>0</v>
      </c>
      <c r="CT249">
        <v>0</v>
      </c>
      <c r="CU249">
        <v>0</v>
      </c>
      <c r="CV249">
        <v>0</v>
      </c>
      <c r="CW249">
        <v>0</v>
      </c>
      <c r="CX249">
        <v>0</v>
      </c>
      <c r="CY249">
        <v>0</v>
      </c>
      <c r="CZ249">
        <v>0</v>
      </c>
      <c r="DA249">
        <v>0</v>
      </c>
    </row>
    <row r="250" spans="1:105" x14ac:dyDescent="0.35">
      <c r="B250" t="s">
        <v>297</v>
      </c>
      <c r="C250">
        <v>42.602635999999997</v>
      </c>
      <c r="D250">
        <v>20.902977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1</v>
      </c>
      <c r="BR250">
        <v>1</v>
      </c>
      <c r="BS250">
        <v>1</v>
      </c>
      <c r="BT250">
        <v>1</v>
      </c>
      <c r="BU250">
        <v>1</v>
      </c>
      <c r="BV250">
        <v>1</v>
      </c>
      <c r="BW250">
        <v>1</v>
      </c>
      <c r="BX250">
        <v>1</v>
      </c>
      <c r="BY250">
        <v>1</v>
      </c>
      <c r="BZ250">
        <v>1</v>
      </c>
      <c r="CA250">
        <v>1</v>
      </c>
      <c r="CB250">
        <v>1</v>
      </c>
      <c r="CC250">
        <v>4</v>
      </c>
      <c r="CD250">
        <v>5</v>
      </c>
      <c r="CE250">
        <v>5</v>
      </c>
      <c r="CF250">
        <v>7</v>
      </c>
      <c r="CG250">
        <v>7</v>
      </c>
      <c r="CH250">
        <v>7</v>
      </c>
      <c r="CI250">
        <v>7</v>
      </c>
      <c r="CJ250">
        <v>8</v>
      </c>
      <c r="CK250">
        <v>8</v>
      </c>
      <c r="CL250">
        <v>11</v>
      </c>
      <c r="CM250">
        <v>12</v>
      </c>
      <c r="CN250">
        <v>12</v>
      </c>
      <c r="CO250">
        <v>12</v>
      </c>
      <c r="CP250">
        <v>15</v>
      </c>
      <c r="CQ250">
        <v>18</v>
      </c>
      <c r="CR250">
        <v>18</v>
      </c>
      <c r="CS250">
        <v>19</v>
      </c>
      <c r="CT250">
        <v>19</v>
      </c>
      <c r="CU250">
        <v>20</v>
      </c>
      <c r="CV250">
        <v>21</v>
      </c>
      <c r="CW250">
        <v>22</v>
      </c>
      <c r="CX250">
        <v>22</v>
      </c>
      <c r="CY250">
        <v>22</v>
      </c>
      <c r="CZ250">
        <v>22</v>
      </c>
      <c r="DA250">
        <v>22</v>
      </c>
    </row>
    <row r="251" spans="1:105" x14ac:dyDescent="0.35">
      <c r="B251" t="s">
        <v>306</v>
      </c>
      <c r="C251">
        <v>21.9162</v>
      </c>
      <c r="D251">
        <v>95.956000000000003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0</v>
      </c>
      <c r="BV251">
        <v>1</v>
      </c>
      <c r="BW251">
        <v>1</v>
      </c>
      <c r="BX251">
        <v>1</v>
      </c>
      <c r="BY251">
        <v>1</v>
      </c>
      <c r="BZ251">
        <v>1</v>
      </c>
      <c r="CA251">
        <v>1</v>
      </c>
      <c r="CB251">
        <v>1</v>
      </c>
      <c r="CC251">
        <v>1</v>
      </c>
      <c r="CD251">
        <v>3</v>
      </c>
      <c r="CE251">
        <v>3</v>
      </c>
      <c r="CF251">
        <v>3</v>
      </c>
      <c r="CG251">
        <v>3</v>
      </c>
      <c r="CH251">
        <v>4</v>
      </c>
      <c r="CI251">
        <v>4</v>
      </c>
      <c r="CJ251">
        <v>4</v>
      </c>
      <c r="CK251">
        <v>4</v>
      </c>
      <c r="CL251">
        <v>4</v>
      </c>
      <c r="CM251">
        <v>4</v>
      </c>
      <c r="CN251">
        <v>5</v>
      </c>
      <c r="CO251">
        <v>5</v>
      </c>
      <c r="CP251">
        <v>5</v>
      </c>
      <c r="CQ251">
        <v>5</v>
      </c>
      <c r="CR251">
        <v>5</v>
      </c>
      <c r="CS251">
        <v>5</v>
      </c>
      <c r="CT251">
        <v>5</v>
      </c>
      <c r="CU251">
        <v>5</v>
      </c>
      <c r="CV251">
        <v>5</v>
      </c>
      <c r="CW251">
        <v>5</v>
      </c>
      <c r="CX251">
        <v>5</v>
      </c>
      <c r="CY251">
        <v>6</v>
      </c>
      <c r="CZ251">
        <v>6</v>
      </c>
      <c r="DA251">
        <v>6</v>
      </c>
    </row>
    <row r="252" spans="1:105" x14ac:dyDescent="0.35">
      <c r="A252" t="s">
        <v>308</v>
      </c>
      <c r="B252" t="s">
        <v>188</v>
      </c>
      <c r="C252">
        <v>18.220600000000001</v>
      </c>
      <c r="D252">
        <v>-63.068600000000004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0</v>
      </c>
      <c r="BV252">
        <v>0</v>
      </c>
      <c r="BW252">
        <v>0</v>
      </c>
      <c r="BX252">
        <v>0</v>
      </c>
      <c r="BY252">
        <v>0</v>
      </c>
      <c r="BZ252">
        <v>0</v>
      </c>
      <c r="CA252">
        <v>0</v>
      </c>
      <c r="CB252">
        <v>0</v>
      </c>
      <c r="CC252">
        <v>0</v>
      </c>
      <c r="CD252">
        <v>0</v>
      </c>
      <c r="CE252">
        <v>0</v>
      </c>
      <c r="CF252">
        <v>0</v>
      </c>
      <c r="CG252">
        <v>0</v>
      </c>
      <c r="CH252">
        <v>0</v>
      </c>
      <c r="CI252">
        <v>0</v>
      </c>
      <c r="CJ252">
        <v>0</v>
      </c>
      <c r="CK252">
        <v>0</v>
      </c>
      <c r="CL252">
        <v>0</v>
      </c>
      <c r="CM252">
        <v>0</v>
      </c>
      <c r="CN252">
        <v>0</v>
      </c>
      <c r="CO252">
        <v>0</v>
      </c>
      <c r="CP252">
        <v>0</v>
      </c>
      <c r="CQ252">
        <v>0</v>
      </c>
      <c r="CR252">
        <v>0</v>
      </c>
      <c r="CS252">
        <v>0</v>
      </c>
      <c r="CT252">
        <v>0</v>
      </c>
      <c r="CU252">
        <v>0</v>
      </c>
      <c r="CV252">
        <v>0</v>
      </c>
      <c r="CW252">
        <v>0</v>
      </c>
      <c r="CX252">
        <v>0</v>
      </c>
      <c r="CY252">
        <v>0</v>
      </c>
      <c r="CZ252">
        <v>0</v>
      </c>
      <c r="DA252">
        <v>0</v>
      </c>
    </row>
    <row r="253" spans="1:105" x14ac:dyDescent="0.35">
      <c r="A253" t="s">
        <v>309</v>
      </c>
      <c r="B253" t="s">
        <v>188</v>
      </c>
      <c r="C253">
        <v>18.4207</v>
      </c>
      <c r="D253">
        <v>-64.64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0</v>
      </c>
      <c r="BT253">
        <v>0</v>
      </c>
      <c r="BU253">
        <v>0</v>
      </c>
      <c r="BV253">
        <v>0</v>
      </c>
      <c r="BW253">
        <v>0</v>
      </c>
      <c r="BX253">
        <v>0</v>
      </c>
      <c r="BY253">
        <v>0</v>
      </c>
      <c r="BZ253">
        <v>0</v>
      </c>
      <c r="CA253">
        <v>0</v>
      </c>
      <c r="CB253">
        <v>0</v>
      </c>
      <c r="CC253">
        <v>0</v>
      </c>
      <c r="CD253">
        <v>0</v>
      </c>
      <c r="CE253">
        <v>0</v>
      </c>
      <c r="CF253">
        <v>0</v>
      </c>
      <c r="CG253">
        <v>0</v>
      </c>
      <c r="CH253">
        <v>0</v>
      </c>
      <c r="CI253">
        <v>0</v>
      </c>
      <c r="CJ253">
        <v>0</v>
      </c>
      <c r="CK253">
        <v>0</v>
      </c>
      <c r="CL253">
        <v>0</v>
      </c>
      <c r="CM253">
        <v>0</v>
      </c>
      <c r="CN253">
        <v>0</v>
      </c>
      <c r="CO253">
        <v>1</v>
      </c>
      <c r="CP253">
        <v>1</v>
      </c>
      <c r="CQ253">
        <v>1</v>
      </c>
      <c r="CR253">
        <v>1</v>
      </c>
      <c r="CS253">
        <v>1</v>
      </c>
      <c r="CT253">
        <v>1</v>
      </c>
      <c r="CU253">
        <v>1</v>
      </c>
      <c r="CV253">
        <v>1</v>
      </c>
      <c r="CW253">
        <v>1</v>
      </c>
      <c r="CX253">
        <v>1</v>
      </c>
      <c r="CY253">
        <v>1</v>
      </c>
      <c r="CZ253">
        <v>1</v>
      </c>
      <c r="DA253">
        <v>1</v>
      </c>
    </row>
    <row r="254" spans="1:105" x14ac:dyDescent="0.35">
      <c r="A254" t="s">
        <v>310</v>
      </c>
      <c r="B254" t="s">
        <v>188</v>
      </c>
      <c r="C254">
        <v>21.693999999999999</v>
      </c>
      <c r="D254">
        <v>-71.797899999999998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0</v>
      </c>
      <c r="BT254">
        <v>0</v>
      </c>
      <c r="BU254">
        <v>0</v>
      </c>
      <c r="BV254">
        <v>0</v>
      </c>
      <c r="BW254">
        <v>0</v>
      </c>
      <c r="BX254">
        <v>0</v>
      </c>
      <c r="BY254">
        <v>0</v>
      </c>
      <c r="BZ254">
        <v>0</v>
      </c>
      <c r="CA254">
        <v>1</v>
      </c>
      <c r="CB254">
        <v>1</v>
      </c>
      <c r="CC254">
        <v>1</v>
      </c>
      <c r="CD254">
        <v>1</v>
      </c>
      <c r="CE254">
        <v>1</v>
      </c>
      <c r="CF254">
        <v>1</v>
      </c>
      <c r="CG254">
        <v>1</v>
      </c>
      <c r="CH254">
        <v>1</v>
      </c>
      <c r="CI254">
        <v>1</v>
      </c>
      <c r="CJ254">
        <v>1</v>
      </c>
      <c r="CK254">
        <v>1</v>
      </c>
      <c r="CL254">
        <v>1</v>
      </c>
      <c r="CM254">
        <v>1</v>
      </c>
      <c r="CN254">
        <v>1</v>
      </c>
      <c r="CO254">
        <v>1</v>
      </c>
      <c r="CP254">
        <v>1</v>
      </c>
      <c r="CQ254">
        <v>1</v>
      </c>
      <c r="CR254">
        <v>1</v>
      </c>
      <c r="CS254">
        <v>1</v>
      </c>
      <c r="CT254">
        <v>1</v>
      </c>
      <c r="CU254">
        <v>1</v>
      </c>
      <c r="CV254">
        <v>1</v>
      </c>
      <c r="CW254">
        <v>1</v>
      </c>
      <c r="CX254">
        <v>1</v>
      </c>
      <c r="CY254">
        <v>1</v>
      </c>
      <c r="CZ254">
        <v>1</v>
      </c>
      <c r="DA254">
        <v>1</v>
      </c>
    </row>
    <row r="255" spans="1:105" x14ac:dyDescent="0.35">
      <c r="B255" t="s">
        <v>311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0</v>
      </c>
      <c r="BT255">
        <v>0</v>
      </c>
      <c r="BU255">
        <v>0</v>
      </c>
      <c r="BV255">
        <v>0</v>
      </c>
      <c r="BW255">
        <v>2</v>
      </c>
      <c r="BX255">
        <v>2</v>
      </c>
      <c r="BY255">
        <v>2</v>
      </c>
      <c r="BZ255">
        <v>2</v>
      </c>
      <c r="CA255">
        <v>2</v>
      </c>
      <c r="CB255">
        <v>2</v>
      </c>
      <c r="CC255">
        <v>2</v>
      </c>
      <c r="CD255">
        <v>2</v>
      </c>
      <c r="CE255">
        <v>2</v>
      </c>
      <c r="CF255">
        <v>2</v>
      </c>
      <c r="CG255">
        <v>2</v>
      </c>
      <c r="CH255">
        <v>2</v>
      </c>
      <c r="CI255">
        <v>2</v>
      </c>
      <c r="CJ255">
        <v>2</v>
      </c>
      <c r="CK255">
        <v>2</v>
      </c>
      <c r="CL255">
        <v>2</v>
      </c>
      <c r="CM255">
        <v>2</v>
      </c>
      <c r="CN255">
        <v>2</v>
      </c>
      <c r="CO255">
        <v>2</v>
      </c>
      <c r="CP255">
        <v>2</v>
      </c>
      <c r="CQ255">
        <v>2</v>
      </c>
      <c r="CR255">
        <v>2</v>
      </c>
      <c r="CS255">
        <v>2</v>
      </c>
      <c r="CT255">
        <v>2</v>
      </c>
      <c r="CU255">
        <v>2</v>
      </c>
      <c r="CV255">
        <v>2</v>
      </c>
      <c r="CW255">
        <v>2</v>
      </c>
      <c r="CX255">
        <v>2</v>
      </c>
      <c r="CY255">
        <v>2</v>
      </c>
      <c r="CZ255">
        <v>2</v>
      </c>
      <c r="DA255">
        <v>2</v>
      </c>
    </row>
    <row r="256" spans="1:105" x14ac:dyDescent="0.35">
      <c r="B256" t="s">
        <v>316</v>
      </c>
      <c r="C256">
        <v>-22.328499999999998</v>
      </c>
      <c r="D256">
        <v>24.684899999999999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0</v>
      </c>
      <c r="BV256">
        <v>1</v>
      </c>
      <c r="BW256">
        <v>1</v>
      </c>
      <c r="BX256">
        <v>1</v>
      </c>
      <c r="BY256">
        <v>1</v>
      </c>
      <c r="BZ256">
        <v>1</v>
      </c>
      <c r="CA256">
        <v>1</v>
      </c>
      <c r="CB256">
        <v>1</v>
      </c>
      <c r="CC256">
        <v>1</v>
      </c>
      <c r="CD256">
        <v>1</v>
      </c>
      <c r="CE256">
        <v>1</v>
      </c>
      <c r="CF256">
        <v>1</v>
      </c>
      <c r="CG256">
        <v>1</v>
      </c>
      <c r="CH256">
        <v>1</v>
      </c>
      <c r="CI256">
        <v>1</v>
      </c>
      <c r="CJ256">
        <v>1</v>
      </c>
      <c r="CK256">
        <v>1</v>
      </c>
      <c r="CL256">
        <v>1</v>
      </c>
      <c r="CM256">
        <v>1</v>
      </c>
      <c r="CN256">
        <v>1</v>
      </c>
      <c r="CO256">
        <v>1</v>
      </c>
      <c r="CP256">
        <v>1</v>
      </c>
      <c r="CQ256">
        <v>1</v>
      </c>
      <c r="CR256">
        <v>1</v>
      </c>
      <c r="CS256">
        <v>1</v>
      </c>
      <c r="CT256">
        <v>1</v>
      </c>
      <c r="CU256">
        <v>1</v>
      </c>
      <c r="CV256">
        <v>1</v>
      </c>
      <c r="CW256">
        <v>1</v>
      </c>
      <c r="CX256">
        <v>1</v>
      </c>
      <c r="CY256">
        <v>1</v>
      </c>
      <c r="CZ256">
        <v>1</v>
      </c>
      <c r="DA256">
        <v>1</v>
      </c>
    </row>
    <row r="257" spans="1:105" x14ac:dyDescent="0.35">
      <c r="B257" t="s">
        <v>318</v>
      </c>
      <c r="C257">
        <v>-3.3731</v>
      </c>
      <c r="D257">
        <v>29.918900000000001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0</v>
      </c>
      <c r="BW257">
        <v>0</v>
      </c>
      <c r="BX257">
        <v>0</v>
      </c>
      <c r="BY257">
        <v>0</v>
      </c>
      <c r="BZ257">
        <v>0</v>
      </c>
      <c r="CA257">
        <v>0</v>
      </c>
      <c r="CB257">
        <v>0</v>
      </c>
      <c r="CC257">
        <v>0</v>
      </c>
      <c r="CD257">
        <v>0</v>
      </c>
      <c r="CE257">
        <v>0</v>
      </c>
      <c r="CF257">
        <v>0</v>
      </c>
      <c r="CG257">
        <v>0</v>
      </c>
      <c r="CH257">
        <v>0</v>
      </c>
      <c r="CI257">
        <v>1</v>
      </c>
      <c r="CJ257">
        <v>1</v>
      </c>
      <c r="CK257">
        <v>1</v>
      </c>
      <c r="CL257">
        <v>1</v>
      </c>
      <c r="CM257">
        <v>1</v>
      </c>
      <c r="CN257">
        <v>1</v>
      </c>
      <c r="CO257">
        <v>1</v>
      </c>
      <c r="CP257">
        <v>1</v>
      </c>
      <c r="CQ257">
        <v>1</v>
      </c>
      <c r="CR257">
        <v>1</v>
      </c>
      <c r="CS257">
        <v>1</v>
      </c>
      <c r="CT257">
        <v>1</v>
      </c>
      <c r="CU257">
        <v>1</v>
      </c>
      <c r="CV257">
        <v>1</v>
      </c>
      <c r="CW257">
        <v>1</v>
      </c>
      <c r="CX257">
        <v>1</v>
      </c>
      <c r="CY257">
        <v>1</v>
      </c>
      <c r="CZ257">
        <v>1</v>
      </c>
      <c r="DA257">
        <v>1</v>
      </c>
    </row>
    <row r="258" spans="1:105" x14ac:dyDescent="0.35">
      <c r="B258" t="s">
        <v>319</v>
      </c>
      <c r="C258">
        <v>8.4605549999999994</v>
      </c>
      <c r="D258">
        <v>-11.779889000000001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</v>
      </c>
      <c r="BU258">
        <v>0</v>
      </c>
      <c r="BV258">
        <v>0</v>
      </c>
      <c r="BW258">
        <v>0</v>
      </c>
      <c r="BX258">
        <v>0</v>
      </c>
      <c r="BY258">
        <v>0</v>
      </c>
      <c r="BZ258">
        <v>0</v>
      </c>
      <c r="CA258">
        <v>0</v>
      </c>
      <c r="CB258">
        <v>0</v>
      </c>
      <c r="CC258">
        <v>0</v>
      </c>
      <c r="CD258">
        <v>0</v>
      </c>
      <c r="CE258">
        <v>0</v>
      </c>
      <c r="CF258">
        <v>0</v>
      </c>
      <c r="CG258">
        <v>0</v>
      </c>
      <c r="CH258">
        <v>0</v>
      </c>
      <c r="CI258">
        <v>0</v>
      </c>
      <c r="CJ258">
        <v>0</v>
      </c>
      <c r="CK258">
        <v>0</v>
      </c>
      <c r="CL258">
        <v>0</v>
      </c>
      <c r="CM258">
        <v>0</v>
      </c>
      <c r="CN258">
        <v>0</v>
      </c>
      <c r="CO258">
        <v>0</v>
      </c>
      <c r="CP258">
        <v>0</v>
      </c>
      <c r="CQ258">
        <v>0</v>
      </c>
      <c r="CR258">
        <v>0</v>
      </c>
      <c r="CS258">
        <v>1</v>
      </c>
      <c r="CT258">
        <v>2</v>
      </c>
      <c r="CU258">
        <v>2</v>
      </c>
      <c r="CV258">
        <v>4</v>
      </c>
      <c r="CW258">
        <v>4</v>
      </c>
      <c r="CX258">
        <v>4</v>
      </c>
      <c r="CY258">
        <v>4</v>
      </c>
      <c r="CZ258">
        <v>7</v>
      </c>
      <c r="DA258">
        <v>7</v>
      </c>
    </row>
    <row r="259" spans="1:105" x14ac:dyDescent="0.35">
      <c r="A259" t="s">
        <v>320</v>
      </c>
      <c r="B259" t="s">
        <v>77</v>
      </c>
      <c r="C259">
        <v>12.1784</v>
      </c>
      <c r="D259">
        <v>-68.238500000000002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0</v>
      </c>
      <c r="BU259">
        <v>0</v>
      </c>
      <c r="BV259">
        <v>0</v>
      </c>
      <c r="BW259">
        <v>0</v>
      </c>
      <c r="BX259">
        <v>0</v>
      </c>
      <c r="BY259">
        <v>0</v>
      </c>
      <c r="BZ259">
        <v>0</v>
      </c>
      <c r="CA259">
        <v>0</v>
      </c>
      <c r="CB259">
        <v>0</v>
      </c>
      <c r="CC259">
        <v>0</v>
      </c>
      <c r="CD259">
        <v>0</v>
      </c>
      <c r="CE259">
        <v>0</v>
      </c>
      <c r="CF259">
        <v>0</v>
      </c>
      <c r="CG259">
        <v>0</v>
      </c>
      <c r="CH259">
        <v>0</v>
      </c>
      <c r="CI259">
        <v>0</v>
      </c>
      <c r="CJ259">
        <v>0</v>
      </c>
      <c r="CK259">
        <v>0</v>
      </c>
      <c r="CL259">
        <v>0</v>
      </c>
      <c r="CM259">
        <v>0</v>
      </c>
      <c r="CN259">
        <v>0</v>
      </c>
      <c r="CO259">
        <v>0</v>
      </c>
      <c r="CP259">
        <v>0</v>
      </c>
      <c r="CQ259">
        <v>0</v>
      </c>
      <c r="CR259">
        <v>0</v>
      </c>
      <c r="CS259">
        <v>0</v>
      </c>
      <c r="CT259">
        <v>0</v>
      </c>
      <c r="CU259">
        <v>0</v>
      </c>
      <c r="CV259">
        <v>0</v>
      </c>
      <c r="CW259">
        <v>0</v>
      </c>
      <c r="CX259">
        <v>0</v>
      </c>
      <c r="CY259">
        <v>0</v>
      </c>
      <c r="CZ259">
        <v>0</v>
      </c>
      <c r="DA259">
        <v>0</v>
      </c>
    </row>
    <row r="260" spans="1:105" x14ac:dyDescent="0.35">
      <c r="B260" t="s">
        <v>321</v>
      </c>
      <c r="C260">
        <v>-13.254307999999901</v>
      </c>
      <c r="D260">
        <v>34.301524999999998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  <c r="BV260">
        <v>0</v>
      </c>
      <c r="BW260">
        <v>0</v>
      </c>
      <c r="BX260">
        <v>0</v>
      </c>
      <c r="BY260">
        <v>0</v>
      </c>
      <c r="BZ260">
        <v>0</v>
      </c>
      <c r="CA260">
        <v>0</v>
      </c>
      <c r="CB260">
        <v>0</v>
      </c>
      <c r="CC260">
        <v>1</v>
      </c>
      <c r="CD260">
        <v>1</v>
      </c>
      <c r="CE260">
        <v>1</v>
      </c>
      <c r="CF260">
        <v>1</v>
      </c>
      <c r="CG260">
        <v>2</v>
      </c>
      <c r="CH260">
        <v>2</v>
      </c>
      <c r="CI260">
        <v>2</v>
      </c>
      <c r="CJ260">
        <v>2</v>
      </c>
      <c r="CK260">
        <v>2</v>
      </c>
      <c r="CL260">
        <v>2</v>
      </c>
      <c r="CM260">
        <v>2</v>
      </c>
      <c r="CN260">
        <v>2</v>
      </c>
      <c r="CO260">
        <v>2</v>
      </c>
      <c r="CP260">
        <v>2</v>
      </c>
      <c r="CQ260">
        <v>2</v>
      </c>
      <c r="CR260">
        <v>3</v>
      </c>
      <c r="CS260">
        <v>3</v>
      </c>
      <c r="CT260">
        <v>3</v>
      </c>
      <c r="CU260">
        <v>3</v>
      </c>
      <c r="CV260">
        <v>3</v>
      </c>
      <c r="CW260">
        <v>3</v>
      </c>
      <c r="CX260">
        <v>3</v>
      </c>
      <c r="CY260">
        <v>3</v>
      </c>
      <c r="CZ260">
        <v>3</v>
      </c>
      <c r="DA260">
        <v>3</v>
      </c>
    </row>
    <row r="261" spans="1:105" x14ac:dyDescent="0.35">
      <c r="A261" t="s">
        <v>329</v>
      </c>
      <c r="B261" t="s">
        <v>188</v>
      </c>
      <c r="C261">
        <v>-51.796300000000002</v>
      </c>
      <c r="D261">
        <v>-59.523600000000002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0</v>
      </c>
      <c r="BU261">
        <v>0</v>
      </c>
      <c r="BV261">
        <v>0</v>
      </c>
      <c r="BW261">
        <v>0</v>
      </c>
      <c r="BX261">
        <v>0</v>
      </c>
      <c r="BY261">
        <v>0</v>
      </c>
      <c r="BZ261">
        <v>0</v>
      </c>
      <c r="CA261">
        <v>0</v>
      </c>
      <c r="CB261">
        <v>0</v>
      </c>
      <c r="CC261">
        <v>0</v>
      </c>
      <c r="CD261">
        <v>0</v>
      </c>
      <c r="CE261">
        <v>0</v>
      </c>
      <c r="CF261">
        <v>0</v>
      </c>
      <c r="CG261">
        <v>0</v>
      </c>
      <c r="CH261">
        <v>0</v>
      </c>
      <c r="CI261">
        <v>0</v>
      </c>
      <c r="CJ261">
        <v>0</v>
      </c>
      <c r="CK261">
        <v>0</v>
      </c>
      <c r="CL261">
        <v>0</v>
      </c>
      <c r="CM261">
        <v>0</v>
      </c>
      <c r="CN261">
        <v>0</v>
      </c>
      <c r="CO261">
        <v>0</v>
      </c>
      <c r="CP261">
        <v>0</v>
      </c>
      <c r="CQ261">
        <v>0</v>
      </c>
      <c r="CR261">
        <v>0</v>
      </c>
      <c r="CS261">
        <v>0</v>
      </c>
      <c r="CT261">
        <v>0</v>
      </c>
      <c r="CU261">
        <v>0</v>
      </c>
      <c r="CV261">
        <v>0</v>
      </c>
      <c r="CW261">
        <v>0</v>
      </c>
      <c r="CX261">
        <v>0</v>
      </c>
      <c r="CY261">
        <v>0</v>
      </c>
      <c r="CZ261">
        <v>0</v>
      </c>
      <c r="DA261">
        <v>0</v>
      </c>
    </row>
    <row r="262" spans="1:105" x14ac:dyDescent="0.35">
      <c r="A262" t="s">
        <v>325</v>
      </c>
      <c r="B262" t="s">
        <v>145</v>
      </c>
      <c r="C262">
        <v>46.885199999999998</v>
      </c>
      <c r="D262">
        <v>-56.315899999999999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0</v>
      </c>
      <c r="BS262">
        <v>0</v>
      </c>
      <c r="BT262">
        <v>0</v>
      </c>
      <c r="BU262">
        <v>0</v>
      </c>
      <c r="BV262">
        <v>0</v>
      </c>
      <c r="BW262">
        <v>0</v>
      </c>
      <c r="BX262">
        <v>0</v>
      </c>
      <c r="BY262">
        <v>0</v>
      </c>
      <c r="BZ262">
        <v>0</v>
      </c>
      <c r="CA262">
        <v>0</v>
      </c>
      <c r="CB262">
        <v>0</v>
      </c>
      <c r="CC262">
        <v>0</v>
      </c>
      <c r="CD262">
        <v>0</v>
      </c>
      <c r="CE262">
        <v>0</v>
      </c>
      <c r="CF262">
        <v>0</v>
      </c>
      <c r="CG262">
        <v>0</v>
      </c>
      <c r="CH262">
        <v>0</v>
      </c>
      <c r="CI262">
        <v>0</v>
      </c>
      <c r="CJ262">
        <v>0</v>
      </c>
      <c r="CK262">
        <v>0</v>
      </c>
      <c r="CL262">
        <v>0</v>
      </c>
      <c r="CM262">
        <v>0</v>
      </c>
      <c r="CN262">
        <v>0</v>
      </c>
      <c r="CO262">
        <v>0</v>
      </c>
      <c r="CP262">
        <v>0</v>
      </c>
      <c r="CQ262">
        <v>0</v>
      </c>
      <c r="CR262">
        <v>0</v>
      </c>
      <c r="CS262">
        <v>0</v>
      </c>
      <c r="CT262">
        <v>0</v>
      </c>
      <c r="CU262">
        <v>0</v>
      </c>
      <c r="CV262">
        <v>0</v>
      </c>
      <c r="CW262">
        <v>0</v>
      </c>
      <c r="CX262">
        <v>0</v>
      </c>
      <c r="CY262">
        <v>0</v>
      </c>
      <c r="CZ262">
        <v>0</v>
      </c>
      <c r="DA262">
        <v>0</v>
      </c>
    </row>
    <row r="263" spans="1:105" x14ac:dyDescent="0.35">
      <c r="B263" t="s">
        <v>326</v>
      </c>
      <c r="C263">
        <v>6.8769999999999998</v>
      </c>
      <c r="D263">
        <v>31.306999999999999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0</v>
      </c>
      <c r="BS263">
        <v>0</v>
      </c>
      <c r="BT263">
        <v>0</v>
      </c>
      <c r="BU263">
        <v>0</v>
      </c>
      <c r="BV263">
        <v>0</v>
      </c>
      <c r="BW263">
        <v>0</v>
      </c>
      <c r="BX263">
        <v>0</v>
      </c>
      <c r="BY263">
        <v>0</v>
      </c>
      <c r="BZ263">
        <v>0</v>
      </c>
      <c r="CA263">
        <v>0</v>
      </c>
      <c r="CB263">
        <v>0</v>
      </c>
      <c r="CC263">
        <v>0</v>
      </c>
      <c r="CD263">
        <v>0</v>
      </c>
      <c r="CE263">
        <v>0</v>
      </c>
      <c r="CF263">
        <v>0</v>
      </c>
      <c r="CG263">
        <v>0</v>
      </c>
      <c r="CH263">
        <v>0</v>
      </c>
      <c r="CI263">
        <v>0</v>
      </c>
      <c r="CJ263">
        <v>0</v>
      </c>
      <c r="CK263">
        <v>0</v>
      </c>
      <c r="CL263">
        <v>0</v>
      </c>
      <c r="CM263">
        <v>0</v>
      </c>
      <c r="CN263">
        <v>0</v>
      </c>
      <c r="CO263">
        <v>0</v>
      </c>
      <c r="CP263">
        <v>0</v>
      </c>
      <c r="CQ263">
        <v>0</v>
      </c>
      <c r="CR263">
        <v>0</v>
      </c>
      <c r="CS263">
        <v>0</v>
      </c>
      <c r="CT263">
        <v>0</v>
      </c>
      <c r="CU263">
        <v>0</v>
      </c>
      <c r="CV263">
        <v>0</v>
      </c>
      <c r="CW263">
        <v>0</v>
      </c>
      <c r="CX263">
        <v>0</v>
      </c>
      <c r="CY263">
        <v>0</v>
      </c>
      <c r="CZ263">
        <v>0</v>
      </c>
      <c r="DA263">
        <v>0</v>
      </c>
    </row>
    <row r="264" spans="1:105" x14ac:dyDescent="0.35">
      <c r="B264" t="s">
        <v>327</v>
      </c>
      <c r="C264">
        <v>24.215499999999999</v>
      </c>
      <c r="D264">
        <v>-12.8858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  <c r="BV264">
        <v>0</v>
      </c>
      <c r="BW264">
        <v>0</v>
      </c>
      <c r="BX264">
        <v>0</v>
      </c>
      <c r="BY264">
        <v>0</v>
      </c>
      <c r="BZ264">
        <v>0</v>
      </c>
      <c r="CA264">
        <v>0</v>
      </c>
      <c r="CB264">
        <v>0</v>
      </c>
      <c r="CC264">
        <v>0</v>
      </c>
      <c r="CD264">
        <v>0</v>
      </c>
      <c r="CE264">
        <v>0</v>
      </c>
      <c r="CF264">
        <v>0</v>
      </c>
      <c r="CG264">
        <v>0</v>
      </c>
      <c r="CH264">
        <v>0</v>
      </c>
      <c r="CI264">
        <v>0</v>
      </c>
      <c r="CJ264">
        <v>0</v>
      </c>
      <c r="CK264">
        <v>0</v>
      </c>
      <c r="CL264">
        <v>0</v>
      </c>
      <c r="CM264">
        <v>0</v>
      </c>
      <c r="CN264">
        <v>0</v>
      </c>
      <c r="CO264">
        <v>0</v>
      </c>
      <c r="CP264">
        <v>0</v>
      </c>
      <c r="CQ264">
        <v>0</v>
      </c>
      <c r="CR264">
        <v>0</v>
      </c>
      <c r="CS264">
        <v>0</v>
      </c>
      <c r="CT264">
        <v>0</v>
      </c>
      <c r="CU264">
        <v>0</v>
      </c>
      <c r="CV264">
        <v>0</v>
      </c>
      <c r="CW264">
        <v>0</v>
      </c>
      <c r="CX264">
        <v>0</v>
      </c>
      <c r="CY264">
        <v>0</v>
      </c>
      <c r="CZ264">
        <v>0</v>
      </c>
      <c r="DA264">
        <v>0</v>
      </c>
    </row>
    <row r="265" spans="1:105" x14ac:dyDescent="0.35">
      <c r="B265" t="s">
        <v>328</v>
      </c>
      <c r="C265">
        <v>0.18636</v>
      </c>
      <c r="D265">
        <v>6.6130810000000002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>
        <v>0</v>
      </c>
      <c r="BV265">
        <v>0</v>
      </c>
      <c r="BW265">
        <v>0</v>
      </c>
      <c r="BX265">
        <v>0</v>
      </c>
      <c r="BY265">
        <v>0</v>
      </c>
      <c r="BZ265">
        <v>0</v>
      </c>
      <c r="CA265">
        <v>0</v>
      </c>
      <c r="CB265">
        <v>0</v>
      </c>
      <c r="CC265">
        <v>0</v>
      </c>
      <c r="CD265">
        <v>0</v>
      </c>
      <c r="CE265">
        <v>0</v>
      </c>
      <c r="CF265">
        <v>0</v>
      </c>
      <c r="CG265">
        <v>0</v>
      </c>
      <c r="CH265">
        <v>0</v>
      </c>
      <c r="CI265">
        <v>0</v>
      </c>
      <c r="CJ265">
        <v>0</v>
      </c>
      <c r="CK265">
        <v>0</v>
      </c>
      <c r="CL265">
        <v>0</v>
      </c>
      <c r="CM265">
        <v>0</v>
      </c>
      <c r="CN265">
        <v>0</v>
      </c>
      <c r="CO265">
        <v>0</v>
      </c>
      <c r="CP265">
        <v>0</v>
      </c>
      <c r="CQ265">
        <v>0</v>
      </c>
      <c r="CR265">
        <v>0</v>
      </c>
      <c r="CS265">
        <v>0</v>
      </c>
      <c r="CT265">
        <v>0</v>
      </c>
      <c r="CU265">
        <v>0</v>
      </c>
      <c r="CV265">
        <v>0</v>
      </c>
      <c r="CW265">
        <v>0</v>
      </c>
      <c r="CX265">
        <v>0</v>
      </c>
      <c r="CY265">
        <v>0</v>
      </c>
      <c r="CZ265">
        <v>0</v>
      </c>
      <c r="DA265">
        <v>1</v>
      </c>
    </row>
    <row r="266" spans="1:105" x14ac:dyDescent="0.35">
      <c r="B266" t="s">
        <v>330</v>
      </c>
      <c r="C266">
        <v>15.552727000000001</v>
      </c>
      <c r="D266">
        <v>48.516387999999999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0</v>
      </c>
      <c r="BU266">
        <v>0</v>
      </c>
      <c r="BV266">
        <v>0</v>
      </c>
      <c r="BW266">
        <v>0</v>
      </c>
      <c r="BX266">
        <v>0</v>
      </c>
      <c r="BY266">
        <v>0</v>
      </c>
      <c r="BZ266">
        <v>0</v>
      </c>
      <c r="CA266">
        <v>0</v>
      </c>
      <c r="CB266">
        <v>0</v>
      </c>
      <c r="CC266">
        <v>0</v>
      </c>
      <c r="CD266">
        <v>0</v>
      </c>
      <c r="CE266">
        <v>0</v>
      </c>
      <c r="CF266">
        <v>0</v>
      </c>
      <c r="CG266">
        <v>0</v>
      </c>
      <c r="CH266">
        <v>0</v>
      </c>
      <c r="CI266">
        <v>0</v>
      </c>
      <c r="CJ266">
        <v>0</v>
      </c>
      <c r="CK266">
        <v>0</v>
      </c>
      <c r="CL266">
        <v>0</v>
      </c>
      <c r="CM266">
        <v>0</v>
      </c>
      <c r="CN266">
        <v>0</v>
      </c>
      <c r="CO266">
        <v>0</v>
      </c>
      <c r="CP266">
        <v>0</v>
      </c>
      <c r="CQ266">
        <v>0</v>
      </c>
      <c r="CR266">
        <v>0</v>
      </c>
      <c r="CS266">
        <v>0</v>
      </c>
      <c r="CT266">
        <v>0</v>
      </c>
      <c r="CU266">
        <v>0</v>
      </c>
      <c r="CV266">
        <v>0</v>
      </c>
      <c r="CW266">
        <v>0</v>
      </c>
      <c r="CX266">
        <v>0</v>
      </c>
      <c r="CY266">
        <v>0</v>
      </c>
      <c r="CZ266">
        <v>2</v>
      </c>
      <c r="DA266">
        <v>2</v>
      </c>
    </row>
    <row r="267" spans="1:105" x14ac:dyDescent="0.35">
      <c r="B267" t="s">
        <v>349</v>
      </c>
      <c r="C267">
        <v>-11.6455</v>
      </c>
      <c r="D267">
        <v>43.333300000000001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  <c r="BR267">
        <v>0</v>
      </c>
      <c r="BS267">
        <v>0</v>
      </c>
      <c r="BT267">
        <v>0</v>
      </c>
      <c r="BU267">
        <v>0</v>
      </c>
      <c r="BV267">
        <v>0</v>
      </c>
      <c r="BW267">
        <v>0</v>
      </c>
      <c r="BX267">
        <v>0</v>
      </c>
      <c r="BY267">
        <v>0</v>
      </c>
      <c r="BZ267">
        <v>0</v>
      </c>
      <c r="CA267">
        <v>0</v>
      </c>
      <c r="CB267">
        <v>0</v>
      </c>
      <c r="CC267">
        <v>0</v>
      </c>
      <c r="CD267">
        <v>0</v>
      </c>
      <c r="CE267">
        <v>0</v>
      </c>
      <c r="CF267">
        <v>0</v>
      </c>
      <c r="CG267">
        <v>0</v>
      </c>
      <c r="CH267">
        <v>0</v>
      </c>
      <c r="CI267">
        <v>0</v>
      </c>
      <c r="CJ267">
        <v>0</v>
      </c>
      <c r="CK267">
        <v>0</v>
      </c>
      <c r="CL267">
        <v>0</v>
      </c>
      <c r="CM267">
        <v>0</v>
      </c>
      <c r="CN267">
        <v>0</v>
      </c>
      <c r="CO267">
        <v>0</v>
      </c>
      <c r="CP267">
        <v>0</v>
      </c>
      <c r="CQ267">
        <v>0</v>
      </c>
      <c r="CR267">
        <v>0</v>
      </c>
      <c r="CS267">
        <v>0</v>
      </c>
      <c r="CT267">
        <v>0</v>
      </c>
      <c r="CU267">
        <v>0</v>
      </c>
      <c r="CV267">
        <v>0</v>
      </c>
      <c r="CW267">
        <v>0</v>
      </c>
      <c r="CX267">
        <v>0</v>
      </c>
      <c r="CY267">
        <v>0</v>
      </c>
      <c r="CZ267">
        <v>0</v>
      </c>
      <c r="DA267">
        <v>0</v>
      </c>
    </row>
    <row r="268" spans="1:105" x14ac:dyDescent="0.35">
      <c r="B268" t="s">
        <v>350</v>
      </c>
      <c r="C268">
        <v>38.861033999999997</v>
      </c>
      <c r="D268">
        <v>71.276093000000003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0</v>
      </c>
      <c r="BP268">
        <v>0</v>
      </c>
      <c r="BQ268">
        <v>0</v>
      </c>
      <c r="BR268">
        <v>0</v>
      </c>
      <c r="BS268">
        <v>0</v>
      </c>
      <c r="BT268">
        <v>0</v>
      </c>
      <c r="BU268">
        <v>0</v>
      </c>
      <c r="BV268">
        <v>0</v>
      </c>
      <c r="BW268">
        <v>0</v>
      </c>
      <c r="BX268">
        <v>0</v>
      </c>
      <c r="BY268">
        <v>0</v>
      </c>
      <c r="BZ268">
        <v>0</v>
      </c>
      <c r="CA268">
        <v>0</v>
      </c>
      <c r="CB268">
        <v>0</v>
      </c>
      <c r="CC268">
        <v>0</v>
      </c>
      <c r="CD268">
        <v>0</v>
      </c>
      <c r="CE268">
        <v>0</v>
      </c>
      <c r="CF268">
        <v>0</v>
      </c>
      <c r="CG268">
        <v>0</v>
      </c>
      <c r="CH268">
        <v>0</v>
      </c>
      <c r="CI268">
        <v>0</v>
      </c>
      <c r="CJ268">
        <v>0</v>
      </c>
      <c r="CK268">
        <v>0</v>
      </c>
      <c r="CL268">
        <v>0</v>
      </c>
      <c r="CM268">
        <v>0</v>
      </c>
      <c r="CN268">
        <v>0</v>
      </c>
      <c r="CO268">
        <v>0</v>
      </c>
      <c r="CP268">
        <v>0</v>
      </c>
      <c r="CQ268">
        <v>0</v>
      </c>
      <c r="CR268">
        <v>0</v>
      </c>
      <c r="CS268">
        <v>0</v>
      </c>
      <c r="CT268">
        <v>0</v>
      </c>
      <c r="CU268">
        <v>0</v>
      </c>
      <c r="CV268">
        <v>0</v>
      </c>
      <c r="CW268">
        <v>0</v>
      </c>
      <c r="CX268">
        <v>0</v>
      </c>
      <c r="CY268">
        <v>0</v>
      </c>
      <c r="CZ268">
        <v>0</v>
      </c>
      <c r="DA268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X74"/>
  <sheetViews>
    <sheetView zoomScaleNormal="100" workbookViewId="0"/>
  </sheetViews>
  <sheetFormatPr defaultRowHeight="14.5" x14ac:dyDescent="0.35"/>
  <cols>
    <col min="1" max="1" width="22.453125" bestFit="1" customWidth="1"/>
    <col min="12" max="23" width="10.453125" bestFit="1" customWidth="1"/>
    <col min="41" max="52" width="10.453125" bestFit="1" customWidth="1"/>
    <col min="72" max="83" width="10.453125" bestFit="1" customWidth="1"/>
    <col min="102" max="102" width="10.453125" bestFit="1" customWidth="1"/>
  </cols>
  <sheetData>
    <row r="1" spans="1:102" x14ac:dyDescent="0.35">
      <c r="B1" s="1" t="str">
        <f>'time_series_19-covid-Confirmed'!E2</f>
        <v>1/22/20</v>
      </c>
      <c r="C1" s="1" t="str">
        <f>'time_series_19-covid-Confirmed'!F2</f>
        <v>1/23/20</v>
      </c>
      <c r="D1" s="1" t="str">
        <f>'time_series_19-covid-Confirmed'!G2</f>
        <v>1/24/20</v>
      </c>
      <c r="E1" s="1" t="str">
        <f>'time_series_19-covid-Confirmed'!H2</f>
        <v>1/25/20</v>
      </c>
      <c r="F1" s="1" t="str">
        <f>'time_series_19-covid-Confirmed'!I2</f>
        <v>1/26/20</v>
      </c>
      <c r="G1" s="1" t="str">
        <f>'time_series_19-covid-Confirmed'!J2</f>
        <v>1/27/20</v>
      </c>
      <c r="H1" s="1" t="str">
        <f>'time_series_19-covid-Confirmed'!K2</f>
        <v>1/28/20</v>
      </c>
      <c r="I1" s="1" t="str">
        <f>'time_series_19-covid-Confirmed'!L2</f>
        <v>1/29/20</v>
      </c>
      <c r="J1" s="1" t="str">
        <f>'time_series_19-covid-Confirmed'!M2</f>
        <v>1/30/20</v>
      </c>
      <c r="K1" s="1" t="str">
        <f>'time_series_19-covid-Confirmed'!N2</f>
        <v>1/31/20</v>
      </c>
      <c r="L1" s="1">
        <f>'time_series_19-covid-Confirmed'!O2</f>
        <v>43832</v>
      </c>
      <c r="M1" s="1">
        <f>'time_series_19-covid-Confirmed'!P2</f>
        <v>43863</v>
      </c>
      <c r="N1" s="1">
        <f>'time_series_19-covid-Confirmed'!Q2</f>
        <v>43892</v>
      </c>
      <c r="O1" s="1">
        <f>'time_series_19-covid-Confirmed'!R2</f>
        <v>43923</v>
      </c>
      <c r="P1" s="1">
        <f>'time_series_19-covid-Confirmed'!S2</f>
        <v>43953</v>
      </c>
      <c r="Q1" s="1">
        <f>'time_series_19-covid-Confirmed'!T2</f>
        <v>43984</v>
      </c>
      <c r="R1" s="1">
        <f>'time_series_19-covid-Confirmed'!U2</f>
        <v>44014</v>
      </c>
      <c r="S1" s="1">
        <f>'time_series_19-covid-Confirmed'!V2</f>
        <v>44045</v>
      </c>
      <c r="T1" s="1">
        <f>'time_series_19-covid-Confirmed'!W2</f>
        <v>44076</v>
      </c>
      <c r="U1" s="1">
        <f>'time_series_19-covid-Confirmed'!X2</f>
        <v>44106</v>
      </c>
      <c r="V1" s="1">
        <f>'time_series_19-covid-Confirmed'!Y2</f>
        <v>44137</v>
      </c>
      <c r="W1" s="1">
        <f>'time_series_19-covid-Confirmed'!Z2</f>
        <v>44167</v>
      </c>
      <c r="X1" s="1" t="str">
        <f>'time_series_19-covid-Confirmed'!AA2</f>
        <v>2/13/20</v>
      </c>
      <c r="Y1" s="1" t="str">
        <f>'time_series_19-covid-Confirmed'!AB2</f>
        <v>2/14/20</v>
      </c>
      <c r="Z1" s="1" t="str">
        <f>'time_series_19-covid-Confirmed'!AC2</f>
        <v>2/15/20</v>
      </c>
      <c r="AA1" s="1" t="str">
        <f>'time_series_19-covid-Confirmed'!AD2</f>
        <v>2/16/20</v>
      </c>
      <c r="AB1" s="1" t="str">
        <f>'time_series_19-covid-Confirmed'!AE2</f>
        <v>2/17/20</v>
      </c>
      <c r="AC1" s="1" t="str">
        <f>'time_series_19-covid-Confirmed'!AF2</f>
        <v>2/18/20</v>
      </c>
      <c r="AD1" s="1" t="str">
        <f>'time_series_19-covid-Confirmed'!AG2</f>
        <v>2/19/20</v>
      </c>
      <c r="AE1" s="1" t="str">
        <f>'time_series_19-covid-Confirmed'!AH2</f>
        <v>2/20/20</v>
      </c>
      <c r="AF1" s="1" t="str">
        <f>'time_series_19-covid-Confirmed'!AI2</f>
        <v>2/21/20</v>
      </c>
      <c r="AG1" s="1" t="str">
        <f>'time_series_19-covid-Confirmed'!AJ2</f>
        <v>2/22/20</v>
      </c>
      <c r="AH1" s="1" t="str">
        <f>'time_series_19-covid-Confirmed'!AK2</f>
        <v>2/23/20</v>
      </c>
      <c r="AI1" s="1" t="str">
        <f>'time_series_19-covid-Confirmed'!AL2</f>
        <v>2/24/20</v>
      </c>
      <c r="AJ1" s="1" t="str">
        <f>'time_series_19-covid-Confirmed'!AM2</f>
        <v>2/25/20</v>
      </c>
      <c r="AK1" s="1" t="str">
        <f>'time_series_19-covid-Confirmed'!AN2</f>
        <v>2/26/20</v>
      </c>
      <c r="AL1" s="1" t="str">
        <f>'time_series_19-covid-Confirmed'!AO2</f>
        <v>2/27/20</v>
      </c>
      <c r="AM1" s="1" t="str">
        <f>'time_series_19-covid-Confirmed'!AP2</f>
        <v>2/28/20</v>
      </c>
      <c r="AN1" s="1" t="str">
        <f>'time_series_19-covid-Confirmed'!AQ2</f>
        <v>2/29/20</v>
      </c>
      <c r="AO1" s="1">
        <f>'time_series_19-covid-Confirmed'!AR2</f>
        <v>43833</v>
      </c>
      <c r="AP1" s="1">
        <f>'time_series_19-covid-Confirmed'!AS2</f>
        <v>43864</v>
      </c>
      <c r="AQ1" s="1">
        <f>'time_series_19-covid-Confirmed'!AT2</f>
        <v>43893</v>
      </c>
      <c r="AR1" s="1">
        <f>'time_series_19-covid-Confirmed'!AU2</f>
        <v>43924</v>
      </c>
      <c r="AS1" s="1">
        <f>'time_series_19-covid-Confirmed'!AV2</f>
        <v>43954</v>
      </c>
      <c r="AT1" s="1">
        <f>'time_series_19-covid-Confirmed'!AW2</f>
        <v>43985</v>
      </c>
      <c r="AU1" s="1">
        <f>'time_series_19-covid-Confirmed'!AX2</f>
        <v>44015</v>
      </c>
      <c r="AV1" s="1">
        <f>'time_series_19-covid-Confirmed'!AY2</f>
        <v>44046</v>
      </c>
      <c r="AW1" s="1">
        <f>'time_series_19-covid-Confirmed'!AZ2</f>
        <v>44077</v>
      </c>
      <c r="AX1" s="1">
        <f>'time_series_19-covid-Confirmed'!BA2</f>
        <v>44107</v>
      </c>
      <c r="AY1" s="1">
        <f>'time_series_19-covid-Confirmed'!BB2</f>
        <v>44138</v>
      </c>
      <c r="AZ1" s="1">
        <f>'time_series_19-covid-Confirmed'!BC2</f>
        <v>44168</v>
      </c>
      <c r="BA1" s="1" t="str">
        <f>'time_series_19-covid-Confirmed'!BD2</f>
        <v>3/13/20</v>
      </c>
      <c r="BB1" s="1" t="str">
        <f>'time_series_19-covid-Confirmed'!BE2</f>
        <v>3/14/20</v>
      </c>
      <c r="BC1" s="1" t="str">
        <f>'time_series_19-covid-Confirmed'!BF2</f>
        <v>3/15/20</v>
      </c>
      <c r="BD1" s="1" t="str">
        <f>'time_series_19-covid-Confirmed'!BG2</f>
        <v>3/16/20</v>
      </c>
      <c r="BE1" s="1" t="str">
        <f>'time_series_19-covid-Confirmed'!BH2</f>
        <v>3/17/20</v>
      </c>
      <c r="BF1" s="1" t="str">
        <f>'time_series_19-covid-Confirmed'!BI2</f>
        <v>3/18/20</v>
      </c>
      <c r="BG1" s="1" t="str">
        <f>'time_series_19-covid-Confirmed'!BJ2</f>
        <v>3/19/20</v>
      </c>
      <c r="BH1" s="1" t="str">
        <f>'time_series_19-covid-Confirmed'!BK2</f>
        <v>3/20/20</v>
      </c>
      <c r="BI1" s="1" t="str">
        <f>'time_series_19-covid-Confirmed'!BL2</f>
        <v>3/21/20</v>
      </c>
      <c r="BJ1" s="1" t="str">
        <f>'time_series_19-covid-Confirmed'!BM2</f>
        <v>3/22/20</v>
      </c>
      <c r="BK1" s="1" t="str">
        <f>'time_series_19-covid-Confirmed'!BN2</f>
        <v>3/23/20</v>
      </c>
      <c r="BL1" s="1" t="str">
        <f>'time_series_19-covid-Confirmed'!BO2</f>
        <v>3/24/20</v>
      </c>
      <c r="BM1" s="1" t="str">
        <f>'time_series_19-covid-Confirmed'!BP2</f>
        <v>3/25/20</v>
      </c>
      <c r="BN1" s="1" t="str">
        <f>'time_series_19-covid-Confirmed'!BQ2</f>
        <v>3/26/20</v>
      </c>
      <c r="BO1" s="1" t="str">
        <f>'time_series_19-covid-Confirmed'!BR2</f>
        <v>3/27/20</v>
      </c>
      <c r="BP1" s="1" t="str">
        <f>'time_series_19-covid-Confirmed'!BS2</f>
        <v>3/28/20</v>
      </c>
      <c r="BQ1" s="1" t="str">
        <f>'time_series_19-covid-Confirmed'!BT2</f>
        <v>3/29/20</v>
      </c>
      <c r="BR1" s="1" t="str">
        <f>'time_series_19-covid-Confirmed'!BU2</f>
        <v>3/30/20</v>
      </c>
      <c r="BS1" s="1" t="str">
        <f>'time_series_19-covid-Confirmed'!BV2</f>
        <v>3/31/20</v>
      </c>
      <c r="BT1" s="1">
        <f>'time_series_19-covid-Confirmed'!BW2</f>
        <v>43834</v>
      </c>
      <c r="BU1" s="1">
        <f>'time_series_19-covid-Confirmed'!BX2</f>
        <v>43865</v>
      </c>
      <c r="BV1" s="1">
        <f>'time_series_19-covid-Confirmed'!BY2</f>
        <v>43894</v>
      </c>
      <c r="BW1" s="1">
        <f>'time_series_19-covid-Confirmed'!BZ2</f>
        <v>43925</v>
      </c>
      <c r="BX1" s="1">
        <f>'time_series_19-covid-Confirmed'!CA2</f>
        <v>43955</v>
      </c>
      <c r="BY1" s="1">
        <f>'time_series_19-covid-Confirmed'!CB2</f>
        <v>43986</v>
      </c>
      <c r="BZ1" s="1">
        <f>'time_series_19-covid-Confirmed'!CC2</f>
        <v>44016</v>
      </c>
      <c r="CA1" s="1">
        <f>'time_series_19-covid-Confirmed'!CD2</f>
        <v>44047</v>
      </c>
      <c r="CB1" s="1">
        <f>'time_series_19-covid-Confirmed'!CE2</f>
        <v>44078</v>
      </c>
      <c r="CC1" s="1">
        <f>'time_series_19-covid-Confirmed'!CF2</f>
        <v>44108</v>
      </c>
      <c r="CD1" s="1">
        <f>'time_series_19-covid-Confirmed'!CG2</f>
        <v>44139</v>
      </c>
      <c r="CE1" s="1">
        <f>'time_series_19-covid-Confirmed'!CH2</f>
        <v>44169</v>
      </c>
      <c r="CF1" s="1" t="str">
        <f>'time_series_19-covid-Confirmed'!CI2</f>
        <v>4/13/20</v>
      </c>
      <c r="CG1" s="1" t="str">
        <f>'time_series_19-covid-Confirmed'!CJ2</f>
        <v>4/14/20</v>
      </c>
      <c r="CH1" s="1" t="str">
        <f>'time_series_19-covid-Confirmed'!CK2</f>
        <v>4/15/20</v>
      </c>
      <c r="CI1" s="1" t="str">
        <f>'time_series_19-covid-Confirmed'!CL2</f>
        <v>4/16/20</v>
      </c>
      <c r="CJ1" s="1" t="str">
        <f>'time_series_19-covid-Confirmed'!CM2</f>
        <v>4/17/20</v>
      </c>
      <c r="CK1" s="1" t="str">
        <f>'time_series_19-covid-Confirmed'!CN2</f>
        <v>4/18/20</v>
      </c>
      <c r="CL1" s="1" t="str">
        <f>'time_series_19-covid-Confirmed'!CO2</f>
        <v>4/19/20</v>
      </c>
      <c r="CM1" s="1" t="str">
        <f>'time_series_19-covid-Confirmed'!CP2</f>
        <v>4/20/20</v>
      </c>
      <c r="CN1" s="1" t="str">
        <f>'time_series_19-covid-Confirmed'!CQ2</f>
        <v>4/21/20</v>
      </c>
      <c r="CO1" s="1" t="str">
        <f>'time_series_19-covid-Confirmed'!CR2</f>
        <v>4/22/20</v>
      </c>
      <c r="CP1" s="1" t="str">
        <f>'time_series_19-covid-Confirmed'!CS2</f>
        <v>4/23/20</v>
      </c>
      <c r="CQ1" s="1" t="str">
        <f>'time_series_19-covid-Confirmed'!CT2</f>
        <v>4/24/20</v>
      </c>
      <c r="CR1" s="1" t="str">
        <f>'time_series_19-covid-Confirmed'!CU2</f>
        <v>4/25/20</v>
      </c>
      <c r="CS1" s="1" t="str">
        <f>'time_series_19-covid-Confirmed'!CV2</f>
        <v>4/26/20</v>
      </c>
      <c r="CT1" s="1" t="str">
        <f>'time_series_19-covid-Confirmed'!CW2</f>
        <v>4/27/20</v>
      </c>
      <c r="CU1" s="1" t="str">
        <f>'time_series_19-covid-Confirmed'!CX2</f>
        <v>4/28/20</v>
      </c>
      <c r="CV1" s="1" t="str">
        <f>'time_series_19-covid-Confirmed'!CY2</f>
        <v>4/29/20</v>
      </c>
      <c r="CW1" s="1" t="str">
        <f>'time_series_19-covid-Confirmed'!CZ2</f>
        <v>4/30/20</v>
      </c>
      <c r="CX1" s="1">
        <f>'time_series_19-covid-Confirmed'!DA2</f>
        <v>43835</v>
      </c>
    </row>
    <row r="2" spans="1:102" x14ac:dyDescent="0.35">
      <c r="A2" t="s">
        <v>252</v>
      </c>
      <c r="B2">
        <f>'time_series_19-covid-Confirmed'!E1</f>
        <v>555</v>
      </c>
      <c r="C2">
        <f>'time_series_19-covid-Confirmed'!F1</f>
        <v>654</v>
      </c>
      <c r="D2">
        <f>'time_series_19-covid-Confirmed'!G1</f>
        <v>941</v>
      </c>
      <c r="E2">
        <f>'time_series_19-covid-Confirmed'!H1</f>
        <v>1434</v>
      </c>
      <c r="F2">
        <f>'time_series_19-covid-Confirmed'!I1</f>
        <v>2118</v>
      </c>
      <c r="G2">
        <f>'time_series_19-covid-Confirmed'!J1</f>
        <v>2927</v>
      </c>
      <c r="H2">
        <f>'time_series_19-covid-Confirmed'!K1</f>
        <v>5578</v>
      </c>
      <c r="I2">
        <f>'time_series_19-covid-Confirmed'!L1</f>
        <v>6166</v>
      </c>
      <c r="J2">
        <f>'time_series_19-covid-Confirmed'!M1</f>
        <v>8234</v>
      </c>
      <c r="K2">
        <f>'time_series_19-covid-Confirmed'!N1</f>
        <v>9927</v>
      </c>
      <c r="L2">
        <f>'time_series_19-covid-Confirmed'!O1</f>
        <v>12038</v>
      </c>
      <c r="M2">
        <f>'time_series_19-covid-Confirmed'!P1</f>
        <v>16787</v>
      </c>
      <c r="N2">
        <f>'time_series_19-covid-Confirmed'!Q1</f>
        <v>19881</v>
      </c>
      <c r="O2">
        <f>'time_series_19-covid-Confirmed'!R1</f>
        <v>23892</v>
      </c>
      <c r="P2">
        <f>'time_series_19-covid-Confirmed'!S1</f>
        <v>27635</v>
      </c>
      <c r="Q2">
        <f>'time_series_19-covid-Confirmed'!T1</f>
        <v>30794</v>
      </c>
      <c r="R2">
        <f>'time_series_19-covid-Confirmed'!U1</f>
        <v>34391</v>
      </c>
      <c r="S2">
        <f>'time_series_19-covid-Confirmed'!V1</f>
        <v>37120</v>
      </c>
      <c r="T2">
        <f>'time_series_19-covid-Confirmed'!W1</f>
        <v>40150</v>
      </c>
      <c r="U2">
        <f>'time_series_19-covid-Confirmed'!X1</f>
        <v>42762</v>
      </c>
      <c r="V2">
        <f>'time_series_19-covid-Confirmed'!Y1</f>
        <v>44802</v>
      </c>
      <c r="W2">
        <f>'time_series_19-covid-Confirmed'!Z1</f>
        <v>45221</v>
      </c>
      <c r="X2">
        <f>'time_series_19-covid-Confirmed'!AA1</f>
        <v>60368</v>
      </c>
      <c r="Y2">
        <f>'time_series_19-covid-Confirmed'!AB1</f>
        <v>66885</v>
      </c>
      <c r="Z2">
        <f>'time_series_19-covid-Confirmed'!AC1</f>
        <v>69030</v>
      </c>
      <c r="AA2">
        <f>'time_series_19-covid-Confirmed'!AD1</f>
        <v>71224</v>
      </c>
      <c r="AB2">
        <f>'time_series_19-covid-Confirmed'!AE1</f>
        <v>73258</v>
      </c>
      <c r="AC2">
        <f>'time_series_19-covid-Confirmed'!AF1</f>
        <v>75136</v>
      </c>
      <c r="AD2">
        <f>'time_series_19-covid-Confirmed'!AG1</f>
        <v>75639</v>
      </c>
      <c r="AE2">
        <f>'time_series_19-covid-Confirmed'!AH1</f>
        <v>76197</v>
      </c>
      <c r="AF2">
        <f>'time_series_19-covid-Confirmed'!AI1</f>
        <v>76819</v>
      </c>
      <c r="AG2">
        <f>'time_series_19-covid-Confirmed'!AJ1</f>
        <v>78572</v>
      </c>
      <c r="AH2">
        <f>'time_series_19-covid-Confirmed'!AK1</f>
        <v>78958</v>
      </c>
      <c r="AI2">
        <f>'time_series_19-covid-Confirmed'!AL1</f>
        <v>79561</v>
      </c>
      <c r="AJ2">
        <f>'time_series_19-covid-Confirmed'!AM1</f>
        <v>80406</v>
      </c>
      <c r="AK2">
        <f>'time_series_19-covid-Confirmed'!AN1</f>
        <v>81388</v>
      </c>
      <c r="AL2">
        <f>'time_series_19-covid-Confirmed'!AO1</f>
        <v>82746</v>
      </c>
      <c r="AM2">
        <f>'time_series_19-covid-Confirmed'!AP1</f>
        <v>84112</v>
      </c>
      <c r="AN2">
        <f>'time_series_19-covid-Confirmed'!AQ1</f>
        <v>86011</v>
      </c>
      <c r="AO2">
        <f>'time_series_19-covid-Confirmed'!AR1</f>
        <v>88369</v>
      </c>
      <c r="AP2">
        <f>'time_series_19-covid-Confirmed'!AS1</f>
        <v>90306</v>
      </c>
      <c r="AQ2">
        <f>'time_series_19-covid-Confirmed'!AT1</f>
        <v>92840</v>
      </c>
      <c r="AR2">
        <f>'time_series_19-covid-Confirmed'!AU1</f>
        <v>95120</v>
      </c>
      <c r="AS2">
        <f>'time_series_19-covid-Confirmed'!AV1</f>
        <v>97886</v>
      </c>
      <c r="AT2">
        <f>'time_series_19-covid-Confirmed'!AW1</f>
        <v>101801</v>
      </c>
      <c r="AU2">
        <f>'time_series_19-covid-Confirmed'!AX1</f>
        <v>105847</v>
      </c>
      <c r="AV2">
        <f>'time_series_19-covid-Confirmed'!AY1</f>
        <v>109821</v>
      </c>
      <c r="AW2">
        <f>'time_series_19-covid-Confirmed'!AZ1</f>
        <v>113590</v>
      </c>
      <c r="AX2">
        <f>'time_series_19-covid-Confirmed'!BA1</f>
        <v>118620</v>
      </c>
      <c r="AY2">
        <f>'time_series_19-covid-Confirmed'!BB1</f>
        <v>125875</v>
      </c>
      <c r="AZ2">
        <f>'time_series_19-covid-Confirmed'!BC1</f>
        <v>128352</v>
      </c>
      <c r="BA2">
        <f>'time_series_19-covid-Confirmed'!BD1</f>
        <v>145219</v>
      </c>
      <c r="BB2">
        <f>'time_series_19-covid-Confirmed'!BE1</f>
        <v>156116</v>
      </c>
      <c r="BC2">
        <f>'time_series_19-covid-Confirmed'!BF1</f>
        <v>167466</v>
      </c>
      <c r="BD2">
        <f>'time_series_19-covid-Confirmed'!BG1</f>
        <v>181603</v>
      </c>
      <c r="BE2">
        <f>'time_series_19-covid-Confirmed'!BH1</f>
        <v>197113</v>
      </c>
      <c r="BF2">
        <f>'time_series_19-covid-Confirmed'!BI1</f>
        <v>214846</v>
      </c>
      <c r="BG2">
        <f>'time_series_19-covid-Confirmed'!BJ1</f>
        <v>242616</v>
      </c>
      <c r="BH2">
        <f>'time_series_19-covid-Confirmed'!BK1</f>
        <v>272247</v>
      </c>
      <c r="BI2">
        <f>'time_series_19-covid-Confirmed'!BL1</f>
        <v>304555</v>
      </c>
      <c r="BJ2">
        <f>'time_series_19-covid-Confirmed'!BM1</f>
        <v>337018</v>
      </c>
      <c r="BK2">
        <f>'time_series_19-covid-Confirmed'!BN1</f>
        <v>378282</v>
      </c>
      <c r="BL2">
        <f>'time_series_19-covid-Confirmed'!BO1</f>
        <v>418079</v>
      </c>
      <c r="BM2">
        <f>'time_series_19-covid-Confirmed'!BP1</f>
        <v>467723</v>
      </c>
      <c r="BN2">
        <f>'time_series_19-covid-Confirmed'!BQ1</f>
        <v>529701</v>
      </c>
      <c r="BO2">
        <f>'time_series_19-covid-Confirmed'!BR1</f>
        <v>593423</v>
      </c>
      <c r="BP2">
        <f>'time_series_19-covid-Confirmed'!BS1</f>
        <v>660824</v>
      </c>
      <c r="BQ2">
        <f>'time_series_19-covid-Confirmed'!BT1</f>
        <v>720285</v>
      </c>
      <c r="BR2">
        <f>'time_series_19-covid-Confirmed'!BU1</f>
        <v>782490</v>
      </c>
      <c r="BS2">
        <f>'time_series_19-covid-Confirmed'!BV1</f>
        <v>857608</v>
      </c>
      <c r="BT2">
        <f>'time_series_19-covid-Confirmed'!BW1</f>
        <v>932638</v>
      </c>
      <c r="BU2">
        <f>'time_series_19-covid-Confirmed'!BX1</f>
        <v>1013458</v>
      </c>
      <c r="BV2">
        <f>'time_series_19-covid-Confirmed'!BY1</f>
        <v>1095876</v>
      </c>
      <c r="BW2">
        <f>'time_series_19-covid-Confirmed'!BZ1</f>
        <v>1176059</v>
      </c>
      <c r="BX2">
        <f>'time_series_19-covid-Confirmed'!CA1</f>
        <v>1249737</v>
      </c>
      <c r="BY2">
        <f>'time_series_19-covid-Confirmed'!CB1</f>
        <v>1321427</v>
      </c>
      <c r="BZ2">
        <f>'time_series_19-covid-Confirmed'!CC1</f>
        <v>1396438</v>
      </c>
      <c r="CA2">
        <f>'time_series_19-covid-Confirmed'!CD1</f>
        <v>1480200</v>
      </c>
      <c r="CB2">
        <f>'time_series_19-covid-Confirmed'!CE1</f>
        <v>1565538</v>
      </c>
      <c r="CC2">
        <f>'time_series_19-covid-Confirmed'!CF1</f>
        <v>1657929</v>
      </c>
      <c r="CD2">
        <f>'time_series_19-covid-Confirmed'!CG1</f>
        <v>1736025</v>
      </c>
      <c r="CE2">
        <f>'time_series_19-covid-Confirmed'!CH1</f>
        <v>1835164</v>
      </c>
      <c r="CF2">
        <f>'time_series_19-covid-Confirmed'!CI1</f>
        <v>1905192</v>
      </c>
      <c r="CG2">
        <f>'time_series_19-covid-Confirmed'!CJ1</f>
        <v>1975581</v>
      </c>
      <c r="CH2">
        <f>'time_series_19-covid-Confirmed'!CK1</f>
        <v>2055506</v>
      </c>
      <c r="CI2">
        <f>'time_series_19-covid-Confirmed'!CL1</f>
        <v>2151872</v>
      </c>
      <c r="CJ2">
        <f>'time_series_19-covid-Confirmed'!CM1</f>
        <v>2239723</v>
      </c>
      <c r="CK2">
        <f>'time_series_19-covid-Confirmed'!CN1</f>
        <v>2317339</v>
      </c>
      <c r="CL2">
        <f>'time_series_19-covid-Confirmed'!CO1</f>
        <v>2400894</v>
      </c>
      <c r="CM2">
        <f>'time_series_19-covid-Confirmed'!CP1</f>
        <v>2471847</v>
      </c>
      <c r="CN2">
        <f>'time_series_19-covid-Confirmed'!CQ1</f>
        <v>2549175</v>
      </c>
      <c r="CO2">
        <f>'time_series_19-covid-Confirmed'!CR1</f>
        <v>2624741</v>
      </c>
      <c r="CP2">
        <f>'time_series_19-covid-Confirmed'!CS1</f>
        <v>2708547</v>
      </c>
      <c r="CQ2">
        <f>'time_series_19-covid-Confirmed'!CT1</f>
        <v>2795875</v>
      </c>
      <c r="CR2">
        <f>'time_series_19-covid-Confirmed'!CU1</f>
        <v>2881140</v>
      </c>
      <c r="CS2">
        <f>'time_series_19-covid-Confirmed'!CV1</f>
        <v>2955033</v>
      </c>
      <c r="CT2">
        <f>'time_series_19-covid-Confirmed'!CW1</f>
        <v>3023722</v>
      </c>
      <c r="CU2">
        <f>'time_series_19-covid-Confirmed'!CX1</f>
        <v>3097190</v>
      </c>
      <c r="CV2">
        <f>'time_series_19-covid-Confirmed'!CY1</f>
        <v>3172287</v>
      </c>
      <c r="CW2">
        <f>'time_series_19-covid-Confirmed'!CZ1</f>
        <v>3256853</v>
      </c>
      <c r="CX2">
        <f>'time_series_19-covid-Confirmed'!DA1</f>
        <v>3343777</v>
      </c>
    </row>
    <row r="3" spans="1:102" x14ac:dyDescent="0.35">
      <c r="A3" t="s">
        <v>322</v>
      </c>
      <c r="B3">
        <f>SUM('time_series_19-covid-Confirmed'!E220:E226)+SUM('time_series_19-covid-Confirmed'!E252:E254)+'time_series_19-covid-Confirmed'!E261</f>
        <v>0</v>
      </c>
      <c r="C3">
        <f>SUM('time_series_19-covid-Confirmed'!F220:F226)+SUM('time_series_19-covid-Confirmed'!F252:F254)+'time_series_19-covid-Confirmed'!F261</f>
        <v>0</v>
      </c>
      <c r="D3">
        <f>SUM('time_series_19-covid-Confirmed'!G220:G226)+SUM('time_series_19-covid-Confirmed'!G252:G254)+'time_series_19-covid-Confirmed'!G261</f>
        <v>0</v>
      </c>
      <c r="E3">
        <f>SUM('time_series_19-covid-Confirmed'!H220:H226)+SUM('time_series_19-covid-Confirmed'!H252:H254)+'time_series_19-covid-Confirmed'!H261</f>
        <v>0</v>
      </c>
      <c r="F3">
        <f>SUM('time_series_19-covid-Confirmed'!I220:I226)+SUM('time_series_19-covid-Confirmed'!I252:I254)+'time_series_19-covid-Confirmed'!I261</f>
        <v>0</v>
      </c>
      <c r="G3">
        <f>SUM('time_series_19-covid-Confirmed'!J220:J226)+SUM('time_series_19-covid-Confirmed'!J252:J254)+'time_series_19-covid-Confirmed'!J261</f>
        <v>0</v>
      </c>
      <c r="H3">
        <f>SUM('time_series_19-covid-Confirmed'!K220:K226)+SUM('time_series_19-covid-Confirmed'!K252:K254)+'time_series_19-covid-Confirmed'!K261</f>
        <v>0</v>
      </c>
      <c r="I3">
        <f>SUM('time_series_19-covid-Confirmed'!L220:L226)+SUM('time_series_19-covid-Confirmed'!L252:L254)+'time_series_19-covid-Confirmed'!L261</f>
        <v>0</v>
      </c>
      <c r="J3">
        <f>SUM('time_series_19-covid-Confirmed'!M220:M226)+SUM('time_series_19-covid-Confirmed'!M252:M254)+'time_series_19-covid-Confirmed'!M261</f>
        <v>0</v>
      </c>
      <c r="K3">
        <f>SUM('time_series_19-covid-Confirmed'!N220:N226)+SUM('time_series_19-covid-Confirmed'!N252:N254)+'time_series_19-covid-Confirmed'!N261</f>
        <v>2</v>
      </c>
      <c r="L3">
        <f>SUM('time_series_19-covid-Confirmed'!O220:O226)+SUM('time_series_19-covid-Confirmed'!O252:O254)+'time_series_19-covid-Confirmed'!O261</f>
        <v>2</v>
      </c>
      <c r="M3">
        <f>SUM('time_series_19-covid-Confirmed'!P220:P226)+SUM('time_series_19-covid-Confirmed'!P252:P254)+'time_series_19-covid-Confirmed'!P261</f>
        <v>2</v>
      </c>
      <c r="N3">
        <f>SUM('time_series_19-covid-Confirmed'!Q220:Q226)+SUM('time_series_19-covid-Confirmed'!Q252:Q254)+'time_series_19-covid-Confirmed'!Q261</f>
        <v>2</v>
      </c>
      <c r="O3">
        <f>SUM('time_series_19-covid-Confirmed'!R220:R226)+SUM('time_series_19-covid-Confirmed'!R252:R254)+'time_series_19-covid-Confirmed'!R261</f>
        <v>2</v>
      </c>
      <c r="P3">
        <f>SUM('time_series_19-covid-Confirmed'!S220:S226)+SUM('time_series_19-covid-Confirmed'!S252:S254)+'time_series_19-covid-Confirmed'!S261</f>
        <v>2</v>
      </c>
      <c r="Q3">
        <f>SUM('time_series_19-covid-Confirmed'!T220:T226)+SUM('time_series_19-covid-Confirmed'!T252:T254)+'time_series_19-covid-Confirmed'!T261</f>
        <v>2</v>
      </c>
      <c r="R3">
        <f>SUM('time_series_19-covid-Confirmed'!U220:U226)+SUM('time_series_19-covid-Confirmed'!U252:U254)+'time_series_19-covid-Confirmed'!U261</f>
        <v>3</v>
      </c>
      <c r="S3">
        <f>SUM('time_series_19-covid-Confirmed'!V220:V226)+SUM('time_series_19-covid-Confirmed'!V252:V254)+'time_series_19-covid-Confirmed'!V261</f>
        <v>3</v>
      </c>
      <c r="T3">
        <f>SUM('time_series_19-covid-Confirmed'!W220:W226)+SUM('time_series_19-covid-Confirmed'!W252:W254)+'time_series_19-covid-Confirmed'!W261</f>
        <v>3</v>
      </c>
      <c r="U3">
        <f>SUM('time_series_19-covid-Confirmed'!X220:X226)+SUM('time_series_19-covid-Confirmed'!X252:X254)+'time_series_19-covid-Confirmed'!X261</f>
        <v>8</v>
      </c>
      <c r="V3">
        <f>SUM('time_series_19-covid-Confirmed'!Y220:Y226)+SUM('time_series_19-covid-Confirmed'!Y252:Y254)+'time_series_19-covid-Confirmed'!Y261</f>
        <v>8</v>
      </c>
      <c r="W3">
        <f>SUM('time_series_19-covid-Confirmed'!Z220:Z226)+SUM('time_series_19-covid-Confirmed'!Z252:Z254)+'time_series_19-covid-Confirmed'!Z261</f>
        <v>9</v>
      </c>
      <c r="X3">
        <f>SUM('time_series_19-covid-Confirmed'!AA220:AA226)+SUM('time_series_19-covid-Confirmed'!AA252:AA254)+'time_series_19-covid-Confirmed'!AA261</f>
        <v>9</v>
      </c>
      <c r="Y3">
        <f>SUM('time_series_19-covid-Confirmed'!AB220:AB226)+SUM('time_series_19-covid-Confirmed'!AB252:AB254)+'time_series_19-covid-Confirmed'!AB261</f>
        <v>9</v>
      </c>
      <c r="Z3">
        <f>SUM('time_series_19-covid-Confirmed'!AC220:AC226)+SUM('time_series_19-covid-Confirmed'!AC252:AC254)+'time_series_19-covid-Confirmed'!AC261</f>
        <v>9</v>
      </c>
      <c r="AA3">
        <f>SUM('time_series_19-covid-Confirmed'!AD220:AD226)+SUM('time_series_19-covid-Confirmed'!AD252:AD254)+'time_series_19-covid-Confirmed'!AD261</f>
        <v>9</v>
      </c>
      <c r="AB3">
        <f>SUM('time_series_19-covid-Confirmed'!AE220:AE226)+SUM('time_series_19-covid-Confirmed'!AE252:AE254)+'time_series_19-covid-Confirmed'!AE261</f>
        <v>9</v>
      </c>
      <c r="AC3">
        <f>SUM('time_series_19-covid-Confirmed'!AF220:AF226)+SUM('time_series_19-covid-Confirmed'!AF252:AF254)+'time_series_19-covid-Confirmed'!AF261</f>
        <v>9</v>
      </c>
      <c r="AD3">
        <f>SUM('time_series_19-covid-Confirmed'!AG220:AG226)+SUM('time_series_19-covid-Confirmed'!AG252:AG254)+'time_series_19-covid-Confirmed'!AG261</f>
        <v>9</v>
      </c>
      <c r="AE3">
        <f>SUM('time_series_19-covid-Confirmed'!AH220:AH226)+SUM('time_series_19-covid-Confirmed'!AH252:AH254)+'time_series_19-covid-Confirmed'!AH261</f>
        <v>9</v>
      </c>
      <c r="AF3">
        <f>SUM('time_series_19-covid-Confirmed'!AI220:AI226)+SUM('time_series_19-covid-Confirmed'!AI252:AI254)+'time_series_19-covid-Confirmed'!AI261</f>
        <v>9</v>
      </c>
      <c r="AG3">
        <f>SUM('time_series_19-covid-Confirmed'!AJ220:AJ226)+SUM('time_series_19-covid-Confirmed'!AJ252:AJ254)+'time_series_19-covid-Confirmed'!AJ261</f>
        <v>9</v>
      </c>
      <c r="AH3">
        <f>SUM('time_series_19-covid-Confirmed'!AK220:AK226)+SUM('time_series_19-covid-Confirmed'!AK252:AK254)+'time_series_19-covid-Confirmed'!AK261</f>
        <v>9</v>
      </c>
      <c r="AI3">
        <f>SUM('time_series_19-covid-Confirmed'!AL220:AL226)+SUM('time_series_19-covid-Confirmed'!AL252:AL254)+'time_series_19-covid-Confirmed'!AL261</f>
        <v>13</v>
      </c>
      <c r="AJ3">
        <f>SUM('time_series_19-covid-Confirmed'!AM220:AM226)+SUM('time_series_19-covid-Confirmed'!AM252:AM254)+'time_series_19-covid-Confirmed'!AM261</f>
        <v>13</v>
      </c>
      <c r="AK3">
        <f>SUM('time_series_19-covid-Confirmed'!AN220:AN226)+SUM('time_series_19-covid-Confirmed'!AN252:AN254)+'time_series_19-covid-Confirmed'!AN261</f>
        <v>13</v>
      </c>
      <c r="AL3">
        <f>SUM('time_series_19-covid-Confirmed'!AO220:AO226)+SUM('time_series_19-covid-Confirmed'!AO252:AO254)+'time_series_19-covid-Confirmed'!AO261</f>
        <v>15</v>
      </c>
      <c r="AM3">
        <f>SUM('time_series_19-covid-Confirmed'!AP220:AP226)+SUM('time_series_19-covid-Confirmed'!AP252:AP254)+'time_series_19-covid-Confirmed'!AP261</f>
        <v>20</v>
      </c>
      <c r="AN3">
        <f>SUM('time_series_19-covid-Confirmed'!AQ220:AQ226)+SUM('time_series_19-covid-Confirmed'!AQ252:AQ254)+'time_series_19-covid-Confirmed'!AQ261</f>
        <v>23</v>
      </c>
      <c r="AO3">
        <f>SUM('time_series_19-covid-Confirmed'!AR220:AR226)+SUM('time_series_19-covid-Confirmed'!AR252:AR254)+'time_series_19-covid-Confirmed'!AR261</f>
        <v>36</v>
      </c>
      <c r="AP3">
        <f>SUM('time_series_19-covid-Confirmed'!AS220:AS226)+SUM('time_series_19-covid-Confirmed'!AS252:AS254)+'time_series_19-covid-Confirmed'!AS261</f>
        <v>40</v>
      </c>
      <c r="AQ3">
        <f>SUM('time_series_19-covid-Confirmed'!AT220:AT226)+SUM('time_series_19-covid-Confirmed'!AT252:AT254)+'time_series_19-covid-Confirmed'!AT261</f>
        <v>51</v>
      </c>
      <c r="AR3">
        <f>SUM('time_series_19-covid-Confirmed'!AU220:AU226)+SUM('time_series_19-covid-Confirmed'!AU252:AU254)+'time_series_19-covid-Confirmed'!AU261</f>
        <v>86</v>
      </c>
      <c r="AS3">
        <f>SUM('time_series_19-covid-Confirmed'!AV220:AV226)+SUM('time_series_19-covid-Confirmed'!AV252:AV254)+'time_series_19-covid-Confirmed'!AV261</f>
        <v>116</v>
      </c>
      <c r="AT3">
        <f>SUM('time_series_19-covid-Confirmed'!AW220:AW226)+SUM('time_series_19-covid-Confirmed'!AW252:AW254)+'time_series_19-covid-Confirmed'!AW261</f>
        <v>164</v>
      </c>
      <c r="AU3">
        <f>SUM('time_series_19-covid-Confirmed'!AX220:AX226)+SUM('time_series_19-covid-Confirmed'!AX252:AX254)+'time_series_19-covid-Confirmed'!AX261</f>
        <v>207</v>
      </c>
      <c r="AV3">
        <f>SUM('time_series_19-covid-Confirmed'!AY220:AY226)+SUM('time_series_19-covid-Confirmed'!AY252:AY254)+'time_series_19-covid-Confirmed'!AY261</f>
        <v>274</v>
      </c>
      <c r="AW3">
        <f>SUM('time_series_19-covid-Confirmed'!AZ220:AZ226)+SUM('time_series_19-covid-Confirmed'!AZ252:AZ254)+'time_series_19-covid-Confirmed'!AZ261</f>
        <v>322</v>
      </c>
      <c r="AX3">
        <f>SUM('time_series_19-covid-Confirmed'!BA220:BA226)+SUM('time_series_19-covid-Confirmed'!BA252:BA254)+'time_series_19-covid-Confirmed'!BA261</f>
        <v>384</v>
      </c>
      <c r="AY3">
        <f>SUM('time_series_19-covid-Confirmed'!BB220:BB226)+SUM('time_series_19-covid-Confirmed'!BB252:BB254)+'time_series_19-covid-Confirmed'!BB261</f>
        <v>459</v>
      </c>
      <c r="AZ3">
        <f>SUM('time_series_19-covid-Confirmed'!BC220:BC226)+SUM('time_series_19-covid-Confirmed'!BC252:BC254)+'time_series_19-covid-Confirmed'!BC261</f>
        <v>459</v>
      </c>
      <c r="BA3">
        <f>SUM('time_series_19-covid-Confirmed'!BD220:BD226)+SUM('time_series_19-covid-Confirmed'!BD252:BD254)+'time_series_19-covid-Confirmed'!BD261</f>
        <v>802</v>
      </c>
      <c r="BB3">
        <f>SUM('time_series_19-covid-Confirmed'!BE220:BE226)+SUM('time_series_19-covid-Confirmed'!BE252:BE254)+'time_series_19-covid-Confirmed'!BE261</f>
        <v>1144</v>
      </c>
      <c r="BC3">
        <f>SUM('time_series_19-covid-Confirmed'!BF220:BF226)+SUM('time_series_19-covid-Confirmed'!BF252:BF254)+'time_series_19-covid-Confirmed'!BF261</f>
        <v>1145</v>
      </c>
      <c r="BD3">
        <f>SUM('time_series_19-covid-Confirmed'!BG220:BG226)+SUM('time_series_19-covid-Confirmed'!BG252:BG254)+'time_series_19-covid-Confirmed'!BG261</f>
        <v>1551</v>
      </c>
      <c r="BE3">
        <f>SUM('time_series_19-covid-Confirmed'!BH220:BH226)+SUM('time_series_19-covid-Confirmed'!BH252:BH254)+'time_series_19-covid-Confirmed'!BH261</f>
        <v>1960</v>
      </c>
      <c r="BF3">
        <f>SUM('time_series_19-covid-Confirmed'!BI220:BI226)+SUM('time_series_19-covid-Confirmed'!BI252:BI254)+'time_series_19-covid-Confirmed'!BI261</f>
        <v>2642</v>
      </c>
      <c r="BG3">
        <f>SUM('time_series_19-covid-Confirmed'!BJ220:BJ226)+SUM('time_series_19-covid-Confirmed'!BJ252:BJ254)+'time_series_19-covid-Confirmed'!BJ261</f>
        <v>2716</v>
      </c>
      <c r="BH3">
        <f>SUM('time_series_19-covid-Confirmed'!BK220:BK226)+SUM('time_series_19-covid-Confirmed'!BK252:BK254)+'time_series_19-covid-Confirmed'!BK261</f>
        <v>4014</v>
      </c>
      <c r="BI3">
        <f>SUM('time_series_19-covid-Confirmed'!BL220:BL226)+SUM('time_series_19-covid-Confirmed'!BL252:BL254)+'time_series_19-covid-Confirmed'!BL261</f>
        <v>5067</v>
      </c>
      <c r="BJ3">
        <f>SUM('time_series_19-covid-Confirmed'!BM220:BM226)+SUM('time_series_19-covid-Confirmed'!BM252:BM254)+'time_series_19-covid-Confirmed'!BM261</f>
        <v>5745</v>
      </c>
      <c r="BK3">
        <f>SUM('time_series_19-covid-Confirmed'!BN220:BN226)+SUM('time_series_19-covid-Confirmed'!BN252:BN254)+'time_series_19-covid-Confirmed'!BN261</f>
        <v>6726</v>
      </c>
      <c r="BL3">
        <f>SUM('time_series_19-covid-Confirmed'!BO220:BO226)+SUM('time_series_19-covid-Confirmed'!BO252:BO254)+'time_series_19-covid-Confirmed'!BO261</f>
        <v>8164</v>
      </c>
      <c r="BM3">
        <f>SUM('time_series_19-covid-Confirmed'!BP220:BP226)+SUM('time_series_19-covid-Confirmed'!BP252:BP254)+'time_series_19-covid-Confirmed'!BP261</f>
        <v>9640</v>
      </c>
      <c r="BN3">
        <f>SUM('time_series_19-covid-Confirmed'!BQ220:BQ226)+SUM('time_series_19-covid-Confirmed'!BQ252:BQ254)+'time_series_19-covid-Confirmed'!BQ261</f>
        <v>11812</v>
      </c>
      <c r="BO3">
        <f>SUM('time_series_19-covid-Confirmed'!BR220:BR226)+SUM('time_series_19-covid-Confirmed'!BR252:BR254)+'time_series_19-covid-Confirmed'!BR261</f>
        <v>14745</v>
      </c>
      <c r="BP3">
        <f>SUM('time_series_19-covid-Confirmed'!BS220:BS226)+SUM('time_series_19-covid-Confirmed'!BS252:BS254)+'time_series_19-covid-Confirmed'!BS261</f>
        <v>17312</v>
      </c>
      <c r="BQ3">
        <f>SUM('time_series_19-covid-Confirmed'!BT220:BT226)+SUM('time_series_19-covid-Confirmed'!BT252:BT254)+'time_series_19-covid-Confirmed'!BT261</f>
        <v>19780</v>
      </c>
      <c r="BR3">
        <f>SUM('time_series_19-covid-Confirmed'!BU220:BU226)+SUM('time_series_19-covid-Confirmed'!BU252:BU254)+'time_series_19-covid-Confirmed'!BU261</f>
        <v>22453</v>
      </c>
      <c r="BS3">
        <f>SUM('time_series_19-covid-Confirmed'!BV220:BV226)+SUM('time_series_19-covid-Confirmed'!BV252:BV254)+'time_series_19-covid-Confirmed'!BV261</f>
        <v>25481</v>
      </c>
      <c r="BT3">
        <f>SUM('time_series_19-covid-Confirmed'!BW220:BW226)+SUM('time_series_19-covid-Confirmed'!BW252:BW254)+'time_series_19-covid-Confirmed'!BW261</f>
        <v>29865</v>
      </c>
      <c r="BU3">
        <f>SUM('time_series_19-covid-Confirmed'!BX220:BX226)+SUM('time_series_19-covid-Confirmed'!BX252:BX254)+'time_series_19-covid-Confirmed'!BX261</f>
        <v>34173</v>
      </c>
      <c r="BV3">
        <f>SUM('time_series_19-covid-Confirmed'!BY220:BY226)+SUM('time_series_19-covid-Confirmed'!BY252:BY254)+'time_series_19-covid-Confirmed'!BY261</f>
        <v>38689</v>
      </c>
      <c r="BW3">
        <f>SUM('time_series_19-covid-Confirmed'!BZ220:BZ226)+SUM('time_series_19-covid-Confirmed'!BZ252:BZ254)+'time_series_19-covid-Confirmed'!BZ261</f>
        <v>42477</v>
      </c>
      <c r="BX3">
        <f>SUM('time_series_19-covid-Confirmed'!CA220:CA226)+SUM('time_series_19-covid-Confirmed'!CA252:CA254)+'time_series_19-covid-Confirmed'!CA261</f>
        <v>48436</v>
      </c>
      <c r="BY3">
        <f>SUM('time_series_19-covid-Confirmed'!CB220:CB226)+SUM('time_series_19-covid-Confirmed'!CB252:CB254)+'time_series_19-covid-Confirmed'!CB261</f>
        <v>52279</v>
      </c>
      <c r="BZ3">
        <f>SUM('time_series_19-covid-Confirmed'!CC220:CC226)+SUM('time_series_19-covid-Confirmed'!CC252:CC254)+'time_series_19-covid-Confirmed'!CC261</f>
        <v>55949</v>
      </c>
      <c r="CA3">
        <f>SUM('time_series_19-covid-Confirmed'!CD220:CD226)+SUM('time_series_19-covid-Confirmed'!CD252:CD254)+'time_series_19-covid-Confirmed'!CD261</f>
        <v>61474</v>
      </c>
      <c r="CB3">
        <f>SUM('time_series_19-covid-Confirmed'!CE220:CE226)+SUM('time_series_19-covid-Confirmed'!CE252:CE254)+'time_series_19-covid-Confirmed'!CE261</f>
        <v>65872</v>
      </c>
      <c r="CC3">
        <f>SUM('time_series_19-covid-Confirmed'!CF220:CF226)+SUM('time_series_19-covid-Confirmed'!CF252:CF254)+'time_series_19-covid-Confirmed'!CF261</f>
        <v>74605</v>
      </c>
      <c r="CD3">
        <f>SUM('time_series_19-covid-Confirmed'!CG220:CG226)+SUM('time_series_19-covid-Confirmed'!CG252:CG254)+'time_series_19-covid-Confirmed'!CG261</f>
        <v>79874</v>
      </c>
      <c r="CE3">
        <f>SUM('time_series_19-covid-Confirmed'!CH220:CH226)+SUM('time_series_19-covid-Confirmed'!CH252:CH254)+'time_series_19-covid-Confirmed'!CH261</f>
        <v>85206</v>
      </c>
      <c r="CF3">
        <f>SUM('time_series_19-covid-Confirmed'!CI220:CI226)+SUM('time_series_19-covid-Confirmed'!CI252:CI254)+'time_series_19-covid-Confirmed'!CI261</f>
        <v>89570</v>
      </c>
      <c r="CG3">
        <f>SUM('time_series_19-covid-Confirmed'!CJ220:CJ226)+SUM('time_series_19-covid-Confirmed'!CJ252:CJ254)+'time_series_19-covid-Confirmed'!CJ261</f>
        <v>94845</v>
      </c>
      <c r="CH3">
        <f>SUM('time_series_19-covid-Confirmed'!CK220:CK226)+SUM('time_series_19-covid-Confirmed'!CK252:CK254)+'time_series_19-covid-Confirmed'!CK261</f>
        <v>99483</v>
      </c>
      <c r="CI3">
        <f>SUM('time_series_19-covid-Confirmed'!CL220:CL226)+SUM('time_series_19-covid-Confirmed'!CL252:CL254)+'time_series_19-covid-Confirmed'!CL261</f>
        <v>104145</v>
      </c>
      <c r="CJ3">
        <f>SUM('time_series_19-covid-Confirmed'!CM220:CM226)+SUM('time_series_19-covid-Confirmed'!CM252:CM254)+'time_series_19-covid-Confirmed'!CM261</f>
        <v>109769</v>
      </c>
      <c r="CK3">
        <f>SUM('time_series_19-covid-Confirmed'!CN220:CN226)+SUM('time_series_19-covid-Confirmed'!CN252:CN254)+'time_series_19-covid-Confirmed'!CN261</f>
        <v>115314</v>
      </c>
      <c r="CL3">
        <f>SUM('time_series_19-covid-Confirmed'!CO220:CO226)+SUM('time_series_19-covid-Confirmed'!CO252:CO254)+'time_series_19-covid-Confirmed'!CO261</f>
        <v>121172</v>
      </c>
      <c r="CM3">
        <f>SUM('time_series_19-covid-Confirmed'!CP220:CP226)+SUM('time_series_19-covid-Confirmed'!CP252:CP254)+'time_series_19-covid-Confirmed'!CP261</f>
        <v>125856</v>
      </c>
      <c r="CN3">
        <f>SUM('time_series_19-covid-Confirmed'!CQ220:CQ226)+SUM('time_series_19-covid-Confirmed'!CQ252:CQ254)+'time_series_19-covid-Confirmed'!CQ261</f>
        <v>130172</v>
      </c>
      <c r="CO3">
        <f>SUM('time_series_19-covid-Confirmed'!CR220:CR226)+SUM('time_series_19-covid-Confirmed'!CR252:CR254)+'time_series_19-covid-Confirmed'!CR261</f>
        <v>134638</v>
      </c>
      <c r="CP3">
        <f>SUM('time_series_19-covid-Confirmed'!CS220:CS226)+SUM('time_series_19-covid-Confirmed'!CS252:CS254)+'time_series_19-covid-Confirmed'!CS261</f>
        <v>139246</v>
      </c>
      <c r="CQ3">
        <f>SUM('time_series_19-covid-Confirmed'!CT220:CT226)+SUM('time_series_19-covid-Confirmed'!CT252:CT254)+'time_series_19-covid-Confirmed'!CT261</f>
        <v>144640</v>
      </c>
      <c r="CR3">
        <f>SUM('time_series_19-covid-Confirmed'!CU220:CU226)+SUM('time_series_19-covid-Confirmed'!CU252:CU254)+'time_series_19-covid-Confirmed'!CU261</f>
        <v>149569</v>
      </c>
      <c r="CS3">
        <f>SUM('time_series_19-covid-Confirmed'!CV220:CV226)+SUM('time_series_19-covid-Confirmed'!CV252:CV254)+'time_series_19-covid-Confirmed'!CV261</f>
        <v>154037</v>
      </c>
      <c r="CT3">
        <f>SUM('time_series_19-covid-Confirmed'!CW220:CW226)+SUM('time_series_19-covid-Confirmed'!CW252:CW254)+'time_series_19-covid-Confirmed'!CW261</f>
        <v>158348</v>
      </c>
      <c r="CU3">
        <f>SUM('time_series_19-covid-Confirmed'!CX220:CX226)+SUM('time_series_19-covid-Confirmed'!CX252:CX254)+'time_series_19-covid-Confirmed'!CX261</f>
        <v>162350</v>
      </c>
      <c r="CV3">
        <f>SUM('time_series_19-covid-Confirmed'!CY220:CY226)+SUM('time_series_19-covid-Confirmed'!CY252:CY254)+'time_series_19-covid-Confirmed'!CY261</f>
        <v>166441</v>
      </c>
      <c r="CW3">
        <f>SUM('time_series_19-covid-Confirmed'!CZ220:CZ226)+SUM('time_series_19-covid-Confirmed'!CZ252:CZ254)+'time_series_19-covid-Confirmed'!CZ261</f>
        <v>172481</v>
      </c>
      <c r="CX3">
        <f>SUM('time_series_19-covid-Confirmed'!DA220:DA226)+SUM('time_series_19-covid-Confirmed'!DA252:DA254)+'time_series_19-covid-Confirmed'!DA261</f>
        <v>178685</v>
      </c>
    </row>
    <row r="4" spans="1:102" x14ac:dyDescent="0.35">
      <c r="A4" t="s">
        <v>298</v>
      </c>
      <c r="B4">
        <f>'time_series_19-covid-Confirmed'!E140</f>
        <v>0</v>
      </c>
      <c r="C4">
        <f>'time_series_19-covid-Confirmed'!F140</f>
        <v>0</v>
      </c>
      <c r="D4">
        <f>'time_series_19-covid-Confirmed'!G140</f>
        <v>0</v>
      </c>
      <c r="E4">
        <f>'time_series_19-covid-Confirmed'!H140</f>
        <v>0</v>
      </c>
      <c r="F4">
        <f>'time_series_19-covid-Confirmed'!I140</f>
        <v>0</v>
      </c>
      <c r="G4">
        <f>'time_series_19-covid-Confirmed'!J140</f>
        <v>0</v>
      </c>
      <c r="H4">
        <f>'time_series_19-covid-Confirmed'!K140</f>
        <v>0</v>
      </c>
      <c r="I4">
        <f>'time_series_19-covid-Confirmed'!L140</f>
        <v>0</v>
      </c>
      <c r="J4">
        <f>'time_series_19-covid-Confirmed'!M140</f>
        <v>0</v>
      </c>
      <c r="K4">
        <f>'time_series_19-covid-Confirmed'!N140</f>
        <v>2</v>
      </c>
      <c r="L4">
        <f>'time_series_19-covid-Confirmed'!O140</f>
        <v>2</v>
      </c>
      <c r="M4">
        <f>'time_series_19-covid-Confirmed'!P140</f>
        <v>2</v>
      </c>
      <c r="N4">
        <f>'time_series_19-covid-Confirmed'!Q140</f>
        <v>2</v>
      </c>
      <c r="O4">
        <f>'time_series_19-covid-Confirmed'!R140</f>
        <v>2</v>
      </c>
      <c r="P4">
        <f>'time_series_19-covid-Confirmed'!S140</f>
        <v>2</v>
      </c>
      <c r="Q4">
        <f>'time_series_19-covid-Confirmed'!T140</f>
        <v>2</v>
      </c>
      <c r="R4">
        <f>'time_series_19-covid-Confirmed'!U140</f>
        <v>3</v>
      </c>
      <c r="S4">
        <f>'time_series_19-covid-Confirmed'!V140</f>
        <v>3</v>
      </c>
      <c r="T4">
        <f>'time_series_19-covid-Confirmed'!W140</f>
        <v>3</v>
      </c>
      <c r="U4">
        <f>'time_series_19-covid-Confirmed'!X140</f>
        <v>3</v>
      </c>
      <c r="V4">
        <f>'time_series_19-covid-Confirmed'!Y140</f>
        <v>3</v>
      </c>
      <c r="W4">
        <f>'time_series_19-covid-Confirmed'!Z140</f>
        <v>3</v>
      </c>
      <c r="X4">
        <f>'time_series_19-covid-Confirmed'!AA140</f>
        <v>3</v>
      </c>
      <c r="Y4">
        <f>'time_series_19-covid-Confirmed'!AB140</f>
        <v>3</v>
      </c>
      <c r="Z4">
        <f>'time_series_19-covid-Confirmed'!AC140</f>
        <v>3</v>
      </c>
      <c r="AA4">
        <f>'time_series_19-covid-Confirmed'!AD140</f>
        <v>3</v>
      </c>
      <c r="AB4">
        <f>'time_series_19-covid-Confirmed'!AE140</f>
        <v>3</v>
      </c>
      <c r="AC4">
        <f>'time_series_19-covid-Confirmed'!AF140</f>
        <v>3</v>
      </c>
      <c r="AD4">
        <f>'time_series_19-covid-Confirmed'!AG140</f>
        <v>3</v>
      </c>
      <c r="AE4">
        <f>'time_series_19-covid-Confirmed'!AH140</f>
        <v>3</v>
      </c>
      <c r="AF4">
        <f>'time_series_19-covid-Confirmed'!AI140</f>
        <v>20</v>
      </c>
      <c r="AG4">
        <f>'time_series_19-covid-Confirmed'!AJ140</f>
        <v>62</v>
      </c>
      <c r="AH4">
        <f>'time_series_19-covid-Confirmed'!AK140</f>
        <v>155</v>
      </c>
      <c r="AI4">
        <f>'time_series_19-covid-Confirmed'!AL140</f>
        <v>229</v>
      </c>
      <c r="AJ4">
        <f>'time_series_19-covid-Confirmed'!AM140</f>
        <v>322</v>
      </c>
      <c r="AK4">
        <f>'time_series_19-covid-Confirmed'!AN140</f>
        <v>453</v>
      </c>
      <c r="AL4">
        <f>'time_series_19-covid-Confirmed'!AO140</f>
        <v>655</v>
      </c>
      <c r="AM4">
        <f>'time_series_19-covid-Confirmed'!AP140</f>
        <v>888</v>
      </c>
      <c r="AN4">
        <f>'time_series_19-covid-Confirmed'!AQ140</f>
        <v>1128</v>
      </c>
      <c r="AO4">
        <f>'time_series_19-covid-Confirmed'!AR140</f>
        <v>1694</v>
      </c>
      <c r="AP4">
        <f>'time_series_19-covid-Confirmed'!AS140</f>
        <v>2036</v>
      </c>
      <c r="AQ4">
        <f>'time_series_19-covid-Confirmed'!AT140</f>
        <v>2502</v>
      </c>
      <c r="AR4">
        <f>'time_series_19-covid-Confirmed'!AU140</f>
        <v>3089</v>
      </c>
      <c r="AS4">
        <f>'time_series_19-covid-Confirmed'!AV140</f>
        <v>3858</v>
      </c>
      <c r="AT4">
        <f>'time_series_19-covid-Confirmed'!AW140</f>
        <v>4636</v>
      </c>
      <c r="AU4">
        <f>'time_series_19-covid-Confirmed'!AX140</f>
        <v>5883</v>
      </c>
      <c r="AV4">
        <f>'time_series_19-covid-Confirmed'!AY140</f>
        <v>7375</v>
      </c>
      <c r="AW4">
        <f>'time_series_19-covid-Confirmed'!AZ140</f>
        <v>9172</v>
      </c>
      <c r="AX4">
        <f>'time_series_19-covid-Confirmed'!BA140</f>
        <v>10149</v>
      </c>
      <c r="AY4">
        <f>'time_series_19-covid-Confirmed'!BB140</f>
        <v>12462</v>
      </c>
      <c r="AZ4">
        <f>'time_series_19-covid-Confirmed'!BC140</f>
        <v>12462</v>
      </c>
      <c r="BA4">
        <f>'time_series_19-covid-Confirmed'!BD140</f>
        <v>17660</v>
      </c>
      <c r="BB4">
        <f>'time_series_19-covid-Confirmed'!BE140</f>
        <v>21157</v>
      </c>
      <c r="BC4">
        <f>'time_series_19-covid-Confirmed'!BF140</f>
        <v>24747</v>
      </c>
      <c r="BD4">
        <f>'time_series_19-covid-Confirmed'!BG140</f>
        <v>27980</v>
      </c>
      <c r="BE4">
        <f>'time_series_19-covid-Confirmed'!BH140</f>
        <v>31506</v>
      </c>
      <c r="BF4">
        <f>'time_series_19-covid-Confirmed'!BI140</f>
        <v>35713</v>
      </c>
      <c r="BG4">
        <f>'time_series_19-covid-Confirmed'!BJ140</f>
        <v>41035</v>
      </c>
      <c r="BH4">
        <f>'time_series_19-covid-Confirmed'!BK140</f>
        <v>47021</v>
      </c>
      <c r="BI4">
        <f>'time_series_19-covid-Confirmed'!BL140</f>
        <v>53578</v>
      </c>
      <c r="BJ4">
        <f>'time_series_19-covid-Confirmed'!BM140</f>
        <v>59138</v>
      </c>
      <c r="BK4">
        <f>'time_series_19-covid-Confirmed'!BN140</f>
        <v>63927</v>
      </c>
      <c r="BL4">
        <f>'time_series_19-covid-Confirmed'!BO140</f>
        <v>69176</v>
      </c>
      <c r="BM4">
        <f>'time_series_19-covid-Confirmed'!BP140</f>
        <v>74386</v>
      </c>
      <c r="BN4">
        <f>'time_series_19-covid-Confirmed'!BQ140</f>
        <v>80589</v>
      </c>
      <c r="BO4">
        <f>'time_series_19-covid-Confirmed'!BR140</f>
        <v>86498</v>
      </c>
      <c r="BP4">
        <f>'time_series_19-covid-Confirmed'!BS140</f>
        <v>92472</v>
      </c>
      <c r="BQ4">
        <f>'time_series_19-covid-Confirmed'!BT140</f>
        <v>97689</v>
      </c>
      <c r="BR4">
        <f>'time_series_19-covid-Confirmed'!BU140</f>
        <v>101739</v>
      </c>
      <c r="BS4">
        <f>'time_series_19-covid-Confirmed'!BV140</f>
        <v>105792</v>
      </c>
      <c r="BT4">
        <f>'time_series_19-covid-Confirmed'!BW140</f>
        <v>110574</v>
      </c>
      <c r="BU4">
        <f>'time_series_19-covid-Confirmed'!BX140</f>
        <v>115242</v>
      </c>
      <c r="BV4">
        <f>'time_series_19-covid-Confirmed'!BY140</f>
        <v>119827</v>
      </c>
      <c r="BW4">
        <f>'time_series_19-covid-Confirmed'!BZ140</f>
        <v>124632</v>
      </c>
      <c r="BX4">
        <f>'time_series_19-covid-Confirmed'!CA140</f>
        <v>128948</v>
      </c>
      <c r="BY4">
        <f>'time_series_19-covid-Confirmed'!CB140</f>
        <v>132547</v>
      </c>
      <c r="BZ4">
        <f>'time_series_19-covid-Confirmed'!CC140</f>
        <v>135586</v>
      </c>
      <c r="CA4">
        <f>'time_series_19-covid-Confirmed'!CD140</f>
        <v>139422</v>
      </c>
      <c r="CB4">
        <f>'time_series_19-covid-Confirmed'!CE140</f>
        <v>143626</v>
      </c>
      <c r="CC4">
        <f>'time_series_19-covid-Confirmed'!CF140</f>
        <v>147577</v>
      </c>
      <c r="CD4">
        <f>'time_series_19-covid-Confirmed'!CG140</f>
        <v>152271</v>
      </c>
      <c r="CE4">
        <f>'time_series_19-covid-Confirmed'!CH140</f>
        <v>156363</v>
      </c>
      <c r="CF4">
        <f>'time_series_19-covid-Confirmed'!CI140</f>
        <v>159516</v>
      </c>
      <c r="CG4">
        <f>'time_series_19-covid-Confirmed'!CJ140</f>
        <v>162488</v>
      </c>
      <c r="CH4">
        <f>'time_series_19-covid-Confirmed'!CK140</f>
        <v>165155</v>
      </c>
      <c r="CI4">
        <f>'time_series_19-covid-Confirmed'!CL140</f>
        <v>168941</v>
      </c>
      <c r="CJ4">
        <f>'time_series_19-covid-Confirmed'!CM140</f>
        <v>172434</v>
      </c>
      <c r="CK4">
        <f>'time_series_19-covid-Confirmed'!CN140</f>
        <v>175925</v>
      </c>
      <c r="CL4">
        <f>'time_series_19-covid-Confirmed'!CO140</f>
        <v>178972</v>
      </c>
      <c r="CM4">
        <f>'time_series_19-covid-Confirmed'!CP140</f>
        <v>181228</v>
      </c>
      <c r="CN4">
        <f>'time_series_19-covid-Confirmed'!CQ140</f>
        <v>183957</v>
      </c>
      <c r="CO4">
        <f>'time_series_19-covid-Confirmed'!CR140</f>
        <v>187327</v>
      </c>
      <c r="CP4">
        <f>'time_series_19-covid-Confirmed'!CS140</f>
        <v>189973</v>
      </c>
      <c r="CQ4">
        <f>'time_series_19-covid-Confirmed'!CT140</f>
        <v>192994</v>
      </c>
      <c r="CR4">
        <f>'time_series_19-covid-Confirmed'!CU140</f>
        <v>195351</v>
      </c>
      <c r="CS4">
        <f>'time_series_19-covid-Confirmed'!CV140</f>
        <v>197675</v>
      </c>
      <c r="CT4">
        <f>'time_series_19-covid-Confirmed'!CW140</f>
        <v>199414</v>
      </c>
      <c r="CU4">
        <f>'time_series_19-covid-Confirmed'!CX140</f>
        <v>201505</v>
      </c>
      <c r="CV4">
        <f>'time_series_19-covid-Confirmed'!CY140</f>
        <v>203591</v>
      </c>
      <c r="CW4">
        <f>'time_series_19-covid-Confirmed'!CZ140</f>
        <v>205463</v>
      </c>
      <c r="CX4">
        <f>'time_series_19-covid-Confirmed'!DA140</f>
        <v>207428</v>
      </c>
    </row>
    <row r="5" spans="1:102" x14ac:dyDescent="0.35">
      <c r="A5" t="s">
        <v>299</v>
      </c>
      <c r="B5">
        <f>'time_series_19-covid-Confirmed'!E203</f>
        <v>0</v>
      </c>
      <c r="C5">
        <f>'time_series_19-covid-Confirmed'!F203</f>
        <v>0</v>
      </c>
      <c r="D5">
        <f>'time_series_19-covid-Confirmed'!G203</f>
        <v>0</v>
      </c>
      <c r="E5">
        <f>'time_series_19-covid-Confirmed'!H203</f>
        <v>0</v>
      </c>
      <c r="F5">
        <f>'time_series_19-covid-Confirmed'!I203</f>
        <v>0</v>
      </c>
      <c r="G5">
        <f>'time_series_19-covid-Confirmed'!J203</f>
        <v>0</v>
      </c>
      <c r="H5">
        <f>'time_series_19-covid-Confirmed'!K203</f>
        <v>0</v>
      </c>
      <c r="I5">
        <f>'time_series_19-covid-Confirmed'!L203</f>
        <v>0</v>
      </c>
      <c r="J5">
        <f>'time_series_19-covid-Confirmed'!M203</f>
        <v>0</v>
      </c>
      <c r="K5">
        <f>'time_series_19-covid-Confirmed'!N203</f>
        <v>0</v>
      </c>
      <c r="L5">
        <f>'time_series_19-covid-Confirmed'!O203</f>
        <v>0</v>
      </c>
      <c r="M5">
        <f>'time_series_19-covid-Confirmed'!P203</f>
        <v>0</v>
      </c>
      <c r="N5">
        <f>'time_series_19-covid-Confirmed'!Q203</f>
        <v>0</v>
      </c>
      <c r="O5">
        <f>'time_series_19-covid-Confirmed'!R203</f>
        <v>0</v>
      </c>
      <c r="P5">
        <f>'time_series_19-covid-Confirmed'!S203</f>
        <v>0</v>
      </c>
      <c r="Q5">
        <f>'time_series_19-covid-Confirmed'!T203</f>
        <v>0</v>
      </c>
      <c r="R5">
        <f>'time_series_19-covid-Confirmed'!U203</f>
        <v>0</v>
      </c>
      <c r="S5">
        <f>'time_series_19-covid-Confirmed'!V203</f>
        <v>0</v>
      </c>
      <c r="T5">
        <f>'time_series_19-covid-Confirmed'!W203</f>
        <v>0</v>
      </c>
      <c r="U5">
        <f>'time_series_19-covid-Confirmed'!X203</f>
        <v>0</v>
      </c>
      <c r="V5">
        <f>'time_series_19-covid-Confirmed'!Y203</f>
        <v>0</v>
      </c>
      <c r="W5">
        <f>'time_series_19-covid-Confirmed'!Z203</f>
        <v>0</v>
      </c>
      <c r="X5">
        <f>'time_series_19-covid-Confirmed'!AA203</f>
        <v>0</v>
      </c>
      <c r="Y5">
        <f>'time_series_19-covid-Confirmed'!AB203</f>
        <v>0</v>
      </c>
      <c r="Z5">
        <f>'time_series_19-covid-Confirmed'!AC203</f>
        <v>0</v>
      </c>
      <c r="AA5">
        <f>'time_series_19-covid-Confirmed'!AD203</f>
        <v>0</v>
      </c>
      <c r="AB5">
        <f>'time_series_19-covid-Confirmed'!AE203</f>
        <v>0</v>
      </c>
      <c r="AC5">
        <f>'time_series_19-covid-Confirmed'!AF203</f>
        <v>0</v>
      </c>
      <c r="AD5">
        <f>'time_series_19-covid-Confirmed'!AG203</f>
        <v>0</v>
      </c>
      <c r="AE5">
        <f>'time_series_19-covid-Confirmed'!AH203</f>
        <v>0</v>
      </c>
      <c r="AF5">
        <f>'time_series_19-covid-Confirmed'!AI203</f>
        <v>0</v>
      </c>
      <c r="AG5">
        <f>'time_series_19-covid-Confirmed'!AJ203</f>
        <v>0</v>
      </c>
      <c r="AH5">
        <f>'time_series_19-covid-Confirmed'!AK203</f>
        <v>0</v>
      </c>
      <c r="AI5">
        <f>'time_series_19-covid-Confirmed'!AL203</f>
        <v>0</v>
      </c>
      <c r="AJ5">
        <f>'time_series_19-covid-Confirmed'!AM203</f>
        <v>0</v>
      </c>
      <c r="AK5">
        <f>'time_series_19-covid-Confirmed'!AN203</f>
        <v>0</v>
      </c>
      <c r="AL5">
        <f>'time_series_19-covid-Confirmed'!AO203</f>
        <v>0</v>
      </c>
      <c r="AM5">
        <f>'time_series_19-covid-Confirmed'!AP203</f>
        <v>0</v>
      </c>
      <c r="AN5">
        <f>'time_series_19-covid-Confirmed'!AQ203</f>
        <v>0</v>
      </c>
      <c r="AO5">
        <f>'time_series_19-covid-Confirmed'!AR203</f>
        <v>0</v>
      </c>
      <c r="AP5">
        <f>'time_series_19-covid-Confirmed'!AS203</f>
        <v>0</v>
      </c>
      <c r="AQ5">
        <f>'time_series_19-covid-Confirmed'!AT203</f>
        <v>0</v>
      </c>
      <c r="AR5">
        <f>'time_series_19-covid-Confirmed'!AU203</f>
        <v>0</v>
      </c>
      <c r="AS5">
        <f>'time_series_19-covid-Confirmed'!AV203</f>
        <v>1</v>
      </c>
      <c r="AT5">
        <f>'time_series_19-covid-Confirmed'!AW203</f>
        <v>1</v>
      </c>
      <c r="AU5">
        <f>'time_series_19-covid-Confirmed'!AX203</f>
        <v>1</v>
      </c>
      <c r="AV5">
        <f>'time_series_19-covid-Confirmed'!AY203</f>
        <v>3</v>
      </c>
      <c r="AW5">
        <f>'time_series_19-covid-Confirmed'!AZ203</f>
        <v>3</v>
      </c>
      <c r="AX5">
        <f>'time_series_19-covid-Confirmed'!BA203</f>
        <v>7</v>
      </c>
      <c r="AY5">
        <f>'time_series_19-covid-Confirmed'!BB203</f>
        <v>13</v>
      </c>
      <c r="AZ5">
        <f>'time_series_19-covid-Confirmed'!BC203</f>
        <v>17</v>
      </c>
      <c r="BA5">
        <f>'time_series_19-covid-Confirmed'!BD203</f>
        <v>24</v>
      </c>
      <c r="BB5">
        <f>'time_series_19-covid-Confirmed'!BE203</f>
        <v>38</v>
      </c>
      <c r="BC5">
        <f>'time_series_19-covid-Confirmed'!BF203</f>
        <v>51</v>
      </c>
      <c r="BD5">
        <f>'time_series_19-covid-Confirmed'!BG203</f>
        <v>62</v>
      </c>
      <c r="BE5">
        <f>'time_series_19-covid-Confirmed'!BH203</f>
        <v>62</v>
      </c>
      <c r="BF5">
        <f>'time_series_19-covid-Confirmed'!BI203</f>
        <v>116</v>
      </c>
      <c r="BG5">
        <f>'time_series_19-covid-Confirmed'!BJ203</f>
        <v>150</v>
      </c>
      <c r="BH5">
        <f>'time_series_19-covid-Confirmed'!BK203</f>
        <v>202</v>
      </c>
      <c r="BI5">
        <f>'time_series_19-covid-Confirmed'!BL203</f>
        <v>240</v>
      </c>
      <c r="BJ5">
        <f>'time_series_19-covid-Confirmed'!BM203</f>
        <v>274</v>
      </c>
      <c r="BK5">
        <f>'time_series_19-covid-Confirmed'!BN203</f>
        <v>402</v>
      </c>
      <c r="BL5">
        <f>'time_series_19-covid-Confirmed'!BO203</f>
        <v>554</v>
      </c>
      <c r="BM5">
        <f>'time_series_19-covid-Confirmed'!BP203</f>
        <v>709</v>
      </c>
      <c r="BN5">
        <f>'time_series_19-covid-Confirmed'!BQ203</f>
        <v>927</v>
      </c>
      <c r="BO5">
        <f>'time_series_19-covid-Confirmed'!BR203</f>
        <v>1170</v>
      </c>
      <c r="BP5">
        <f>'time_series_19-covid-Confirmed'!BS203</f>
        <v>1187</v>
      </c>
      <c r="BQ5">
        <f>'time_series_19-covid-Confirmed'!BT203</f>
        <v>1280</v>
      </c>
      <c r="BR5">
        <f>'time_series_19-covid-Confirmed'!BU203</f>
        <v>1326</v>
      </c>
      <c r="BS5">
        <f>'time_series_19-covid-Confirmed'!BV203</f>
        <v>1353</v>
      </c>
      <c r="BT5">
        <f>'time_series_19-covid-Confirmed'!BW203</f>
        <v>1380</v>
      </c>
      <c r="BU5">
        <f>'time_series_19-covid-Confirmed'!BX203</f>
        <v>1462</v>
      </c>
      <c r="BV5">
        <f>'time_series_19-covid-Confirmed'!BY203</f>
        <v>1505</v>
      </c>
      <c r="BW5">
        <f>'time_series_19-covid-Confirmed'!BZ203</f>
        <v>1585</v>
      </c>
      <c r="BX5">
        <f>'time_series_19-covid-Confirmed'!CA203</f>
        <v>1655</v>
      </c>
      <c r="BY5">
        <f>'time_series_19-covid-Confirmed'!CB203</f>
        <v>1686</v>
      </c>
      <c r="BZ5">
        <f>'time_series_19-covid-Confirmed'!CC203</f>
        <v>1749</v>
      </c>
      <c r="CA5">
        <f>'time_series_19-covid-Confirmed'!CD203</f>
        <v>1845</v>
      </c>
      <c r="CB5">
        <f>'time_series_19-covid-Confirmed'!CE203</f>
        <v>1934</v>
      </c>
      <c r="CC5">
        <f>'time_series_19-covid-Confirmed'!CF203</f>
        <v>2003</v>
      </c>
      <c r="CD5">
        <f>'time_series_19-covid-Confirmed'!CG203</f>
        <v>2028</v>
      </c>
      <c r="CE5">
        <f>'time_series_19-covid-Confirmed'!CH203</f>
        <v>2173</v>
      </c>
      <c r="CF5">
        <f>'time_series_19-covid-Confirmed'!CI203</f>
        <v>2272</v>
      </c>
      <c r="CG5">
        <f>'time_series_19-covid-Confirmed'!CJ203</f>
        <v>2415</v>
      </c>
      <c r="CH5">
        <f>'time_series_19-covid-Confirmed'!CK203</f>
        <v>2506</v>
      </c>
      <c r="CI5">
        <f>'time_series_19-covid-Confirmed'!CL203</f>
        <v>2605</v>
      </c>
      <c r="CJ5">
        <f>'time_series_19-covid-Confirmed'!CM203</f>
        <v>2783</v>
      </c>
      <c r="CK5">
        <f>'time_series_19-covid-Confirmed'!CN203</f>
        <v>3034</v>
      </c>
      <c r="CL5">
        <f>'time_series_19-covid-Confirmed'!CO203</f>
        <v>3158</v>
      </c>
      <c r="CM5">
        <f>'time_series_19-covid-Confirmed'!CP203</f>
        <v>3300</v>
      </c>
      <c r="CN5">
        <f>'time_series_19-covid-Confirmed'!CQ203</f>
        <v>3465</v>
      </c>
      <c r="CO5">
        <f>'time_series_19-covid-Confirmed'!CR203</f>
        <v>3635</v>
      </c>
      <c r="CP5">
        <f>'time_series_19-covid-Confirmed'!CS203</f>
        <v>3953</v>
      </c>
      <c r="CQ5">
        <f>'time_series_19-covid-Confirmed'!CT203</f>
        <v>4220</v>
      </c>
      <c r="CR5">
        <f>'time_series_19-covid-Confirmed'!CU203</f>
        <v>4361</v>
      </c>
      <c r="CS5">
        <f>'time_series_19-covid-Confirmed'!CV203</f>
        <v>4546</v>
      </c>
      <c r="CT5">
        <f>'time_series_19-covid-Confirmed'!CW203</f>
        <v>4793</v>
      </c>
      <c r="CU5">
        <f>'time_series_19-covid-Confirmed'!CX203</f>
        <v>4996</v>
      </c>
      <c r="CV5">
        <f>'time_series_19-covid-Confirmed'!CY203</f>
        <v>5350</v>
      </c>
      <c r="CW5">
        <f>'time_series_19-covid-Confirmed'!CZ203</f>
        <v>5647</v>
      </c>
      <c r="CX5">
        <f>'time_series_19-covid-Confirmed'!DA203</f>
        <v>5951</v>
      </c>
    </row>
    <row r="6" spans="1:102" x14ac:dyDescent="0.35">
      <c r="A6" t="s">
        <v>300</v>
      </c>
      <c r="B6">
        <f>'time_series_19-covid-Confirmed'!E204</f>
        <v>0</v>
      </c>
      <c r="C6">
        <f>'time_series_19-covid-Confirmed'!F204</f>
        <v>0</v>
      </c>
      <c r="D6">
        <f>'time_series_19-covid-Confirmed'!G204</f>
        <v>0</v>
      </c>
      <c r="E6">
        <f>'time_series_19-covid-Confirmed'!H204</f>
        <v>0</v>
      </c>
      <c r="F6">
        <f>'time_series_19-covid-Confirmed'!I204</f>
        <v>0</v>
      </c>
      <c r="G6">
        <f>'time_series_19-covid-Confirmed'!J204</f>
        <v>0</v>
      </c>
      <c r="H6">
        <f>'time_series_19-covid-Confirmed'!K204</f>
        <v>0</v>
      </c>
      <c r="I6">
        <f>'time_series_19-covid-Confirmed'!L204</f>
        <v>0</v>
      </c>
      <c r="J6">
        <f>'time_series_19-covid-Confirmed'!M204</f>
        <v>0</v>
      </c>
      <c r="K6">
        <f>'time_series_19-covid-Confirmed'!N204</f>
        <v>0</v>
      </c>
      <c r="L6">
        <f>'time_series_19-covid-Confirmed'!O204</f>
        <v>1</v>
      </c>
      <c r="M6">
        <f>'time_series_19-covid-Confirmed'!P204</f>
        <v>1</v>
      </c>
      <c r="N6">
        <f>'time_series_19-covid-Confirmed'!Q204</f>
        <v>1</v>
      </c>
      <c r="O6">
        <f>'time_series_19-covid-Confirmed'!R204</f>
        <v>1</v>
      </c>
      <c r="P6">
        <f>'time_series_19-covid-Confirmed'!S204</f>
        <v>1</v>
      </c>
      <c r="Q6">
        <f>'time_series_19-covid-Confirmed'!T204</f>
        <v>1</v>
      </c>
      <c r="R6">
        <f>'time_series_19-covid-Confirmed'!U204</f>
        <v>1</v>
      </c>
      <c r="S6">
        <f>'time_series_19-covid-Confirmed'!V204</f>
        <v>1</v>
      </c>
      <c r="T6">
        <f>'time_series_19-covid-Confirmed'!W204</f>
        <v>2</v>
      </c>
      <c r="U6">
        <f>'time_series_19-covid-Confirmed'!X204</f>
        <v>2</v>
      </c>
      <c r="V6">
        <f>'time_series_19-covid-Confirmed'!Y204</f>
        <v>2</v>
      </c>
      <c r="W6">
        <f>'time_series_19-covid-Confirmed'!Z204</f>
        <v>2</v>
      </c>
      <c r="X6">
        <f>'time_series_19-covid-Confirmed'!AA204</f>
        <v>2</v>
      </c>
      <c r="Y6">
        <f>'time_series_19-covid-Confirmed'!AB204</f>
        <v>2</v>
      </c>
      <c r="Z6">
        <f>'time_series_19-covid-Confirmed'!AC204</f>
        <v>2</v>
      </c>
      <c r="AA6">
        <f>'time_series_19-covid-Confirmed'!AD204</f>
        <v>2</v>
      </c>
      <c r="AB6">
        <f>'time_series_19-covid-Confirmed'!AE204</f>
        <v>2</v>
      </c>
      <c r="AC6">
        <f>'time_series_19-covid-Confirmed'!AF204</f>
        <v>2</v>
      </c>
      <c r="AD6">
        <f>'time_series_19-covid-Confirmed'!AG204</f>
        <v>2</v>
      </c>
      <c r="AE6">
        <f>'time_series_19-covid-Confirmed'!AH204</f>
        <v>2</v>
      </c>
      <c r="AF6">
        <f>'time_series_19-covid-Confirmed'!AI204</f>
        <v>2</v>
      </c>
      <c r="AG6">
        <f>'time_series_19-covid-Confirmed'!AJ204</f>
        <v>2</v>
      </c>
      <c r="AH6">
        <f>'time_series_19-covid-Confirmed'!AK204</f>
        <v>2</v>
      </c>
      <c r="AI6">
        <f>'time_series_19-covid-Confirmed'!AL204</f>
        <v>2</v>
      </c>
      <c r="AJ6">
        <f>'time_series_19-covid-Confirmed'!AM204</f>
        <v>6</v>
      </c>
      <c r="AK6">
        <f>'time_series_19-covid-Confirmed'!AN204</f>
        <v>13</v>
      </c>
      <c r="AL6">
        <f>'time_series_19-covid-Confirmed'!AO204</f>
        <v>15</v>
      </c>
      <c r="AM6">
        <f>'time_series_19-covid-Confirmed'!AP204</f>
        <v>32</v>
      </c>
      <c r="AN6">
        <f>'time_series_19-covid-Confirmed'!AQ204</f>
        <v>45</v>
      </c>
      <c r="AO6">
        <f>'time_series_19-covid-Confirmed'!AR204</f>
        <v>84</v>
      </c>
      <c r="AP6">
        <f>'time_series_19-covid-Confirmed'!AS204</f>
        <v>120</v>
      </c>
      <c r="AQ6">
        <f>'time_series_19-covid-Confirmed'!AT204</f>
        <v>165</v>
      </c>
      <c r="AR6">
        <f>'time_series_19-covid-Confirmed'!AU204</f>
        <v>222</v>
      </c>
      <c r="AS6">
        <f>'time_series_19-covid-Confirmed'!AV204</f>
        <v>259</v>
      </c>
      <c r="AT6">
        <f>'time_series_19-covid-Confirmed'!AW204</f>
        <v>400</v>
      </c>
      <c r="AU6">
        <f>'time_series_19-covid-Confirmed'!AX204</f>
        <v>500</v>
      </c>
      <c r="AV6">
        <f>'time_series_19-covid-Confirmed'!AY204</f>
        <v>673</v>
      </c>
      <c r="AW6">
        <f>'time_series_19-covid-Confirmed'!AZ204</f>
        <v>1073</v>
      </c>
      <c r="AX6">
        <f>'time_series_19-covid-Confirmed'!BA204</f>
        <v>1695</v>
      </c>
      <c r="AY6">
        <f>'time_series_19-covid-Confirmed'!BB204</f>
        <v>2277</v>
      </c>
      <c r="AZ6">
        <f>'time_series_19-covid-Confirmed'!BC204</f>
        <v>2277</v>
      </c>
      <c r="BA6">
        <f>'time_series_19-covid-Confirmed'!BD204</f>
        <v>5232</v>
      </c>
      <c r="BB6">
        <f>'time_series_19-covid-Confirmed'!BE204</f>
        <v>6391</v>
      </c>
      <c r="BC6">
        <f>'time_series_19-covid-Confirmed'!BF204</f>
        <v>7798</v>
      </c>
      <c r="BD6">
        <f>'time_series_19-covid-Confirmed'!BG204</f>
        <v>9942</v>
      </c>
      <c r="BE6">
        <f>'time_series_19-covid-Confirmed'!BH204</f>
        <v>11748</v>
      </c>
      <c r="BF6">
        <f>'time_series_19-covid-Confirmed'!BI204</f>
        <v>13910</v>
      </c>
      <c r="BG6">
        <f>'time_series_19-covid-Confirmed'!BJ204</f>
        <v>17963</v>
      </c>
      <c r="BH6">
        <f>'time_series_19-covid-Confirmed'!BK204</f>
        <v>20410</v>
      </c>
      <c r="BI6">
        <f>'time_series_19-covid-Confirmed'!BL204</f>
        <v>25374</v>
      </c>
      <c r="BJ6">
        <f>'time_series_19-covid-Confirmed'!BM204</f>
        <v>28768</v>
      </c>
      <c r="BK6">
        <f>'time_series_19-covid-Confirmed'!BN204</f>
        <v>35136</v>
      </c>
      <c r="BL6">
        <f>'time_series_19-covid-Confirmed'!BO204</f>
        <v>39885</v>
      </c>
      <c r="BM6">
        <f>'time_series_19-covid-Confirmed'!BP204</f>
        <v>49515</v>
      </c>
      <c r="BN6">
        <f>'time_series_19-covid-Confirmed'!BQ204</f>
        <v>57786</v>
      </c>
      <c r="BO6">
        <f>'time_series_19-covid-Confirmed'!BR204</f>
        <v>65719</v>
      </c>
      <c r="BP6">
        <f>'time_series_19-covid-Confirmed'!BS204</f>
        <v>73235</v>
      </c>
      <c r="BQ6">
        <f>'time_series_19-covid-Confirmed'!BT204</f>
        <v>80110</v>
      </c>
      <c r="BR6">
        <f>'time_series_19-covid-Confirmed'!BU204</f>
        <v>87956</v>
      </c>
      <c r="BS6">
        <f>'time_series_19-covid-Confirmed'!BV204</f>
        <v>95923</v>
      </c>
      <c r="BT6">
        <f>'time_series_19-covid-Confirmed'!BW204</f>
        <v>104118</v>
      </c>
      <c r="BU6">
        <f>'time_series_19-covid-Confirmed'!BX204</f>
        <v>112065</v>
      </c>
      <c r="BV6">
        <f>'time_series_19-covid-Confirmed'!BY204</f>
        <v>119199</v>
      </c>
      <c r="BW6">
        <f>'time_series_19-covid-Confirmed'!BZ204</f>
        <v>126168</v>
      </c>
      <c r="BX6">
        <f>'time_series_19-covid-Confirmed'!CA204</f>
        <v>131646</v>
      </c>
      <c r="BY6">
        <f>'time_series_19-covid-Confirmed'!CB204</f>
        <v>136675</v>
      </c>
      <c r="BZ6">
        <f>'time_series_19-covid-Confirmed'!CC204</f>
        <v>141942</v>
      </c>
      <c r="CA6">
        <f>'time_series_19-covid-Confirmed'!CD204</f>
        <v>148220</v>
      </c>
      <c r="CB6">
        <f>'time_series_19-covid-Confirmed'!CE204</f>
        <v>153222</v>
      </c>
      <c r="CC6">
        <f>'time_series_19-covid-Confirmed'!CF204</f>
        <v>158273</v>
      </c>
      <c r="CD6">
        <f>'time_series_19-covid-Confirmed'!CG204</f>
        <v>163027</v>
      </c>
      <c r="CE6">
        <f>'time_series_19-covid-Confirmed'!CH204</f>
        <v>166831</v>
      </c>
      <c r="CF6">
        <f>'time_series_19-covid-Confirmed'!CI204</f>
        <v>170099</v>
      </c>
      <c r="CG6">
        <f>'time_series_19-covid-Confirmed'!CJ204</f>
        <v>172541</v>
      </c>
      <c r="CH6">
        <f>'time_series_19-covid-Confirmed'!CK204</f>
        <v>177644</v>
      </c>
      <c r="CI6">
        <f>'time_series_19-covid-Confirmed'!CL204</f>
        <v>184948</v>
      </c>
      <c r="CJ6">
        <f>'time_series_19-covid-Confirmed'!CM204</f>
        <v>190839</v>
      </c>
      <c r="CK6">
        <f>'time_series_19-covid-Confirmed'!CN204</f>
        <v>191726</v>
      </c>
      <c r="CL6">
        <f>'time_series_19-covid-Confirmed'!CO204</f>
        <v>198674</v>
      </c>
      <c r="CM6">
        <f>'time_series_19-covid-Confirmed'!CP204</f>
        <v>200210</v>
      </c>
      <c r="CN6">
        <f>'time_series_19-covid-Confirmed'!CQ204</f>
        <v>204178</v>
      </c>
      <c r="CO6">
        <f>'time_series_19-covid-Confirmed'!CR204</f>
        <v>208389</v>
      </c>
      <c r="CP6">
        <f>'time_series_19-covid-Confirmed'!CS204</f>
        <v>213024</v>
      </c>
      <c r="CQ6">
        <f>'time_series_19-covid-Confirmed'!CT204</f>
        <v>202990</v>
      </c>
      <c r="CR6">
        <f>'time_series_19-covid-Confirmed'!CU204</f>
        <v>205905</v>
      </c>
      <c r="CS6">
        <f>'time_series_19-covid-Confirmed'!CV204</f>
        <v>207634</v>
      </c>
      <c r="CT6">
        <f>'time_series_19-covid-Confirmed'!CW204</f>
        <v>209465</v>
      </c>
      <c r="CU6">
        <f>'time_series_19-covid-Confirmed'!CX204</f>
        <v>210773</v>
      </c>
      <c r="CV6">
        <f>'time_series_19-covid-Confirmed'!CY204</f>
        <v>212917</v>
      </c>
      <c r="CW6">
        <f>'time_series_19-covid-Confirmed'!CZ204</f>
        <v>213435</v>
      </c>
      <c r="CX6">
        <f>'time_series_19-covid-Confirmed'!DA204</f>
        <v>213435</v>
      </c>
    </row>
    <row r="7" spans="1:102" x14ac:dyDescent="0.35">
      <c r="A7" t="s">
        <v>301</v>
      </c>
      <c r="B7">
        <f>'time_series_19-covid-Confirmed'!E228</f>
        <v>1</v>
      </c>
      <c r="C7">
        <f>'time_series_19-covid-Confirmed'!F228</f>
        <v>1</v>
      </c>
      <c r="D7">
        <f>'time_series_19-covid-Confirmed'!G228</f>
        <v>2</v>
      </c>
      <c r="E7">
        <f>'time_series_19-covid-Confirmed'!H228</f>
        <v>2</v>
      </c>
      <c r="F7">
        <f>'time_series_19-covid-Confirmed'!I228</f>
        <v>5</v>
      </c>
      <c r="G7">
        <f>'time_series_19-covid-Confirmed'!J228</f>
        <v>5</v>
      </c>
      <c r="H7">
        <f>'time_series_19-covid-Confirmed'!K228</f>
        <v>5</v>
      </c>
      <c r="I7">
        <f>'time_series_19-covid-Confirmed'!L228</f>
        <v>5</v>
      </c>
      <c r="J7">
        <f>'time_series_19-covid-Confirmed'!M228</f>
        <v>5</v>
      </c>
      <c r="K7">
        <f>'time_series_19-covid-Confirmed'!N228</f>
        <v>7</v>
      </c>
      <c r="L7">
        <f>'time_series_19-covid-Confirmed'!O228</f>
        <v>8</v>
      </c>
      <c r="M7">
        <f>'time_series_19-covid-Confirmed'!P228</f>
        <v>8</v>
      </c>
      <c r="N7">
        <f>'time_series_19-covid-Confirmed'!Q228</f>
        <v>11</v>
      </c>
      <c r="O7">
        <f>'time_series_19-covid-Confirmed'!R228</f>
        <v>11</v>
      </c>
      <c r="P7">
        <f>'time_series_19-covid-Confirmed'!S228</f>
        <v>11</v>
      </c>
      <c r="Q7">
        <f>'time_series_19-covid-Confirmed'!T228</f>
        <v>11</v>
      </c>
      <c r="R7">
        <f>'time_series_19-covid-Confirmed'!U228</f>
        <v>11</v>
      </c>
      <c r="S7">
        <f>'time_series_19-covid-Confirmed'!V228</f>
        <v>11</v>
      </c>
      <c r="T7">
        <f>'time_series_19-covid-Confirmed'!W228</f>
        <v>11</v>
      </c>
      <c r="U7">
        <f>'time_series_19-covid-Confirmed'!X228</f>
        <v>11</v>
      </c>
      <c r="V7">
        <f>'time_series_19-covid-Confirmed'!Y228</f>
        <v>12</v>
      </c>
      <c r="W7">
        <f>'time_series_19-covid-Confirmed'!Z228</f>
        <v>12</v>
      </c>
      <c r="X7">
        <f>'time_series_19-covid-Confirmed'!AA228</f>
        <v>13</v>
      </c>
      <c r="Y7">
        <f>'time_series_19-covid-Confirmed'!AB228</f>
        <v>13</v>
      </c>
      <c r="Z7">
        <f>'time_series_19-covid-Confirmed'!AC228</f>
        <v>13</v>
      </c>
      <c r="AA7">
        <f>'time_series_19-covid-Confirmed'!AD228</f>
        <v>13</v>
      </c>
      <c r="AB7">
        <f>'time_series_19-covid-Confirmed'!AE228</f>
        <v>13</v>
      </c>
      <c r="AC7">
        <f>'time_series_19-covid-Confirmed'!AF228</f>
        <v>13</v>
      </c>
      <c r="AD7">
        <f>'time_series_19-covid-Confirmed'!AG228</f>
        <v>13</v>
      </c>
      <c r="AE7">
        <f>'time_series_19-covid-Confirmed'!AH228</f>
        <v>13</v>
      </c>
      <c r="AF7">
        <f>'time_series_19-covid-Confirmed'!AI228</f>
        <v>15</v>
      </c>
      <c r="AG7">
        <f>'time_series_19-covid-Confirmed'!AJ228</f>
        <v>15</v>
      </c>
      <c r="AH7">
        <f>'time_series_19-covid-Confirmed'!AK228</f>
        <v>15</v>
      </c>
      <c r="AI7">
        <f>'time_series_19-covid-Confirmed'!AL228</f>
        <v>51</v>
      </c>
      <c r="AJ7">
        <f>'time_series_19-covid-Confirmed'!AM228</f>
        <v>51</v>
      </c>
      <c r="AK7">
        <f>'time_series_19-covid-Confirmed'!AN228</f>
        <v>57</v>
      </c>
      <c r="AL7">
        <f>'time_series_19-covid-Confirmed'!AO228</f>
        <v>58</v>
      </c>
      <c r="AM7">
        <f>'time_series_19-covid-Confirmed'!AP228</f>
        <v>60</v>
      </c>
      <c r="AN7">
        <f>'time_series_19-covid-Confirmed'!AQ228</f>
        <v>68</v>
      </c>
      <c r="AO7">
        <f>'time_series_19-covid-Confirmed'!AR228</f>
        <v>74</v>
      </c>
      <c r="AP7">
        <f>'time_series_19-covid-Confirmed'!AS228</f>
        <v>98</v>
      </c>
      <c r="AQ7">
        <f>'time_series_19-covid-Confirmed'!AT228</f>
        <v>118</v>
      </c>
      <c r="AR7">
        <f>'time_series_19-covid-Confirmed'!AU228</f>
        <v>149</v>
      </c>
      <c r="AS7">
        <f>'time_series_19-covid-Confirmed'!AV228</f>
        <v>217</v>
      </c>
      <c r="AT7">
        <f>'time_series_19-covid-Confirmed'!AW228</f>
        <v>262</v>
      </c>
      <c r="AU7">
        <f>'time_series_19-covid-Confirmed'!AX228</f>
        <v>402</v>
      </c>
      <c r="AV7">
        <f>'time_series_19-covid-Confirmed'!AY228</f>
        <v>518</v>
      </c>
      <c r="AW7">
        <f>'time_series_19-covid-Confirmed'!AZ228</f>
        <v>583</v>
      </c>
      <c r="AX7">
        <f>'time_series_19-covid-Confirmed'!BA228</f>
        <v>959</v>
      </c>
      <c r="AY7">
        <f>'time_series_19-covid-Confirmed'!BB228</f>
        <v>1281</v>
      </c>
      <c r="AZ7">
        <f>'time_series_19-covid-Confirmed'!BC228</f>
        <v>1663</v>
      </c>
      <c r="BA7">
        <f>'time_series_19-covid-Confirmed'!BD228</f>
        <v>2179</v>
      </c>
      <c r="BB7">
        <f>'time_series_19-covid-Confirmed'!BE228</f>
        <v>2727</v>
      </c>
      <c r="BC7">
        <f>'time_series_19-covid-Confirmed'!BF228</f>
        <v>3499</v>
      </c>
      <c r="BD7">
        <f>'time_series_19-covid-Confirmed'!BG228</f>
        <v>4632</v>
      </c>
      <c r="BE7">
        <f>'time_series_19-covid-Confirmed'!BH228</f>
        <v>6421</v>
      </c>
      <c r="BF7">
        <f>'time_series_19-covid-Confirmed'!BI228</f>
        <v>7783</v>
      </c>
      <c r="BG7">
        <f>'time_series_19-covid-Confirmed'!BJ228</f>
        <v>13747</v>
      </c>
      <c r="BH7">
        <f>'time_series_19-covid-Confirmed'!BK228</f>
        <v>19273</v>
      </c>
      <c r="BI7">
        <f>'time_series_19-covid-Confirmed'!BL228</f>
        <v>25600</v>
      </c>
      <c r="BJ7">
        <f>'time_series_19-covid-Confirmed'!BM228</f>
        <v>33276</v>
      </c>
      <c r="BK7">
        <f>'time_series_19-covid-Confirmed'!BN228</f>
        <v>43843</v>
      </c>
      <c r="BL7">
        <f>'time_series_19-covid-Confirmed'!BO228</f>
        <v>53736</v>
      </c>
      <c r="BM7">
        <f>'time_series_19-covid-Confirmed'!BP228</f>
        <v>65778</v>
      </c>
      <c r="BN7">
        <f>'time_series_19-covid-Confirmed'!BQ228</f>
        <v>83836</v>
      </c>
      <c r="BO7">
        <f>'time_series_19-covid-Confirmed'!BR228</f>
        <v>101657</v>
      </c>
      <c r="BP7">
        <f>'time_series_19-covid-Confirmed'!BS228</f>
        <v>121465</v>
      </c>
      <c r="BQ7">
        <f>'time_series_19-covid-Confirmed'!BT228</f>
        <v>140909</v>
      </c>
      <c r="BR7">
        <f>'time_series_19-covid-Confirmed'!BU228</f>
        <v>161831</v>
      </c>
      <c r="BS7">
        <f>'time_series_19-covid-Confirmed'!BV228</f>
        <v>188172</v>
      </c>
      <c r="BT7">
        <f>'time_series_19-covid-Confirmed'!BW228</f>
        <v>213242</v>
      </c>
      <c r="BU7">
        <f>'time_series_19-covid-Confirmed'!BX228</f>
        <v>243622</v>
      </c>
      <c r="BV7">
        <f>'time_series_19-covid-Confirmed'!BY228</f>
        <v>275367</v>
      </c>
      <c r="BW7">
        <f>'time_series_19-covid-Confirmed'!BZ228</f>
        <v>308650</v>
      </c>
      <c r="BX7">
        <f>'time_series_19-covid-Confirmed'!CA228</f>
        <v>336802</v>
      </c>
      <c r="BY7">
        <f>'time_series_19-covid-Confirmed'!CB228</f>
        <v>366317</v>
      </c>
      <c r="BZ7">
        <f>'time_series_19-covid-Confirmed'!CC228</f>
        <v>397121</v>
      </c>
      <c r="CA7">
        <f>'time_series_19-covid-Confirmed'!CD228</f>
        <v>428654</v>
      </c>
      <c r="CB7">
        <f>'time_series_19-covid-Confirmed'!CE228</f>
        <v>462780</v>
      </c>
      <c r="CC7">
        <f>'time_series_19-covid-Confirmed'!CF228</f>
        <v>496535</v>
      </c>
      <c r="CD7">
        <f>'time_series_19-covid-Confirmed'!CG228</f>
        <v>526396</v>
      </c>
      <c r="CE7">
        <f>'time_series_19-covid-Confirmed'!CH228</f>
        <v>555313</v>
      </c>
      <c r="CF7">
        <f>'time_series_19-covid-Confirmed'!CI228</f>
        <v>580619</v>
      </c>
      <c r="CG7">
        <f>'time_series_19-covid-Confirmed'!CJ228</f>
        <v>607670</v>
      </c>
      <c r="CH7">
        <f>'time_series_19-covid-Confirmed'!CK228</f>
        <v>636350</v>
      </c>
      <c r="CI7">
        <f>'time_series_19-covid-Confirmed'!CL228</f>
        <v>667592</v>
      </c>
      <c r="CJ7">
        <f>'time_series_19-covid-Confirmed'!CM228</f>
        <v>699706</v>
      </c>
      <c r="CK7">
        <f>'time_series_19-covid-Confirmed'!CN228</f>
        <v>732197</v>
      </c>
      <c r="CL7">
        <f>'time_series_19-covid-Confirmed'!CO228</f>
        <v>758809</v>
      </c>
      <c r="CM7">
        <f>'time_series_19-covid-Confirmed'!CP228</f>
        <v>784326</v>
      </c>
      <c r="CN7">
        <f>'time_series_19-covid-Confirmed'!CQ228</f>
        <v>811865</v>
      </c>
      <c r="CO7">
        <f>'time_series_19-covid-Confirmed'!CR228</f>
        <v>840351</v>
      </c>
      <c r="CP7">
        <f>'time_series_19-covid-Confirmed'!CS228</f>
        <v>869170</v>
      </c>
      <c r="CQ7">
        <f>'time_series_19-covid-Confirmed'!CT228</f>
        <v>905358</v>
      </c>
      <c r="CR7">
        <f>'time_series_19-covid-Confirmed'!CU228</f>
        <v>938154</v>
      </c>
      <c r="CS7">
        <f>'time_series_19-covid-Confirmed'!CV228</f>
        <v>965785</v>
      </c>
      <c r="CT7">
        <f>'time_series_19-covid-Confirmed'!CW228</f>
        <v>988197</v>
      </c>
      <c r="CU7">
        <f>'time_series_19-covid-Confirmed'!CX228</f>
        <v>1012582</v>
      </c>
      <c r="CV7">
        <f>'time_series_19-covid-Confirmed'!CY228</f>
        <v>1039909</v>
      </c>
      <c r="CW7">
        <f>'time_series_19-covid-Confirmed'!CZ228</f>
        <v>1069424</v>
      </c>
      <c r="CX7">
        <f>'time_series_19-covid-Confirmed'!DA228</f>
        <v>1103461</v>
      </c>
    </row>
    <row r="68" spans="1:102" x14ac:dyDescent="0.35">
      <c r="B68" s="1" t="str">
        <f>B1</f>
        <v>1/22/20</v>
      </c>
      <c r="C68" s="1" t="str">
        <f t="shared" ref="C68:BN68" si="0">C1</f>
        <v>1/23/20</v>
      </c>
      <c r="D68" s="1" t="str">
        <f t="shared" si="0"/>
        <v>1/24/20</v>
      </c>
      <c r="E68" s="1" t="str">
        <f t="shared" si="0"/>
        <v>1/25/20</v>
      </c>
      <c r="F68" s="1" t="str">
        <f t="shared" si="0"/>
        <v>1/26/20</v>
      </c>
      <c r="G68" s="1" t="str">
        <f t="shared" si="0"/>
        <v>1/27/20</v>
      </c>
      <c r="H68" s="1" t="str">
        <f t="shared" si="0"/>
        <v>1/28/20</v>
      </c>
      <c r="I68" s="1" t="str">
        <f t="shared" si="0"/>
        <v>1/29/20</v>
      </c>
      <c r="J68" s="1" t="str">
        <f t="shared" si="0"/>
        <v>1/30/20</v>
      </c>
      <c r="K68" s="1" t="str">
        <f t="shared" si="0"/>
        <v>1/31/20</v>
      </c>
      <c r="L68" s="1">
        <f t="shared" si="0"/>
        <v>43832</v>
      </c>
      <c r="M68" s="1">
        <f t="shared" si="0"/>
        <v>43863</v>
      </c>
      <c r="N68" s="1">
        <f t="shared" si="0"/>
        <v>43892</v>
      </c>
      <c r="O68" s="1">
        <f t="shared" si="0"/>
        <v>43923</v>
      </c>
      <c r="P68" s="1">
        <f t="shared" si="0"/>
        <v>43953</v>
      </c>
      <c r="Q68" s="1">
        <f t="shared" si="0"/>
        <v>43984</v>
      </c>
      <c r="R68" s="1">
        <f t="shared" si="0"/>
        <v>44014</v>
      </c>
      <c r="S68" s="1">
        <f t="shared" si="0"/>
        <v>44045</v>
      </c>
      <c r="T68" s="1">
        <f t="shared" si="0"/>
        <v>44076</v>
      </c>
      <c r="U68" s="1">
        <f t="shared" si="0"/>
        <v>44106</v>
      </c>
      <c r="V68" s="1">
        <f t="shared" si="0"/>
        <v>44137</v>
      </c>
      <c r="W68" s="1">
        <f t="shared" si="0"/>
        <v>44167</v>
      </c>
      <c r="X68" s="1" t="str">
        <f t="shared" si="0"/>
        <v>2/13/20</v>
      </c>
      <c r="Y68" s="1" t="str">
        <f t="shared" si="0"/>
        <v>2/14/20</v>
      </c>
      <c r="Z68" s="1" t="str">
        <f t="shared" si="0"/>
        <v>2/15/20</v>
      </c>
      <c r="AA68" s="1" t="str">
        <f t="shared" si="0"/>
        <v>2/16/20</v>
      </c>
      <c r="AB68" s="1" t="str">
        <f t="shared" si="0"/>
        <v>2/17/20</v>
      </c>
      <c r="AC68" s="1" t="str">
        <f t="shared" si="0"/>
        <v>2/18/20</v>
      </c>
      <c r="AD68" s="1" t="str">
        <f t="shared" si="0"/>
        <v>2/19/20</v>
      </c>
      <c r="AE68" s="1" t="str">
        <f t="shared" si="0"/>
        <v>2/20/20</v>
      </c>
      <c r="AF68" s="1" t="str">
        <f t="shared" si="0"/>
        <v>2/21/20</v>
      </c>
      <c r="AG68" s="1" t="str">
        <f t="shared" si="0"/>
        <v>2/22/20</v>
      </c>
      <c r="AH68" s="1" t="str">
        <f t="shared" si="0"/>
        <v>2/23/20</v>
      </c>
      <c r="AI68" s="1" t="str">
        <f t="shared" si="0"/>
        <v>2/24/20</v>
      </c>
      <c r="AJ68" s="1" t="str">
        <f t="shared" si="0"/>
        <v>2/25/20</v>
      </c>
      <c r="AK68" s="1" t="str">
        <f t="shared" si="0"/>
        <v>2/26/20</v>
      </c>
      <c r="AL68" s="1" t="str">
        <f t="shared" si="0"/>
        <v>2/27/20</v>
      </c>
      <c r="AM68" s="1" t="str">
        <f t="shared" si="0"/>
        <v>2/28/20</v>
      </c>
      <c r="AN68" s="1" t="str">
        <f t="shared" si="0"/>
        <v>2/29/20</v>
      </c>
      <c r="AO68" s="1">
        <f t="shared" si="0"/>
        <v>43833</v>
      </c>
      <c r="AP68" s="1">
        <f t="shared" si="0"/>
        <v>43864</v>
      </c>
      <c r="AQ68" s="1">
        <f t="shared" si="0"/>
        <v>43893</v>
      </c>
      <c r="AR68" s="1">
        <f t="shared" si="0"/>
        <v>43924</v>
      </c>
      <c r="AS68" s="1">
        <f t="shared" si="0"/>
        <v>43954</v>
      </c>
      <c r="AT68" s="1">
        <f t="shared" si="0"/>
        <v>43985</v>
      </c>
      <c r="AU68" s="1">
        <f t="shared" si="0"/>
        <v>44015</v>
      </c>
      <c r="AV68" s="1">
        <f t="shared" si="0"/>
        <v>44046</v>
      </c>
      <c r="AW68" s="1">
        <f t="shared" si="0"/>
        <v>44077</v>
      </c>
      <c r="AX68" s="1">
        <f t="shared" si="0"/>
        <v>44107</v>
      </c>
      <c r="AY68" s="1">
        <f t="shared" si="0"/>
        <v>44138</v>
      </c>
      <c r="AZ68" s="1">
        <f t="shared" si="0"/>
        <v>44168</v>
      </c>
      <c r="BA68" s="1" t="str">
        <f t="shared" si="0"/>
        <v>3/13/20</v>
      </c>
      <c r="BB68" s="1" t="str">
        <f t="shared" si="0"/>
        <v>3/14/20</v>
      </c>
      <c r="BC68" s="1" t="str">
        <f t="shared" si="0"/>
        <v>3/15/20</v>
      </c>
      <c r="BD68" s="1" t="str">
        <f t="shared" si="0"/>
        <v>3/16/20</v>
      </c>
      <c r="BE68" s="1" t="str">
        <f t="shared" si="0"/>
        <v>3/17/20</v>
      </c>
      <c r="BF68" s="1" t="str">
        <f t="shared" si="0"/>
        <v>3/18/20</v>
      </c>
      <c r="BG68" s="1" t="str">
        <f t="shared" si="0"/>
        <v>3/19/20</v>
      </c>
      <c r="BH68" s="1" t="str">
        <f t="shared" si="0"/>
        <v>3/20/20</v>
      </c>
      <c r="BI68" s="1" t="str">
        <f t="shared" si="0"/>
        <v>3/21/20</v>
      </c>
      <c r="BJ68" s="1" t="str">
        <f t="shared" si="0"/>
        <v>3/22/20</v>
      </c>
      <c r="BK68" s="1" t="str">
        <f t="shared" si="0"/>
        <v>3/23/20</v>
      </c>
      <c r="BL68" s="1" t="str">
        <f t="shared" si="0"/>
        <v>3/24/20</v>
      </c>
      <c r="BM68" s="1" t="str">
        <f t="shared" si="0"/>
        <v>3/25/20</v>
      </c>
      <c r="BN68" s="1" t="str">
        <f t="shared" si="0"/>
        <v>3/26/20</v>
      </c>
      <c r="BO68" s="1" t="str">
        <f t="shared" ref="BO68:BP68" si="1">BO1</f>
        <v>3/27/20</v>
      </c>
      <c r="BP68" s="1" t="str">
        <f t="shared" si="1"/>
        <v>3/28/20</v>
      </c>
      <c r="BQ68" s="1" t="str">
        <f t="shared" ref="BQ68:BR68" si="2">BQ1</f>
        <v>3/29/20</v>
      </c>
      <c r="BR68" s="1" t="str">
        <f t="shared" si="2"/>
        <v>3/30/20</v>
      </c>
      <c r="BS68" s="1" t="str">
        <f t="shared" ref="BS68:BT68" si="3">BS1</f>
        <v>3/31/20</v>
      </c>
      <c r="BT68" s="1">
        <f t="shared" si="3"/>
        <v>43834</v>
      </c>
      <c r="BU68" s="1">
        <f t="shared" ref="BU68:BV68" si="4">BU1</f>
        <v>43865</v>
      </c>
      <c r="BV68" s="1">
        <f t="shared" si="4"/>
        <v>43894</v>
      </c>
      <c r="BW68" s="1">
        <f t="shared" ref="BW68:BX68" si="5">BW1</f>
        <v>43925</v>
      </c>
      <c r="BX68" s="1">
        <f t="shared" si="5"/>
        <v>43955</v>
      </c>
      <c r="BY68" s="1">
        <f t="shared" ref="BY68:BZ68" si="6">BY1</f>
        <v>43986</v>
      </c>
      <c r="BZ68" s="1">
        <f t="shared" si="6"/>
        <v>44016</v>
      </c>
      <c r="CA68" s="1">
        <f t="shared" ref="CA68:CB68" si="7">CA1</f>
        <v>44047</v>
      </c>
      <c r="CB68" s="1">
        <f t="shared" si="7"/>
        <v>44078</v>
      </c>
      <c r="CC68" s="1">
        <f t="shared" ref="CC68:CD68" si="8">CC1</f>
        <v>44108</v>
      </c>
      <c r="CD68" s="1">
        <f t="shared" si="8"/>
        <v>44139</v>
      </c>
      <c r="CE68" s="1">
        <f t="shared" ref="CE68:CF68" si="9">CE1</f>
        <v>44169</v>
      </c>
      <c r="CF68" s="1" t="str">
        <f t="shared" si="9"/>
        <v>4/13/20</v>
      </c>
      <c r="CG68" s="1" t="str">
        <f t="shared" ref="CG68:CH68" si="10">CG1</f>
        <v>4/14/20</v>
      </c>
      <c r="CH68" s="1" t="str">
        <f t="shared" si="10"/>
        <v>4/15/20</v>
      </c>
      <c r="CI68" s="1" t="str">
        <f t="shared" ref="CI68:CJ68" si="11">CI1</f>
        <v>4/16/20</v>
      </c>
      <c r="CJ68" s="1" t="str">
        <f t="shared" si="11"/>
        <v>4/17/20</v>
      </c>
      <c r="CK68" s="1" t="str">
        <f t="shared" ref="CK68:CL68" si="12">CK1</f>
        <v>4/18/20</v>
      </c>
      <c r="CL68" s="1" t="str">
        <f t="shared" si="12"/>
        <v>4/19/20</v>
      </c>
      <c r="CM68" s="1" t="str">
        <f t="shared" ref="CM68:CN68" si="13">CM1</f>
        <v>4/20/20</v>
      </c>
      <c r="CN68" s="1" t="str">
        <f t="shared" si="13"/>
        <v>4/21/20</v>
      </c>
      <c r="CO68" s="1" t="str">
        <f t="shared" ref="CO68:CP68" si="14">CO1</f>
        <v>4/22/20</v>
      </c>
      <c r="CP68" s="1" t="str">
        <f t="shared" si="14"/>
        <v>4/23/20</v>
      </c>
      <c r="CQ68" s="1" t="str">
        <f t="shared" ref="CQ68:CR68" si="15">CQ1</f>
        <v>4/24/20</v>
      </c>
      <c r="CR68" s="1" t="str">
        <f t="shared" si="15"/>
        <v>4/25/20</v>
      </c>
      <c r="CS68" s="1" t="str">
        <f t="shared" ref="CS68:CT68" si="16">CS1</f>
        <v>4/26/20</v>
      </c>
      <c r="CT68" s="1" t="str">
        <f t="shared" si="16"/>
        <v>4/27/20</v>
      </c>
      <c r="CU68" s="1" t="str">
        <f t="shared" ref="CU68:CV68" si="17">CU1</f>
        <v>4/28/20</v>
      </c>
      <c r="CV68" s="1" t="str">
        <f t="shared" si="17"/>
        <v>4/29/20</v>
      </c>
      <c r="CW68" s="1" t="str">
        <f t="shared" ref="CW68:CX68" si="18">CW1</f>
        <v>4/30/20</v>
      </c>
      <c r="CX68" s="1">
        <f t="shared" si="18"/>
        <v>43835</v>
      </c>
    </row>
    <row r="69" spans="1:102" x14ac:dyDescent="0.35">
      <c r="A69" t="s">
        <v>252</v>
      </c>
      <c r="C69">
        <f t="shared" ref="C69:C74" si="19">C2-B2</f>
        <v>99</v>
      </c>
      <c r="D69">
        <f t="shared" ref="D69:BO72" si="20">D2-C2</f>
        <v>287</v>
      </c>
      <c r="E69">
        <f t="shared" si="20"/>
        <v>493</v>
      </c>
      <c r="F69">
        <f t="shared" si="20"/>
        <v>684</v>
      </c>
      <c r="G69">
        <f t="shared" si="20"/>
        <v>809</v>
      </c>
      <c r="H69">
        <f t="shared" si="20"/>
        <v>2651</v>
      </c>
      <c r="I69">
        <f t="shared" si="20"/>
        <v>588</v>
      </c>
      <c r="J69">
        <f t="shared" si="20"/>
        <v>2068</v>
      </c>
      <c r="K69">
        <f t="shared" si="20"/>
        <v>1693</v>
      </c>
      <c r="L69">
        <f t="shared" si="20"/>
        <v>2111</v>
      </c>
      <c r="M69">
        <f t="shared" si="20"/>
        <v>4749</v>
      </c>
      <c r="N69">
        <f t="shared" si="20"/>
        <v>3094</v>
      </c>
      <c r="O69">
        <f t="shared" si="20"/>
        <v>4011</v>
      </c>
      <c r="P69">
        <f t="shared" si="20"/>
        <v>3743</v>
      </c>
      <c r="Q69">
        <f t="shared" si="20"/>
        <v>3159</v>
      </c>
      <c r="R69">
        <f t="shared" si="20"/>
        <v>3597</v>
      </c>
      <c r="S69">
        <f t="shared" si="20"/>
        <v>2729</v>
      </c>
      <c r="T69">
        <f t="shared" si="20"/>
        <v>3030</v>
      </c>
      <c r="U69">
        <f t="shared" si="20"/>
        <v>2612</v>
      </c>
      <c r="V69">
        <f t="shared" si="20"/>
        <v>2040</v>
      </c>
      <c r="W69">
        <f t="shared" si="20"/>
        <v>419</v>
      </c>
      <c r="X69">
        <f t="shared" si="20"/>
        <v>15147</v>
      </c>
      <c r="Y69">
        <f t="shared" si="20"/>
        <v>6517</v>
      </c>
      <c r="Z69">
        <f t="shared" si="20"/>
        <v>2145</v>
      </c>
      <c r="AA69">
        <f t="shared" si="20"/>
        <v>2194</v>
      </c>
      <c r="AB69">
        <f t="shared" si="20"/>
        <v>2034</v>
      </c>
      <c r="AC69">
        <f t="shared" si="20"/>
        <v>1878</v>
      </c>
      <c r="AD69">
        <f t="shared" si="20"/>
        <v>503</v>
      </c>
      <c r="AE69">
        <f t="shared" si="20"/>
        <v>558</v>
      </c>
      <c r="AF69">
        <f t="shared" si="20"/>
        <v>622</v>
      </c>
      <c r="AG69">
        <f t="shared" si="20"/>
        <v>1753</v>
      </c>
      <c r="AH69">
        <f t="shared" si="20"/>
        <v>386</v>
      </c>
      <c r="AI69">
        <f t="shared" si="20"/>
        <v>603</v>
      </c>
      <c r="AJ69">
        <f t="shared" si="20"/>
        <v>845</v>
      </c>
      <c r="AK69">
        <f t="shared" si="20"/>
        <v>982</v>
      </c>
      <c r="AL69">
        <f t="shared" si="20"/>
        <v>1358</v>
      </c>
      <c r="AM69">
        <f t="shared" si="20"/>
        <v>1366</v>
      </c>
      <c r="AN69">
        <f t="shared" si="20"/>
        <v>1899</v>
      </c>
      <c r="AO69">
        <f t="shared" si="20"/>
        <v>2358</v>
      </c>
      <c r="AP69">
        <f t="shared" si="20"/>
        <v>1937</v>
      </c>
      <c r="AQ69">
        <f t="shared" si="20"/>
        <v>2534</v>
      </c>
      <c r="AR69">
        <f t="shared" si="20"/>
        <v>2280</v>
      </c>
      <c r="AS69">
        <f t="shared" si="20"/>
        <v>2766</v>
      </c>
      <c r="AT69">
        <f t="shared" si="20"/>
        <v>3915</v>
      </c>
      <c r="AU69">
        <f t="shared" si="20"/>
        <v>4046</v>
      </c>
      <c r="AV69">
        <f t="shared" si="20"/>
        <v>3974</v>
      </c>
      <c r="AW69">
        <f t="shared" si="20"/>
        <v>3769</v>
      </c>
      <c r="AX69">
        <f t="shared" si="20"/>
        <v>5030</v>
      </c>
      <c r="AY69">
        <f t="shared" si="20"/>
        <v>7255</v>
      </c>
      <c r="AZ69">
        <f t="shared" si="20"/>
        <v>2477</v>
      </c>
      <c r="BA69">
        <f t="shared" si="20"/>
        <v>16867</v>
      </c>
      <c r="BB69">
        <f t="shared" si="20"/>
        <v>10897</v>
      </c>
      <c r="BC69">
        <f t="shared" si="20"/>
        <v>11350</v>
      </c>
      <c r="BD69">
        <f t="shared" si="20"/>
        <v>14137</v>
      </c>
      <c r="BE69">
        <f t="shared" si="20"/>
        <v>15510</v>
      </c>
      <c r="BF69">
        <f t="shared" si="20"/>
        <v>17733</v>
      </c>
      <c r="BG69">
        <f t="shared" si="20"/>
        <v>27770</v>
      </c>
      <c r="BH69">
        <f t="shared" si="20"/>
        <v>29631</v>
      </c>
      <c r="BI69">
        <f t="shared" si="20"/>
        <v>32308</v>
      </c>
      <c r="BJ69">
        <f t="shared" si="20"/>
        <v>32463</v>
      </c>
      <c r="BK69">
        <f t="shared" si="20"/>
        <v>41264</v>
      </c>
      <c r="BL69">
        <f t="shared" si="20"/>
        <v>39797</v>
      </c>
      <c r="BM69">
        <f t="shared" si="20"/>
        <v>49644</v>
      </c>
      <c r="BN69">
        <f t="shared" si="20"/>
        <v>61978</v>
      </c>
      <c r="BO69">
        <f t="shared" si="20"/>
        <v>63722</v>
      </c>
      <c r="BP69">
        <f t="shared" ref="BP69:CX71" si="21">BP2-BO2</f>
        <v>67401</v>
      </c>
      <c r="BQ69">
        <f t="shared" si="21"/>
        <v>59461</v>
      </c>
      <c r="BR69">
        <f t="shared" si="21"/>
        <v>62205</v>
      </c>
      <c r="BS69">
        <f t="shared" si="21"/>
        <v>75118</v>
      </c>
      <c r="BT69">
        <f t="shared" si="21"/>
        <v>75030</v>
      </c>
      <c r="BU69">
        <f t="shared" si="21"/>
        <v>80820</v>
      </c>
      <c r="BV69">
        <f t="shared" si="21"/>
        <v>82418</v>
      </c>
      <c r="BW69">
        <f t="shared" si="21"/>
        <v>80183</v>
      </c>
      <c r="BX69">
        <f t="shared" si="21"/>
        <v>73678</v>
      </c>
      <c r="BY69">
        <f t="shared" si="21"/>
        <v>71690</v>
      </c>
      <c r="BZ69">
        <f t="shared" si="21"/>
        <v>75011</v>
      </c>
      <c r="CA69">
        <f t="shared" si="21"/>
        <v>83762</v>
      </c>
      <c r="CB69">
        <f t="shared" si="21"/>
        <v>85338</v>
      </c>
      <c r="CC69">
        <f t="shared" si="21"/>
        <v>92391</v>
      </c>
      <c r="CD69">
        <f t="shared" si="21"/>
        <v>78096</v>
      </c>
      <c r="CE69">
        <f t="shared" si="21"/>
        <v>99139</v>
      </c>
      <c r="CF69">
        <f t="shared" si="21"/>
        <v>70028</v>
      </c>
      <c r="CG69">
        <f t="shared" si="21"/>
        <v>70389</v>
      </c>
      <c r="CH69">
        <f t="shared" si="21"/>
        <v>79925</v>
      </c>
      <c r="CI69">
        <f t="shared" si="21"/>
        <v>96366</v>
      </c>
      <c r="CJ69">
        <f t="shared" si="21"/>
        <v>87851</v>
      </c>
      <c r="CK69">
        <f t="shared" si="21"/>
        <v>77616</v>
      </c>
      <c r="CL69">
        <f t="shared" si="21"/>
        <v>83555</v>
      </c>
      <c r="CM69">
        <f t="shared" si="21"/>
        <v>70953</v>
      </c>
      <c r="CN69">
        <f t="shared" si="21"/>
        <v>77328</v>
      </c>
      <c r="CO69">
        <f t="shared" si="21"/>
        <v>75566</v>
      </c>
      <c r="CP69">
        <f t="shared" si="21"/>
        <v>83806</v>
      </c>
      <c r="CQ69">
        <f t="shared" si="21"/>
        <v>87328</v>
      </c>
      <c r="CR69">
        <f t="shared" si="21"/>
        <v>85265</v>
      </c>
      <c r="CS69">
        <f t="shared" si="21"/>
        <v>73893</v>
      </c>
      <c r="CT69">
        <f t="shared" si="21"/>
        <v>68689</v>
      </c>
      <c r="CU69">
        <f t="shared" si="21"/>
        <v>73468</v>
      </c>
      <c r="CV69">
        <f t="shared" si="21"/>
        <v>75097</v>
      </c>
      <c r="CW69">
        <f t="shared" si="21"/>
        <v>84566</v>
      </c>
      <c r="CX69">
        <f t="shared" si="21"/>
        <v>86924</v>
      </c>
    </row>
    <row r="70" spans="1:102" x14ac:dyDescent="0.35">
      <c r="A70" t="s">
        <v>312</v>
      </c>
      <c r="C70">
        <f t="shared" si="19"/>
        <v>0</v>
      </c>
      <c r="D70">
        <f t="shared" si="20"/>
        <v>0</v>
      </c>
      <c r="E70">
        <f t="shared" si="20"/>
        <v>0</v>
      </c>
      <c r="F70">
        <f t="shared" si="20"/>
        <v>0</v>
      </c>
      <c r="G70">
        <f t="shared" si="20"/>
        <v>0</v>
      </c>
      <c r="H70">
        <f t="shared" si="20"/>
        <v>0</v>
      </c>
      <c r="I70">
        <f t="shared" si="20"/>
        <v>0</v>
      </c>
      <c r="J70">
        <f t="shared" si="20"/>
        <v>0</v>
      </c>
      <c r="K70">
        <f t="shared" si="20"/>
        <v>2</v>
      </c>
      <c r="L70">
        <f t="shared" si="20"/>
        <v>0</v>
      </c>
      <c r="M70">
        <f t="shared" si="20"/>
        <v>0</v>
      </c>
      <c r="N70">
        <f t="shared" si="20"/>
        <v>0</v>
      </c>
      <c r="O70">
        <f t="shared" si="20"/>
        <v>0</v>
      </c>
      <c r="P70">
        <f t="shared" si="20"/>
        <v>0</v>
      </c>
      <c r="Q70">
        <f t="shared" si="20"/>
        <v>0</v>
      </c>
      <c r="R70">
        <f t="shared" si="20"/>
        <v>1</v>
      </c>
      <c r="S70">
        <f t="shared" si="20"/>
        <v>0</v>
      </c>
      <c r="T70">
        <f t="shared" si="20"/>
        <v>0</v>
      </c>
      <c r="U70">
        <f t="shared" si="20"/>
        <v>5</v>
      </c>
      <c r="V70">
        <f t="shared" si="20"/>
        <v>0</v>
      </c>
      <c r="W70">
        <f t="shared" si="20"/>
        <v>1</v>
      </c>
      <c r="X70">
        <f t="shared" si="20"/>
        <v>0</v>
      </c>
      <c r="Y70">
        <f t="shared" si="20"/>
        <v>0</v>
      </c>
      <c r="Z70">
        <f t="shared" si="20"/>
        <v>0</v>
      </c>
      <c r="AA70">
        <f t="shared" si="20"/>
        <v>0</v>
      </c>
      <c r="AB70">
        <f t="shared" si="20"/>
        <v>0</v>
      </c>
      <c r="AC70">
        <f t="shared" si="20"/>
        <v>0</v>
      </c>
      <c r="AD70">
        <f t="shared" si="20"/>
        <v>0</v>
      </c>
      <c r="AE70">
        <f t="shared" si="20"/>
        <v>0</v>
      </c>
      <c r="AF70">
        <f t="shared" si="20"/>
        <v>0</v>
      </c>
      <c r="AG70">
        <f t="shared" si="20"/>
        <v>0</v>
      </c>
      <c r="AH70">
        <f t="shared" si="20"/>
        <v>0</v>
      </c>
      <c r="AI70">
        <f t="shared" si="20"/>
        <v>4</v>
      </c>
      <c r="AJ70">
        <f t="shared" si="20"/>
        <v>0</v>
      </c>
      <c r="AK70">
        <f t="shared" si="20"/>
        <v>0</v>
      </c>
      <c r="AL70">
        <f t="shared" si="20"/>
        <v>2</v>
      </c>
      <c r="AM70">
        <f t="shared" si="20"/>
        <v>5</v>
      </c>
      <c r="AN70">
        <f t="shared" si="20"/>
        <v>3</v>
      </c>
      <c r="AO70">
        <f t="shared" si="20"/>
        <v>13</v>
      </c>
      <c r="AP70">
        <f t="shared" si="20"/>
        <v>4</v>
      </c>
      <c r="AQ70">
        <f t="shared" si="20"/>
        <v>11</v>
      </c>
      <c r="AR70">
        <f t="shared" si="20"/>
        <v>35</v>
      </c>
      <c r="AS70">
        <f t="shared" si="20"/>
        <v>30</v>
      </c>
      <c r="AT70">
        <f t="shared" si="20"/>
        <v>48</v>
      </c>
      <c r="AU70">
        <f t="shared" si="20"/>
        <v>43</v>
      </c>
      <c r="AV70">
        <f t="shared" si="20"/>
        <v>67</v>
      </c>
      <c r="AW70">
        <f t="shared" si="20"/>
        <v>48</v>
      </c>
      <c r="AX70">
        <f t="shared" si="20"/>
        <v>62</v>
      </c>
      <c r="AY70">
        <f t="shared" si="20"/>
        <v>75</v>
      </c>
      <c r="AZ70">
        <f t="shared" si="20"/>
        <v>0</v>
      </c>
      <c r="BA70">
        <f t="shared" si="20"/>
        <v>343</v>
      </c>
      <c r="BB70">
        <f t="shared" si="20"/>
        <v>342</v>
      </c>
      <c r="BC70">
        <f t="shared" si="20"/>
        <v>1</v>
      </c>
      <c r="BD70">
        <f t="shared" si="20"/>
        <v>406</v>
      </c>
      <c r="BE70">
        <f t="shared" si="20"/>
        <v>409</v>
      </c>
      <c r="BF70">
        <f t="shared" si="20"/>
        <v>682</v>
      </c>
      <c r="BG70">
        <f t="shared" si="20"/>
        <v>74</v>
      </c>
      <c r="BH70">
        <f t="shared" si="20"/>
        <v>1298</v>
      </c>
      <c r="BI70">
        <f t="shared" si="20"/>
        <v>1053</v>
      </c>
      <c r="BJ70">
        <f t="shared" si="20"/>
        <v>678</v>
      </c>
      <c r="BK70">
        <f t="shared" si="20"/>
        <v>981</v>
      </c>
      <c r="BL70">
        <f t="shared" si="20"/>
        <v>1438</v>
      </c>
      <c r="BM70">
        <f t="shared" si="20"/>
        <v>1476</v>
      </c>
      <c r="BN70">
        <f t="shared" si="20"/>
        <v>2172</v>
      </c>
      <c r="BO70">
        <f t="shared" si="20"/>
        <v>2933</v>
      </c>
      <c r="BP70">
        <f t="shared" si="21"/>
        <v>2567</v>
      </c>
      <c r="BQ70">
        <f t="shared" si="21"/>
        <v>2468</v>
      </c>
      <c r="BR70">
        <f t="shared" si="21"/>
        <v>2673</v>
      </c>
      <c r="BS70">
        <f t="shared" si="21"/>
        <v>3028</v>
      </c>
      <c r="BT70">
        <f t="shared" si="21"/>
        <v>4384</v>
      </c>
      <c r="BU70">
        <f t="shared" si="21"/>
        <v>4308</v>
      </c>
      <c r="BV70">
        <f t="shared" si="21"/>
        <v>4516</v>
      </c>
      <c r="BW70">
        <f t="shared" si="21"/>
        <v>3788</v>
      </c>
      <c r="BX70">
        <f t="shared" si="21"/>
        <v>5959</v>
      </c>
      <c r="BY70">
        <f t="shared" si="21"/>
        <v>3843</v>
      </c>
      <c r="BZ70">
        <f t="shared" si="21"/>
        <v>3670</v>
      </c>
      <c r="CA70">
        <f t="shared" si="21"/>
        <v>5525</v>
      </c>
      <c r="CB70">
        <f t="shared" si="21"/>
        <v>4398</v>
      </c>
      <c r="CC70">
        <f t="shared" si="21"/>
        <v>8733</v>
      </c>
      <c r="CD70">
        <f t="shared" si="21"/>
        <v>5269</v>
      </c>
      <c r="CE70">
        <f t="shared" si="21"/>
        <v>5332</v>
      </c>
      <c r="CF70">
        <f t="shared" si="21"/>
        <v>4364</v>
      </c>
      <c r="CG70">
        <f t="shared" si="21"/>
        <v>5275</v>
      </c>
      <c r="CH70">
        <f t="shared" si="21"/>
        <v>4638</v>
      </c>
      <c r="CI70">
        <f t="shared" si="21"/>
        <v>4662</v>
      </c>
      <c r="CJ70">
        <f t="shared" si="21"/>
        <v>5624</v>
      </c>
      <c r="CK70">
        <f t="shared" si="21"/>
        <v>5545</v>
      </c>
      <c r="CL70">
        <f t="shared" si="21"/>
        <v>5858</v>
      </c>
      <c r="CM70">
        <f t="shared" si="21"/>
        <v>4684</v>
      </c>
      <c r="CN70">
        <f t="shared" si="21"/>
        <v>4316</v>
      </c>
      <c r="CO70">
        <f t="shared" si="21"/>
        <v>4466</v>
      </c>
      <c r="CP70">
        <f t="shared" si="21"/>
        <v>4608</v>
      </c>
      <c r="CQ70">
        <f t="shared" si="21"/>
        <v>5394</v>
      </c>
      <c r="CR70">
        <f t="shared" si="21"/>
        <v>4929</v>
      </c>
      <c r="CS70">
        <f t="shared" si="21"/>
        <v>4468</v>
      </c>
      <c r="CT70">
        <f t="shared" si="21"/>
        <v>4311</v>
      </c>
      <c r="CU70">
        <f t="shared" si="21"/>
        <v>4002</v>
      </c>
      <c r="CV70">
        <f t="shared" si="21"/>
        <v>4091</v>
      </c>
      <c r="CW70">
        <f t="shared" si="21"/>
        <v>6040</v>
      </c>
      <c r="CX70">
        <f t="shared" si="21"/>
        <v>6204</v>
      </c>
    </row>
    <row r="71" spans="1:102" x14ac:dyDescent="0.35">
      <c r="A71" t="s">
        <v>298</v>
      </c>
      <c r="C71">
        <f t="shared" si="19"/>
        <v>0</v>
      </c>
      <c r="D71">
        <f t="shared" si="20"/>
        <v>0</v>
      </c>
      <c r="E71">
        <f t="shared" si="20"/>
        <v>0</v>
      </c>
      <c r="F71">
        <f t="shared" si="20"/>
        <v>0</v>
      </c>
      <c r="G71">
        <f t="shared" si="20"/>
        <v>0</v>
      </c>
      <c r="H71">
        <f t="shared" si="20"/>
        <v>0</v>
      </c>
      <c r="I71">
        <f t="shared" si="20"/>
        <v>0</v>
      </c>
      <c r="J71">
        <f t="shared" si="20"/>
        <v>0</v>
      </c>
      <c r="K71">
        <f t="shared" si="20"/>
        <v>2</v>
      </c>
      <c r="L71">
        <f t="shared" si="20"/>
        <v>0</v>
      </c>
      <c r="M71">
        <f t="shared" si="20"/>
        <v>0</v>
      </c>
      <c r="N71">
        <f t="shared" si="20"/>
        <v>0</v>
      </c>
      <c r="O71">
        <f t="shared" si="20"/>
        <v>0</v>
      </c>
      <c r="P71">
        <f t="shared" si="20"/>
        <v>0</v>
      </c>
      <c r="Q71">
        <f t="shared" si="20"/>
        <v>0</v>
      </c>
      <c r="R71">
        <f t="shared" si="20"/>
        <v>1</v>
      </c>
      <c r="S71">
        <f t="shared" si="20"/>
        <v>0</v>
      </c>
      <c r="T71">
        <f t="shared" si="20"/>
        <v>0</v>
      </c>
      <c r="U71">
        <f t="shared" si="20"/>
        <v>0</v>
      </c>
      <c r="V71">
        <f t="shared" si="20"/>
        <v>0</v>
      </c>
      <c r="W71">
        <f t="shared" si="20"/>
        <v>0</v>
      </c>
      <c r="X71">
        <f t="shared" si="20"/>
        <v>0</v>
      </c>
      <c r="Y71">
        <f t="shared" si="20"/>
        <v>0</v>
      </c>
      <c r="Z71">
        <f t="shared" si="20"/>
        <v>0</v>
      </c>
      <c r="AA71">
        <f t="shared" si="20"/>
        <v>0</v>
      </c>
      <c r="AB71">
        <f t="shared" si="20"/>
        <v>0</v>
      </c>
      <c r="AC71">
        <f t="shared" si="20"/>
        <v>0</v>
      </c>
      <c r="AD71">
        <f t="shared" si="20"/>
        <v>0</v>
      </c>
      <c r="AE71">
        <f t="shared" si="20"/>
        <v>0</v>
      </c>
      <c r="AF71">
        <f t="shared" si="20"/>
        <v>17</v>
      </c>
      <c r="AG71">
        <f t="shared" si="20"/>
        <v>42</v>
      </c>
      <c r="AH71">
        <f t="shared" si="20"/>
        <v>93</v>
      </c>
      <c r="AI71">
        <f t="shared" si="20"/>
        <v>74</v>
      </c>
      <c r="AJ71">
        <f t="shared" si="20"/>
        <v>93</v>
      </c>
      <c r="AK71">
        <f t="shared" si="20"/>
        <v>131</v>
      </c>
      <c r="AL71">
        <f t="shared" si="20"/>
        <v>202</v>
      </c>
      <c r="AM71">
        <f t="shared" si="20"/>
        <v>233</v>
      </c>
      <c r="AN71">
        <f t="shared" si="20"/>
        <v>240</v>
      </c>
      <c r="AO71">
        <f t="shared" si="20"/>
        <v>566</v>
      </c>
      <c r="AP71">
        <f t="shared" si="20"/>
        <v>342</v>
      </c>
      <c r="AQ71">
        <f t="shared" si="20"/>
        <v>466</v>
      </c>
      <c r="AR71">
        <f t="shared" si="20"/>
        <v>587</v>
      </c>
      <c r="AS71">
        <f t="shared" si="20"/>
        <v>769</v>
      </c>
      <c r="AT71">
        <f t="shared" si="20"/>
        <v>778</v>
      </c>
      <c r="AU71">
        <f t="shared" si="20"/>
        <v>1247</v>
      </c>
      <c r="AV71">
        <f t="shared" si="20"/>
        <v>1492</v>
      </c>
      <c r="AW71">
        <f t="shared" si="20"/>
        <v>1797</v>
      </c>
      <c r="AX71">
        <f t="shared" si="20"/>
        <v>977</v>
      </c>
      <c r="AY71">
        <f t="shared" si="20"/>
        <v>2313</v>
      </c>
      <c r="AZ71">
        <f t="shared" si="20"/>
        <v>0</v>
      </c>
      <c r="BA71">
        <f t="shared" si="20"/>
        <v>5198</v>
      </c>
      <c r="BB71">
        <f t="shared" si="20"/>
        <v>3497</v>
      </c>
      <c r="BC71">
        <f t="shared" si="20"/>
        <v>3590</v>
      </c>
      <c r="BD71">
        <f t="shared" si="20"/>
        <v>3233</v>
      </c>
      <c r="BE71">
        <f t="shared" si="20"/>
        <v>3526</v>
      </c>
      <c r="BF71">
        <f t="shared" si="20"/>
        <v>4207</v>
      </c>
      <c r="BG71">
        <f t="shared" si="20"/>
        <v>5322</v>
      </c>
      <c r="BH71">
        <f t="shared" si="20"/>
        <v>5986</v>
      </c>
      <c r="BI71">
        <f t="shared" si="20"/>
        <v>6557</v>
      </c>
      <c r="BJ71">
        <f t="shared" si="20"/>
        <v>5560</v>
      </c>
      <c r="BK71">
        <f t="shared" si="20"/>
        <v>4789</v>
      </c>
      <c r="BL71">
        <f t="shared" si="20"/>
        <v>5249</v>
      </c>
      <c r="BM71">
        <f t="shared" si="20"/>
        <v>5210</v>
      </c>
      <c r="BN71">
        <f t="shared" si="20"/>
        <v>6203</v>
      </c>
      <c r="BO71">
        <f t="shared" si="20"/>
        <v>5909</v>
      </c>
      <c r="BP71">
        <f t="shared" si="21"/>
        <v>5974</v>
      </c>
      <c r="BQ71">
        <f t="shared" si="21"/>
        <v>5217</v>
      </c>
      <c r="BR71">
        <f t="shared" si="21"/>
        <v>4050</v>
      </c>
      <c r="BS71">
        <f t="shared" si="21"/>
        <v>4053</v>
      </c>
      <c r="BT71">
        <f t="shared" si="21"/>
        <v>4782</v>
      </c>
      <c r="BU71">
        <f t="shared" si="21"/>
        <v>4668</v>
      </c>
      <c r="BV71">
        <f t="shared" si="21"/>
        <v>4585</v>
      </c>
      <c r="BW71">
        <f t="shared" si="21"/>
        <v>4805</v>
      </c>
      <c r="BX71">
        <f t="shared" si="21"/>
        <v>4316</v>
      </c>
      <c r="BY71">
        <f t="shared" si="21"/>
        <v>3599</v>
      </c>
      <c r="BZ71">
        <f t="shared" si="21"/>
        <v>3039</v>
      </c>
      <c r="CA71">
        <f t="shared" si="21"/>
        <v>3836</v>
      </c>
      <c r="CB71">
        <f t="shared" si="21"/>
        <v>4204</v>
      </c>
      <c r="CC71">
        <f t="shared" si="21"/>
        <v>3951</v>
      </c>
      <c r="CD71">
        <f t="shared" si="21"/>
        <v>4694</v>
      </c>
      <c r="CE71">
        <f t="shared" si="21"/>
        <v>4092</v>
      </c>
      <c r="CF71">
        <f t="shared" si="21"/>
        <v>3153</v>
      </c>
      <c r="CG71">
        <f t="shared" si="21"/>
        <v>2972</v>
      </c>
      <c r="CH71">
        <f t="shared" si="21"/>
        <v>2667</v>
      </c>
      <c r="CI71">
        <f t="shared" si="21"/>
        <v>3786</v>
      </c>
      <c r="CJ71">
        <f t="shared" si="21"/>
        <v>3493</v>
      </c>
      <c r="CK71">
        <f t="shared" si="21"/>
        <v>3491</v>
      </c>
      <c r="CL71">
        <f t="shared" si="21"/>
        <v>3047</v>
      </c>
      <c r="CM71">
        <f t="shared" si="21"/>
        <v>2256</v>
      </c>
      <c r="CN71">
        <f t="shared" si="21"/>
        <v>2729</v>
      </c>
      <c r="CO71">
        <f t="shared" si="21"/>
        <v>3370</v>
      </c>
      <c r="CP71">
        <f t="shared" si="21"/>
        <v>2646</v>
      </c>
      <c r="CQ71">
        <f t="shared" si="21"/>
        <v>3021</v>
      </c>
      <c r="CR71">
        <f t="shared" si="21"/>
        <v>2357</v>
      </c>
      <c r="CS71">
        <f t="shared" si="21"/>
        <v>2324</v>
      </c>
      <c r="CT71">
        <f t="shared" si="21"/>
        <v>1739</v>
      </c>
      <c r="CU71">
        <f t="shared" si="21"/>
        <v>2091</v>
      </c>
      <c r="CV71">
        <f t="shared" si="21"/>
        <v>2086</v>
      </c>
      <c r="CW71">
        <f t="shared" si="21"/>
        <v>1872</v>
      </c>
      <c r="CX71">
        <f t="shared" si="21"/>
        <v>1965</v>
      </c>
    </row>
    <row r="72" spans="1:102" x14ac:dyDescent="0.35">
      <c r="A72" t="s">
        <v>299</v>
      </c>
      <c r="C72">
        <f t="shared" si="19"/>
        <v>0</v>
      </c>
      <c r="D72">
        <f t="shared" si="20"/>
        <v>0</v>
      </c>
      <c r="E72">
        <f t="shared" si="20"/>
        <v>0</v>
      </c>
      <c r="F72">
        <f t="shared" si="20"/>
        <v>0</v>
      </c>
      <c r="G72">
        <f t="shared" si="20"/>
        <v>0</v>
      </c>
      <c r="H72">
        <f t="shared" si="20"/>
        <v>0</v>
      </c>
      <c r="I72">
        <f t="shared" si="20"/>
        <v>0</v>
      </c>
      <c r="J72">
        <f t="shared" si="20"/>
        <v>0</v>
      </c>
      <c r="K72">
        <f t="shared" si="20"/>
        <v>0</v>
      </c>
      <c r="L72">
        <f t="shared" si="20"/>
        <v>0</v>
      </c>
      <c r="M72">
        <f t="shared" si="20"/>
        <v>0</v>
      </c>
      <c r="N72">
        <f t="shared" si="20"/>
        <v>0</v>
      </c>
      <c r="O72">
        <f t="shared" si="20"/>
        <v>0</v>
      </c>
      <c r="P72">
        <f t="shared" si="20"/>
        <v>0</v>
      </c>
      <c r="Q72">
        <f t="shared" si="20"/>
        <v>0</v>
      </c>
      <c r="R72">
        <f t="shared" si="20"/>
        <v>0</v>
      </c>
      <c r="S72">
        <f t="shared" si="20"/>
        <v>0</v>
      </c>
      <c r="T72">
        <f t="shared" si="20"/>
        <v>0</v>
      </c>
      <c r="U72">
        <f t="shared" si="20"/>
        <v>0</v>
      </c>
      <c r="V72">
        <f t="shared" si="20"/>
        <v>0</v>
      </c>
      <c r="W72">
        <f t="shared" si="20"/>
        <v>0</v>
      </c>
      <c r="X72">
        <f t="shared" si="20"/>
        <v>0</v>
      </c>
      <c r="Y72">
        <f t="shared" si="20"/>
        <v>0</v>
      </c>
      <c r="Z72">
        <f t="shared" si="20"/>
        <v>0</v>
      </c>
      <c r="AA72">
        <f t="shared" si="20"/>
        <v>0</v>
      </c>
      <c r="AB72">
        <f t="shared" si="20"/>
        <v>0</v>
      </c>
      <c r="AC72">
        <f t="shared" si="20"/>
        <v>0</v>
      </c>
      <c r="AD72">
        <f t="shared" si="20"/>
        <v>0</v>
      </c>
      <c r="AE72">
        <f t="shared" si="20"/>
        <v>0</v>
      </c>
      <c r="AF72">
        <f t="shared" si="20"/>
        <v>0</v>
      </c>
      <c r="AG72">
        <f t="shared" si="20"/>
        <v>0</v>
      </c>
      <c r="AH72">
        <f t="shared" si="20"/>
        <v>0</v>
      </c>
      <c r="AI72">
        <f t="shared" si="20"/>
        <v>0</v>
      </c>
      <c r="AJ72">
        <f t="shared" si="20"/>
        <v>0</v>
      </c>
      <c r="AK72">
        <f t="shared" si="20"/>
        <v>0</v>
      </c>
      <c r="AL72">
        <f t="shared" si="20"/>
        <v>0</v>
      </c>
      <c r="AM72">
        <f t="shared" si="20"/>
        <v>0</v>
      </c>
      <c r="AN72">
        <f t="shared" si="20"/>
        <v>0</v>
      </c>
      <c r="AO72">
        <f t="shared" si="20"/>
        <v>0</v>
      </c>
      <c r="AP72">
        <f t="shared" si="20"/>
        <v>0</v>
      </c>
      <c r="AQ72">
        <f t="shared" si="20"/>
        <v>0</v>
      </c>
      <c r="AR72">
        <f t="shared" si="20"/>
        <v>0</v>
      </c>
      <c r="AS72">
        <f t="shared" si="20"/>
        <v>1</v>
      </c>
      <c r="AT72">
        <f t="shared" si="20"/>
        <v>0</v>
      </c>
      <c r="AU72">
        <f t="shared" si="20"/>
        <v>0</v>
      </c>
      <c r="AV72">
        <f t="shared" si="20"/>
        <v>2</v>
      </c>
      <c r="AW72">
        <f t="shared" si="20"/>
        <v>0</v>
      </c>
      <c r="AX72">
        <f t="shared" si="20"/>
        <v>4</v>
      </c>
      <c r="AY72">
        <f t="shared" si="20"/>
        <v>6</v>
      </c>
      <c r="AZ72">
        <f t="shared" si="20"/>
        <v>4</v>
      </c>
      <c r="BA72">
        <f t="shared" si="20"/>
        <v>7</v>
      </c>
      <c r="BB72">
        <f t="shared" si="20"/>
        <v>14</v>
      </c>
      <c r="BC72">
        <f t="shared" si="20"/>
        <v>13</v>
      </c>
      <c r="BD72">
        <f t="shared" si="20"/>
        <v>11</v>
      </c>
      <c r="BE72">
        <f t="shared" si="20"/>
        <v>0</v>
      </c>
      <c r="BF72">
        <f t="shared" si="20"/>
        <v>54</v>
      </c>
      <c r="BG72">
        <f t="shared" si="20"/>
        <v>34</v>
      </c>
      <c r="BH72">
        <f t="shared" si="20"/>
        <v>52</v>
      </c>
      <c r="BI72">
        <f t="shared" si="20"/>
        <v>38</v>
      </c>
      <c r="BJ72">
        <f t="shared" si="20"/>
        <v>34</v>
      </c>
      <c r="BK72">
        <f t="shared" si="20"/>
        <v>128</v>
      </c>
      <c r="BL72">
        <f t="shared" si="20"/>
        <v>152</v>
      </c>
      <c r="BM72">
        <f t="shared" si="20"/>
        <v>155</v>
      </c>
      <c r="BN72">
        <f t="shared" si="20"/>
        <v>218</v>
      </c>
      <c r="BO72">
        <f t="shared" ref="BO72:CX72" si="22">BO5-BN5</f>
        <v>243</v>
      </c>
      <c r="BP72">
        <f t="shared" si="22"/>
        <v>17</v>
      </c>
      <c r="BQ72">
        <f t="shared" si="22"/>
        <v>93</v>
      </c>
      <c r="BR72">
        <f t="shared" si="22"/>
        <v>46</v>
      </c>
      <c r="BS72">
        <f t="shared" si="22"/>
        <v>27</v>
      </c>
      <c r="BT72">
        <f t="shared" si="22"/>
        <v>27</v>
      </c>
      <c r="BU72">
        <f t="shared" si="22"/>
        <v>82</v>
      </c>
      <c r="BV72">
        <f t="shared" si="22"/>
        <v>43</v>
      </c>
      <c r="BW72">
        <f t="shared" si="22"/>
        <v>80</v>
      </c>
      <c r="BX72">
        <f t="shared" si="22"/>
        <v>70</v>
      </c>
      <c r="BY72">
        <f t="shared" si="22"/>
        <v>31</v>
      </c>
      <c r="BZ72">
        <f t="shared" si="22"/>
        <v>63</v>
      </c>
      <c r="CA72">
        <f t="shared" si="22"/>
        <v>96</v>
      </c>
      <c r="CB72">
        <f t="shared" si="22"/>
        <v>89</v>
      </c>
      <c r="CC72">
        <f t="shared" si="22"/>
        <v>69</v>
      </c>
      <c r="CD72">
        <f t="shared" si="22"/>
        <v>25</v>
      </c>
      <c r="CE72">
        <f t="shared" si="22"/>
        <v>145</v>
      </c>
      <c r="CF72">
        <f t="shared" si="22"/>
        <v>99</v>
      </c>
      <c r="CG72">
        <f t="shared" si="22"/>
        <v>143</v>
      </c>
      <c r="CH72">
        <f t="shared" si="22"/>
        <v>91</v>
      </c>
      <c r="CI72">
        <f t="shared" si="22"/>
        <v>99</v>
      </c>
      <c r="CJ72">
        <f t="shared" si="22"/>
        <v>178</v>
      </c>
      <c r="CK72">
        <f t="shared" si="22"/>
        <v>251</v>
      </c>
      <c r="CL72">
        <f t="shared" si="22"/>
        <v>124</v>
      </c>
      <c r="CM72">
        <f t="shared" si="22"/>
        <v>142</v>
      </c>
      <c r="CN72">
        <f t="shared" si="22"/>
        <v>165</v>
      </c>
      <c r="CO72">
        <f t="shared" si="22"/>
        <v>170</v>
      </c>
      <c r="CP72">
        <f t="shared" si="22"/>
        <v>318</v>
      </c>
      <c r="CQ72">
        <f t="shared" si="22"/>
        <v>267</v>
      </c>
      <c r="CR72">
        <f t="shared" si="22"/>
        <v>141</v>
      </c>
      <c r="CS72">
        <f t="shared" si="22"/>
        <v>185</v>
      </c>
      <c r="CT72">
        <f t="shared" si="22"/>
        <v>247</v>
      </c>
      <c r="CU72">
        <f t="shared" si="22"/>
        <v>203</v>
      </c>
      <c r="CV72">
        <f t="shared" si="22"/>
        <v>354</v>
      </c>
      <c r="CW72">
        <f t="shared" si="22"/>
        <v>297</v>
      </c>
      <c r="CX72">
        <f t="shared" si="22"/>
        <v>304</v>
      </c>
    </row>
    <row r="73" spans="1:102" x14ac:dyDescent="0.35">
      <c r="A73" t="s">
        <v>300</v>
      </c>
      <c r="C73">
        <f t="shared" si="19"/>
        <v>0</v>
      </c>
      <c r="D73">
        <f t="shared" ref="D73:CX74" si="23">D6-C6</f>
        <v>0</v>
      </c>
      <c r="E73">
        <f t="shared" si="23"/>
        <v>0</v>
      </c>
      <c r="F73">
        <f t="shared" si="23"/>
        <v>0</v>
      </c>
      <c r="G73">
        <f t="shared" si="23"/>
        <v>0</v>
      </c>
      <c r="H73">
        <f t="shared" si="23"/>
        <v>0</v>
      </c>
      <c r="I73">
        <f t="shared" si="23"/>
        <v>0</v>
      </c>
      <c r="J73">
        <f t="shared" si="23"/>
        <v>0</v>
      </c>
      <c r="K73">
        <f t="shared" si="23"/>
        <v>0</v>
      </c>
      <c r="L73">
        <f t="shared" si="23"/>
        <v>1</v>
      </c>
      <c r="M73">
        <f t="shared" si="23"/>
        <v>0</v>
      </c>
      <c r="N73">
        <f t="shared" si="23"/>
        <v>0</v>
      </c>
      <c r="O73">
        <f t="shared" si="23"/>
        <v>0</v>
      </c>
      <c r="P73">
        <f t="shared" si="23"/>
        <v>0</v>
      </c>
      <c r="Q73">
        <f t="shared" si="23"/>
        <v>0</v>
      </c>
      <c r="R73">
        <f t="shared" si="23"/>
        <v>0</v>
      </c>
      <c r="S73">
        <f t="shared" si="23"/>
        <v>0</v>
      </c>
      <c r="T73">
        <f t="shared" si="23"/>
        <v>1</v>
      </c>
      <c r="U73">
        <f t="shared" si="23"/>
        <v>0</v>
      </c>
      <c r="V73">
        <f t="shared" si="23"/>
        <v>0</v>
      </c>
      <c r="W73">
        <f t="shared" si="23"/>
        <v>0</v>
      </c>
      <c r="X73">
        <f t="shared" si="23"/>
        <v>0</v>
      </c>
      <c r="Y73">
        <f t="shared" si="23"/>
        <v>0</v>
      </c>
      <c r="Z73">
        <f t="shared" si="23"/>
        <v>0</v>
      </c>
      <c r="AA73">
        <f t="shared" si="23"/>
        <v>0</v>
      </c>
      <c r="AB73">
        <f t="shared" si="23"/>
        <v>0</v>
      </c>
      <c r="AC73">
        <f t="shared" si="23"/>
        <v>0</v>
      </c>
      <c r="AD73">
        <f t="shared" si="23"/>
        <v>0</v>
      </c>
      <c r="AE73">
        <f t="shared" si="23"/>
        <v>0</v>
      </c>
      <c r="AF73">
        <f t="shared" si="23"/>
        <v>0</v>
      </c>
      <c r="AG73">
        <f t="shared" si="23"/>
        <v>0</v>
      </c>
      <c r="AH73">
        <f t="shared" si="23"/>
        <v>0</v>
      </c>
      <c r="AI73">
        <f t="shared" si="23"/>
        <v>0</v>
      </c>
      <c r="AJ73">
        <f t="shared" si="23"/>
        <v>4</v>
      </c>
      <c r="AK73">
        <f t="shared" si="23"/>
        <v>7</v>
      </c>
      <c r="AL73">
        <f t="shared" si="23"/>
        <v>2</v>
      </c>
      <c r="AM73">
        <f t="shared" si="23"/>
        <v>17</v>
      </c>
      <c r="AN73">
        <f t="shared" si="23"/>
        <v>13</v>
      </c>
      <c r="AO73">
        <f t="shared" si="23"/>
        <v>39</v>
      </c>
      <c r="AP73">
        <f t="shared" si="23"/>
        <v>36</v>
      </c>
      <c r="AQ73">
        <f t="shared" si="23"/>
        <v>45</v>
      </c>
      <c r="AR73">
        <f t="shared" si="23"/>
        <v>57</v>
      </c>
      <c r="AS73">
        <f t="shared" si="23"/>
        <v>37</v>
      </c>
      <c r="AT73">
        <f t="shared" si="23"/>
        <v>141</v>
      </c>
      <c r="AU73">
        <f t="shared" si="23"/>
        <v>100</v>
      </c>
      <c r="AV73">
        <f t="shared" si="23"/>
        <v>173</v>
      </c>
      <c r="AW73">
        <f t="shared" si="23"/>
        <v>400</v>
      </c>
      <c r="AX73">
        <f t="shared" si="23"/>
        <v>622</v>
      </c>
      <c r="AY73">
        <f t="shared" si="23"/>
        <v>582</v>
      </c>
      <c r="AZ73">
        <f t="shared" si="23"/>
        <v>0</v>
      </c>
      <c r="BA73">
        <f t="shared" si="23"/>
        <v>2955</v>
      </c>
      <c r="BB73">
        <f t="shared" si="23"/>
        <v>1159</v>
      </c>
      <c r="BC73">
        <f t="shared" si="23"/>
        <v>1407</v>
      </c>
      <c r="BD73">
        <f t="shared" si="23"/>
        <v>2144</v>
      </c>
      <c r="BE73">
        <f t="shared" si="23"/>
        <v>1806</v>
      </c>
      <c r="BF73">
        <f t="shared" si="23"/>
        <v>2162</v>
      </c>
      <c r="BG73">
        <f t="shared" si="23"/>
        <v>4053</v>
      </c>
      <c r="BH73">
        <f t="shared" si="23"/>
        <v>2447</v>
      </c>
      <c r="BI73">
        <f t="shared" si="23"/>
        <v>4964</v>
      </c>
      <c r="BJ73">
        <f t="shared" si="23"/>
        <v>3394</v>
      </c>
      <c r="BK73">
        <f t="shared" si="23"/>
        <v>6368</v>
      </c>
      <c r="BL73">
        <f t="shared" si="23"/>
        <v>4749</v>
      </c>
      <c r="BM73">
        <f t="shared" si="23"/>
        <v>9630</v>
      </c>
      <c r="BN73">
        <f t="shared" si="23"/>
        <v>8271</v>
      </c>
      <c r="BO73">
        <f t="shared" si="23"/>
        <v>7933</v>
      </c>
      <c r="BP73">
        <f t="shared" si="23"/>
        <v>7516</v>
      </c>
      <c r="BQ73">
        <f t="shared" si="23"/>
        <v>6875</v>
      </c>
      <c r="BR73">
        <f t="shared" si="23"/>
        <v>7846</v>
      </c>
      <c r="BS73">
        <f t="shared" si="23"/>
        <v>7967</v>
      </c>
      <c r="BT73">
        <f t="shared" si="23"/>
        <v>8195</v>
      </c>
      <c r="BU73">
        <f t="shared" si="23"/>
        <v>7947</v>
      </c>
      <c r="BV73">
        <f t="shared" si="23"/>
        <v>7134</v>
      </c>
      <c r="BW73">
        <f t="shared" si="23"/>
        <v>6969</v>
      </c>
      <c r="BX73">
        <f t="shared" si="23"/>
        <v>5478</v>
      </c>
      <c r="BY73">
        <f t="shared" si="23"/>
        <v>5029</v>
      </c>
      <c r="BZ73">
        <f t="shared" si="23"/>
        <v>5267</v>
      </c>
      <c r="CA73">
        <f t="shared" si="23"/>
        <v>6278</v>
      </c>
      <c r="CB73">
        <f t="shared" si="23"/>
        <v>5002</v>
      </c>
      <c r="CC73">
        <f t="shared" si="23"/>
        <v>5051</v>
      </c>
      <c r="CD73">
        <f t="shared" si="23"/>
        <v>4754</v>
      </c>
      <c r="CE73">
        <f t="shared" si="23"/>
        <v>3804</v>
      </c>
      <c r="CF73">
        <f t="shared" si="23"/>
        <v>3268</v>
      </c>
      <c r="CG73">
        <f t="shared" si="23"/>
        <v>2442</v>
      </c>
      <c r="CH73">
        <f t="shared" si="23"/>
        <v>5103</v>
      </c>
      <c r="CI73">
        <f t="shared" si="23"/>
        <v>7304</v>
      </c>
      <c r="CJ73">
        <f t="shared" si="23"/>
        <v>5891</v>
      </c>
      <c r="CK73">
        <f t="shared" si="23"/>
        <v>887</v>
      </c>
      <c r="CL73">
        <f t="shared" si="23"/>
        <v>6948</v>
      </c>
      <c r="CM73">
        <f t="shared" si="23"/>
        <v>1536</v>
      </c>
      <c r="CN73">
        <f t="shared" si="23"/>
        <v>3968</v>
      </c>
      <c r="CO73">
        <f t="shared" si="23"/>
        <v>4211</v>
      </c>
      <c r="CP73">
        <f t="shared" si="23"/>
        <v>4635</v>
      </c>
      <c r="CQ73">
        <f t="shared" si="23"/>
        <v>-10034</v>
      </c>
      <c r="CR73">
        <f t="shared" si="23"/>
        <v>2915</v>
      </c>
      <c r="CS73">
        <f t="shared" si="23"/>
        <v>1729</v>
      </c>
      <c r="CT73">
        <f t="shared" si="23"/>
        <v>1831</v>
      </c>
      <c r="CU73">
        <f t="shared" si="23"/>
        <v>1308</v>
      </c>
      <c r="CV73">
        <f t="shared" si="23"/>
        <v>2144</v>
      </c>
      <c r="CW73">
        <f t="shared" si="23"/>
        <v>518</v>
      </c>
      <c r="CX73">
        <f t="shared" si="23"/>
        <v>0</v>
      </c>
    </row>
    <row r="74" spans="1:102" x14ac:dyDescent="0.35">
      <c r="A74" t="s">
        <v>301</v>
      </c>
      <c r="C74">
        <f t="shared" si="19"/>
        <v>0</v>
      </c>
      <c r="D74">
        <f t="shared" si="23"/>
        <v>1</v>
      </c>
      <c r="E74">
        <f t="shared" si="23"/>
        <v>0</v>
      </c>
      <c r="F74">
        <f t="shared" si="23"/>
        <v>3</v>
      </c>
      <c r="G74">
        <f t="shared" si="23"/>
        <v>0</v>
      </c>
      <c r="H74">
        <f t="shared" si="23"/>
        <v>0</v>
      </c>
      <c r="I74">
        <f t="shared" si="23"/>
        <v>0</v>
      </c>
      <c r="J74">
        <f t="shared" si="23"/>
        <v>0</v>
      </c>
      <c r="K74">
        <f t="shared" si="23"/>
        <v>2</v>
      </c>
      <c r="L74">
        <f t="shared" si="23"/>
        <v>1</v>
      </c>
      <c r="M74">
        <f t="shared" si="23"/>
        <v>0</v>
      </c>
      <c r="N74">
        <f t="shared" si="23"/>
        <v>3</v>
      </c>
      <c r="O74">
        <f t="shared" si="23"/>
        <v>0</v>
      </c>
      <c r="P74">
        <f t="shared" si="23"/>
        <v>0</v>
      </c>
      <c r="Q74">
        <f t="shared" si="23"/>
        <v>0</v>
      </c>
      <c r="R74">
        <f t="shared" si="23"/>
        <v>0</v>
      </c>
      <c r="S74">
        <f t="shared" si="23"/>
        <v>0</v>
      </c>
      <c r="T74">
        <f t="shared" si="23"/>
        <v>0</v>
      </c>
      <c r="U74">
        <f t="shared" si="23"/>
        <v>0</v>
      </c>
      <c r="V74">
        <f t="shared" si="23"/>
        <v>1</v>
      </c>
      <c r="W74">
        <f t="shared" si="23"/>
        <v>0</v>
      </c>
      <c r="X74">
        <f t="shared" si="23"/>
        <v>1</v>
      </c>
      <c r="Y74">
        <f t="shared" si="23"/>
        <v>0</v>
      </c>
      <c r="Z74">
        <f t="shared" si="23"/>
        <v>0</v>
      </c>
      <c r="AA74">
        <f t="shared" si="23"/>
        <v>0</v>
      </c>
      <c r="AB74">
        <f t="shared" si="23"/>
        <v>0</v>
      </c>
      <c r="AC74">
        <f t="shared" si="23"/>
        <v>0</v>
      </c>
      <c r="AD74">
        <f t="shared" si="23"/>
        <v>0</v>
      </c>
      <c r="AE74">
        <f t="shared" si="23"/>
        <v>0</v>
      </c>
      <c r="AF74">
        <f t="shared" si="23"/>
        <v>2</v>
      </c>
      <c r="AG74">
        <f t="shared" si="23"/>
        <v>0</v>
      </c>
      <c r="AH74">
        <f t="shared" si="23"/>
        <v>0</v>
      </c>
      <c r="AI74">
        <f t="shared" si="23"/>
        <v>36</v>
      </c>
      <c r="AJ74">
        <f t="shared" si="23"/>
        <v>0</v>
      </c>
      <c r="AK74">
        <f t="shared" si="23"/>
        <v>6</v>
      </c>
      <c r="AL74">
        <f t="shared" si="23"/>
        <v>1</v>
      </c>
      <c r="AM74">
        <f t="shared" si="23"/>
        <v>2</v>
      </c>
      <c r="AN74">
        <f t="shared" si="23"/>
        <v>8</v>
      </c>
      <c r="AO74">
        <f t="shared" si="23"/>
        <v>6</v>
      </c>
      <c r="AP74">
        <f t="shared" si="23"/>
        <v>24</v>
      </c>
      <c r="AQ74">
        <f t="shared" si="23"/>
        <v>20</v>
      </c>
      <c r="AR74">
        <f t="shared" si="23"/>
        <v>31</v>
      </c>
      <c r="AS74">
        <f t="shared" si="23"/>
        <v>68</v>
      </c>
      <c r="AT74">
        <f t="shared" si="23"/>
        <v>45</v>
      </c>
      <c r="AU74">
        <f t="shared" si="23"/>
        <v>140</v>
      </c>
      <c r="AV74">
        <f t="shared" si="23"/>
        <v>116</v>
      </c>
      <c r="AW74">
        <f t="shared" si="23"/>
        <v>65</v>
      </c>
      <c r="AX74">
        <f t="shared" si="23"/>
        <v>376</v>
      </c>
      <c r="AY74">
        <f t="shared" si="23"/>
        <v>322</v>
      </c>
      <c r="AZ74">
        <f t="shared" si="23"/>
        <v>382</v>
      </c>
      <c r="BA74">
        <f t="shared" si="23"/>
        <v>516</v>
      </c>
      <c r="BB74">
        <f t="shared" si="23"/>
        <v>548</v>
      </c>
      <c r="BC74">
        <f t="shared" si="23"/>
        <v>772</v>
      </c>
      <c r="BD74">
        <f t="shared" si="23"/>
        <v>1133</v>
      </c>
      <c r="BE74">
        <f t="shared" si="23"/>
        <v>1789</v>
      </c>
      <c r="BF74">
        <f t="shared" si="23"/>
        <v>1362</v>
      </c>
      <c r="BG74">
        <f t="shared" si="23"/>
        <v>5964</v>
      </c>
      <c r="BH74">
        <f t="shared" si="23"/>
        <v>5526</v>
      </c>
      <c r="BI74">
        <f t="shared" si="23"/>
        <v>6327</v>
      </c>
      <c r="BJ74">
        <f t="shared" si="23"/>
        <v>7676</v>
      </c>
      <c r="BK74">
        <f t="shared" si="23"/>
        <v>10567</v>
      </c>
      <c r="BL74">
        <f t="shared" si="23"/>
        <v>9893</v>
      </c>
      <c r="BM74">
        <f t="shared" si="23"/>
        <v>12042</v>
      </c>
      <c r="BN74">
        <f t="shared" si="23"/>
        <v>18058</v>
      </c>
      <c r="BO74">
        <f t="shared" si="23"/>
        <v>17821</v>
      </c>
      <c r="BP74">
        <f t="shared" si="23"/>
        <v>19808</v>
      </c>
      <c r="BQ74">
        <f t="shared" si="23"/>
        <v>19444</v>
      </c>
      <c r="BR74">
        <f t="shared" si="23"/>
        <v>20922</v>
      </c>
      <c r="BS74">
        <f t="shared" si="23"/>
        <v>26341</v>
      </c>
      <c r="BT74">
        <f t="shared" si="23"/>
        <v>25070</v>
      </c>
      <c r="BU74">
        <f t="shared" si="23"/>
        <v>30380</v>
      </c>
      <c r="BV74">
        <f t="shared" si="23"/>
        <v>31745</v>
      </c>
      <c r="BW74">
        <f t="shared" si="23"/>
        <v>33283</v>
      </c>
      <c r="BX74">
        <f t="shared" si="23"/>
        <v>28152</v>
      </c>
      <c r="BY74">
        <f t="shared" si="23"/>
        <v>29515</v>
      </c>
      <c r="BZ74">
        <f t="shared" si="23"/>
        <v>30804</v>
      </c>
      <c r="CA74">
        <f t="shared" si="23"/>
        <v>31533</v>
      </c>
      <c r="CB74">
        <f t="shared" si="23"/>
        <v>34126</v>
      </c>
      <c r="CC74">
        <f t="shared" si="23"/>
        <v>33755</v>
      </c>
      <c r="CD74">
        <f t="shared" si="23"/>
        <v>29861</v>
      </c>
      <c r="CE74">
        <f t="shared" si="23"/>
        <v>28917</v>
      </c>
      <c r="CF74">
        <f t="shared" si="23"/>
        <v>25306</v>
      </c>
      <c r="CG74">
        <f t="shared" si="23"/>
        <v>27051</v>
      </c>
      <c r="CH74">
        <f t="shared" si="23"/>
        <v>28680</v>
      </c>
      <c r="CI74">
        <f t="shared" si="23"/>
        <v>31242</v>
      </c>
      <c r="CJ74">
        <f t="shared" si="23"/>
        <v>32114</v>
      </c>
      <c r="CK74">
        <f t="shared" si="23"/>
        <v>32491</v>
      </c>
      <c r="CL74">
        <f t="shared" si="23"/>
        <v>26612</v>
      </c>
      <c r="CM74">
        <f t="shared" si="23"/>
        <v>25517</v>
      </c>
      <c r="CN74">
        <f t="shared" si="23"/>
        <v>27539</v>
      </c>
      <c r="CO74">
        <f t="shared" si="23"/>
        <v>28486</v>
      </c>
      <c r="CP74">
        <f t="shared" si="23"/>
        <v>28819</v>
      </c>
      <c r="CQ74">
        <f t="shared" si="23"/>
        <v>36188</v>
      </c>
      <c r="CR74">
        <f t="shared" si="23"/>
        <v>32796</v>
      </c>
      <c r="CS74">
        <f t="shared" si="23"/>
        <v>27631</v>
      </c>
      <c r="CT74">
        <f t="shared" si="23"/>
        <v>22412</v>
      </c>
      <c r="CU74">
        <f t="shared" si="23"/>
        <v>24385</v>
      </c>
      <c r="CV74">
        <f t="shared" si="23"/>
        <v>27327</v>
      </c>
      <c r="CW74">
        <f t="shared" si="23"/>
        <v>29515</v>
      </c>
      <c r="CX74">
        <f t="shared" si="23"/>
        <v>34037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CX74"/>
  <sheetViews>
    <sheetView topLeftCell="D52" workbookViewId="0">
      <selection activeCell="N71" sqref="N71"/>
    </sheetView>
  </sheetViews>
  <sheetFormatPr defaultRowHeight="14.5" x14ac:dyDescent="0.35"/>
  <cols>
    <col min="1" max="1" width="22.81640625" bestFit="1" customWidth="1"/>
    <col min="72" max="83" width="10.453125" bestFit="1" customWidth="1"/>
    <col min="102" max="102" width="10.453125" bestFit="1" customWidth="1"/>
  </cols>
  <sheetData>
    <row r="2" spans="1:102" x14ac:dyDescent="0.35">
      <c r="B2" s="1" t="str">
        <f>'time_series_19-covid-Confirmed'!E2</f>
        <v>1/22/20</v>
      </c>
      <c r="C2" s="1" t="str">
        <f>'time_series_19-covid-Confirmed'!F2</f>
        <v>1/23/20</v>
      </c>
      <c r="D2" s="1" t="str">
        <f>'time_series_19-covid-Confirmed'!G2</f>
        <v>1/24/20</v>
      </c>
      <c r="E2" s="1" t="str">
        <f>'time_series_19-covid-Confirmed'!H2</f>
        <v>1/25/20</v>
      </c>
      <c r="F2" s="1" t="str">
        <f>'time_series_19-covid-Confirmed'!I2</f>
        <v>1/26/20</v>
      </c>
      <c r="G2" s="1" t="str">
        <f>'time_series_19-covid-Confirmed'!J2</f>
        <v>1/27/20</v>
      </c>
      <c r="H2" s="1" t="str">
        <f>'time_series_19-covid-Confirmed'!K2</f>
        <v>1/28/20</v>
      </c>
      <c r="I2" s="1" t="str">
        <f>'time_series_19-covid-Confirmed'!L2</f>
        <v>1/29/20</v>
      </c>
      <c r="J2" s="1" t="str">
        <f>'time_series_19-covid-Confirmed'!M2</f>
        <v>1/30/20</v>
      </c>
      <c r="K2" s="1" t="str">
        <f>'time_series_19-covid-Confirmed'!N2</f>
        <v>1/31/20</v>
      </c>
      <c r="L2" s="1">
        <f>'time_series_19-covid-Confirmed'!O2</f>
        <v>43832</v>
      </c>
      <c r="M2" s="1">
        <f>'time_series_19-covid-Confirmed'!P2</f>
        <v>43863</v>
      </c>
      <c r="N2" s="1">
        <f>'time_series_19-covid-Confirmed'!Q2</f>
        <v>43892</v>
      </c>
      <c r="O2" s="1">
        <f>'time_series_19-covid-Confirmed'!R2</f>
        <v>43923</v>
      </c>
      <c r="P2" s="1">
        <f>'time_series_19-covid-Confirmed'!S2</f>
        <v>43953</v>
      </c>
      <c r="Q2" s="1">
        <f>'time_series_19-covid-Confirmed'!T2</f>
        <v>43984</v>
      </c>
      <c r="R2" s="1">
        <f>'time_series_19-covid-Confirmed'!U2</f>
        <v>44014</v>
      </c>
      <c r="S2" s="1">
        <f>'time_series_19-covid-Confirmed'!V2</f>
        <v>44045</v>
      </c>
      <c r="T2" s="1">
        <f>'time_series_19-covid-Confirmed'!W2</f>
        <v>44076</v>
      </c>
      <c r="U2" s="1">
        <f>'time_series_19-covid-Confirmed'!X2</f>
        <v>44106</v>
      </c>
      <c r="V2" s="1">
        <f>'time_series_19-covid-Confirmed'!Y2</f>
        <v>44137</v>
      </c>
      <c r="W2" s="1">
        <f>'time_series_19-covid-Confirmed'!Z2</f>
        <v>44167</v>
      </c>
      <c r="X2" s="1" t="str">
        <f>'time_series_19-covid-Confirmed'!AA2</f>
        <v>2/13/20</v>
      </c>
      <c r="Y2" s="1" t="str">
        <f>'time_series_19-covid-Confirmed'!AB2</f>
        <v>2/14/20</v>
      </c>
      <c r="Z2" s="1" t="str">
        <f>'time_series_19-covid-Confirmed'!AC2</f>
        <v>2/15/20</v>
      </c>
      <c r="AA2" s="1" t="str">
        <f>'time_series_19-covid-Confirmed'!AD2</f>
        <v>2/16/20</v>
      </c>
      <c r="AB2" s="1" t="str">
        <f>'time_series_19-covid-Confirmed'!AE2</f>
        <v>2/17/20</v>
      </c>
      <c r="AC2" s="1" t="str">
        <f>'time_series_19-covid-Confirmed'!AF2</f>
        <v>2/18/20</v>
      </c>
      <c r="AD2" s="1" t="str">
        <f>'time_series_19-covid-Confirmed'!AG2</f>
        <v>2/19/20</v>
      </c>
      <c r="AE2" s="1" t="str">
        <f>'time_series_19-covid-Confirmed'!AH2</f>
        <v>2/20/20</v>
      </c>
      <c r="AF2" s="1" t="str">
        <f>'time_series_19-covid-Confirmed'!AI2</f>
        <v>2/21/20</v>
      </c>
      <c r="AG2" s="1" t="str">
        <f>'time_series_19-covid-Confirmed'!AJ2</f>
        <v>2/22/20</v>
      </c>
      <c r="AH2" s="1" t="str">
        <f>'time_series_19-covid-Confirmed'!AK2</f>
        <v>2/23/20</v>
      </c>
      <c r="AI2" s="1" t="str">
        <f>'time_series_19-covid-Confirmed'!AL2</f>
        <v>2/24/20</v>
      </c>
      <c r="AJ2" s="1" t="str">
        <f>'time_series_19-covid-Confirmed'!AM2</f>
        <v>2/25/20</v>
      </c>
      <c r="AK2" s="1" t="str">
        <f>'time_series_19-covid-Confirmed'!AN2</f>
        <v>2/26/20</v>
      </c>
      <c r="AL2" s="1" t="str">
        <f>'time_series_19-covid-Confirmed'!AO2</f>
        <v>2/27/20</v>
      </c>
      <c r="AM2" s="1" t="str">
        <f>'time_series_19-covid-Confirmed'!AP2</f>
        <v>2/28/20</v>
      </c>
      <c r="AN2" s="1" t="str">
        <f>'time_series_19-covid-Confirmed'!AQ2</f>
        <v>2/29/20</v>
      </c>
      <c r="AO2" s="1">
        <f>'time_series_19-covid-Confirmed'!AR2</f>
        <v>43833</v>
      </c>
      <c r="AP2" s="1">
        <f>'time_series_19-covid-Confirmed'!AS2</f>
        <v>43864</v>
      </c>
      <c r="AQ2" s="1">
        <f>'time_series_19-covid-Confirmed'!AT2</f>
        <v>43893</v>
      </c>
      <c r="AR2" s="1">
        <f>'time_series_19-covid-Confirmed'!AU2</f>
        <v>43924</v>
      </c>
      <c r="AS2" s="1">
        <f>'time_series_19-covid-Confirmed'!AV2</f>
        <v>43954</v>
      </c>
      <c r="AT2" s="1">
        <f>'time_series_19-covid-Confirmed'!AW2</f>
        <v>43985</v>
      </c>
      <c r="AU2" s="1">
        <f>'time_series_19-covid-Confirmed'!AX2</f>
        <v>44015</v>
      </c>
      <c r="AV2" s="1">
        <f>'time_series_19-covid-Confirmed'!AY2</f>
        <v>44046</v>
      </c>
      <c r="AW2" s="1">
        <f>'time_series_19-covid-Confirmed'!AZ2</f>
        <v>44077</v>
      </c>
      <c r="AX2" s="1">
        <f>'time_series_19-covid-Confirmed'!BA2</f>
        <v>44107</v>
      </c>
      <c r="AY2" s="1">
        <f>'time_series_19-covid-Confirmed'!BB2</f>
        <v>44138</v>
      </c>
      <c r="AZ2" s="1">
        <f>'time_series_19-covid-Confirmed'!BC2</f>
        <v>44168</v>
      </c>
      <c r="BA2" s="1" t="str">
        <f>'time_series_19-covid-Confirmed'!BD2</f>
        <v>3/13/20</v>
      </c>
      <c r="BB2" s="1" t="str">
        <f>'time_series_19-covid-Confirmed'!BE2</f>
        <v>3/14/20</v>
      </c>
      <c r="BC2" s="1" t="str">
        <f>'time_series_19-covid-Confirmed'!BF2</f>
        <v>3/15/20</v>
      </c>
      <c r="BD2" s="1" t="str">
        <f>'time_series_19-covid-Confirmed'!BG2</f>
        <v>3/16/20</v>
      </c>
      <c r="BE2" s="1" t="str">
        <f>'time_series_19-covid-Confirmed'!BH2</f>
        <v>3/17/20</v>
      </c>
      <c r="BF2" s="1" t="str">
        <f>'time_series_19-covid-Confirmed'!BI2</f>
        <v>3/18/20</v>
      </c>
      <c r="BG2" s="1" t="str">
        <f>'time_series_19-covid-Confirmed'!BJ2</f>
        <v>3/19/20</v>
      </c>
      <c r="BH2" s="1" t="str">
        <f>'time_series_19-covid-Confirmed'!BK2</f>
        <v>3/20/20</v>
      </c>
      <c r="BI2" s="1" t="str">
        <f>'time_series_19-covid-Confirmed'!BL2</f>
        <v>3/21/20</v>
      </c>
      <c r="BJ2" s="1" t="str">
        <f>'time_series_19-covid-Confirmed'!BM2</f>
        <v>3/22/20</v>
      </c>
      <c r="BK2" s="1" t="str">
        <f>'time_series_19-covid-Confirmed'!BN2</f>
        <v>3/23/20</v>
      </c>
      <c r="BL2" s="1" t="str">
        <f>'time_series_19-covid-Confirmed'!BO2</f>
        <v>3/24/20</v>
      </c>
      <c r="BM2" s="1" t="str">
        <f>'time_series_19-covid-Confirmed'!BP2</f>
        <v>3/25/20</v>
      </c>
      <c r="BN2" s="1" t="str">
        <f>'time_series_19-covid-Confirmed'!BQ2</f>
        <v>3/26/20</v>
      </c>
      <c r="BO2" s="1" t="str">
        <f>'time_series_19-covid-Confirmed'!BR2</f>
        <v>3/27/20</v>
      </c>
      <c r="BP2" s="1" t="str">
        <f>'time_series_19-covid-Confirmed'!BS2</f>
        <v>3/28/20</v>
      </c>
      <c r="BQ2" s="1" t="str">
        <f>'time_series_19-covid-Confirmed'!BT2</f>
        <v>3/29/20</v>
      </c>
      <c r="BR2" s="1" t="str">
        <f>'time_series_19-covid-Confirmed'!BU2</f>
        <v>3/30/20</v>
      </c>
      <c r="BS2" s="1" t="str">
        <f>'time_series_19-covid-Confirmed'!BV2</f>
        <v>3/31/20</v>
      </c>
      <c r="BT2" s="1">
        <f>'time_series_19-covid-Confirmed'!BW2</f>
        <v>43834</v>
      </c>
      <c r="BU2" s="1">
        <f>'time_series_19-covid-Confirmed'!BX2</f>
        <v>43865</v>
      </c>
      <c r="BV2" s="1">
        <f>'time_series_19-covid-Confirmed'!BY2</f>
        <v>43894</v>
      </c>
      <c r="BW2" s="1">
        <f>'time_series_19-covid-Confirmed'!BZ2</f>
        <v>43925</v>
      </c>
      <c r="BX2" s="1">
        <f>'time_series_19-covid-Confirmed'!CA2</f>
        <v>43955</v>
      </c>
      <c r="BY2" s="1">
        <f>'time_series_19-covid-Confirmed'!CB2</f>
        <v>43986</v>
      </c>
      <c r="BZ2" s="1">
        <f>'time_series_19-covid-Confirmed'!CC2</f>
        <v>44016</v>
      </c>
      <c r="CA2" s="1">
        <f>'time_series_19-covid-Confirmed'!CD2</f>
        <v>44047</v>
      </c>
      <c r="CB2" s="1">
        <f>'time_series_19-covid-Confirmed'!CE2</f>
        <v>44078</v>
      </c>
      <c r="CC2" s="1">
        <f>'time_series_19-covid-Confirmed'!CF2</f>
        <v>44108</v>
      </c>
      <c r="CD2" s="1">
        <f>'time_series_19-covid-Confirmed'!CG2</f>
        <v>44139</v>
      </c>
      <c r="CE2" s="1">
        <f>'time_series_19-covid-Confirmed'!CH2</f>
        <v>44169</v>
      </c>
      <c r="CF2" s="1" t="str">
        <f>'time_series_19-covid-Confirmed'!CI2</f>
        <v>4/13/20</v>
      </c>
      <c r="CG2" s="1" t="str">
        <f>'time_series_19-covid-Confirmed'!CJ2</f>
        <v>4/14/20</v>
      </c>
      <c r="CH2" s="1" t="str">
        <f>'time_series_19-covid-Confirmed'!CK2</f>
        <v>4/15/20</v>
      </c>
      <c r="CI2" s="1" t="str">
        <f>'time_series_19-covid-Confirmed'!CL2</f>
        <v>4/16/20</v>
      </c>
      <c r="CJ2" s="1" t="str">
        <f>'time_series_19-covid-Confirmed'!CM2</f>
        <v>4/17/20</v>
      </c>
      <c r="CK2" s="1" t="str">
        <f>'time_series_19-covid-Confirmed'!CN2</f>
        <v>4/18/20</v>
      </c>
      <c r="CL2" s="1" t="str">
        <f>'time_series_19-covid-Confirmed'!CO2</f>
        <v>4/19/20</v>
      </c>
      <c r="CM2" s="1" t="str">
        <f>'time_series_19-covid-Confirmed'!CP2</f>
        <v>4/20/20</v>
      </c>
      <c r="CN2" s="1" t="str">
        <f>'time_series_19-covid-Confirmed'!CQ2</f>
        <v>4/21/20</v>
      </c>
      <c r="CO2" s="1" t="str">
        <f>'time_series_19-covid-Confirmed'!CR2</f>
        <v>4/22/20</v>
      </c>
      <c r="CP2" s="1" t="str">
        <f>'time_series_19-covid-Confirmed'!CS2</f>
        <v>4/23/20</v>
      </c>
      <c r="CQ2" s="1" t="str">
        <f>'time_series_19-covid-Confirmed'!CT2</f>
        <v>4/24/20</v>
      </c>
      <c r="CR2" s="1" t="str">
        <f>'time_series_19-covid-Confirmed'!CU2</f>
        <v>4/25/20</v>
      </c>
      <c r="CS2" s="1" t="str">
        <f>'time_series_19-covid-Confirmed'!CV2</f>
        <v>4/26/20</v>
      </c>
      <c r="CT2" s="1" t="str">
        <f>'time_series_19-covid-Confirmed'!CW2</f>
        <v>4/27/20</v>
      </c>
      <c r="CU2" s="1" t="str">
        <f>'time_series_19-covid-Confirmed'!CX2</f>
        <v>4/28/20</v>
      </c>
      <c r="CV2" s="1" t="str">
        <f>'time_series_19-covid-Confirmed'!CY2</f>
        <v>4/29/20</v>
      </c>
      <c r="CW2" s="1" t="str">
        <f>'time_series_19-covid-Confirmed'!CZ2</f>
        <v>4/30/20</v>
      </c>
      <c r="CX2" s="1">
        <f>'time_series_19-covid-Confirmed'!DA2</f>
        <v>43835</v>
      </c>
    </row>
    <row r="3" spans="1:102" x14ac:dyDescent="0.35">
      <c r="A3" t="s">
        <v>252</v>
      </c>
      <c r="B3">
        <f>'time_series_19-covid-Recovered'!E1</f>
        <v>28</v>
      </c>
      <c r="C3">
        <f>'time_series_19-covid-Recovered'!F1</f>
        <v>30</v>
      </c>
      <c r="D3">
        <f>'time_series_19-covid-Recovered'!G1</f>
        <v>36</v>
      </c>
      <c r="E3">
        <f>'time_series_19-covid-Recovered'!H1</f>
        <v>39</v>
      </c>
      <c r="F3">
        <f>'time_series_19-covid-Recovered'!I1</f>
        <v>52</v>
      </c>
      <c r="G3">
        <f>'time_series_19-covid-Recovered'!J1</f>
        <v>61</v>
      </c>
      <c r="H3">
        <f>'time_series_19-covid-Recovered'!K1</f>
        <v>107</v>
      </c>
      <c r="I3">
        <f>'time_series_19-covid-Recovered'!L1</f>
        <v>126</v>
      </c>
      <c r="J3">
        <f>'time_series_19-covid-Recovered'!M1</f>
        <v>143</v>
      </c>
      <c r="K3">
        <f>'time_series_19-covid-Recovered'!N1</f>
        <v>222</v>
      </c>
      <c r="L3">
        <f>'time_series_19-covid-Recovered'!O1</f>
        <v>284</v>
      </c>
      <c r="M3">
        <f>'time_series_19-covid-Recovered'!P1</f>
        <v>472</v>
      </c>
      <c r="N3">
        <f>'time_series_19-covid-Recovered'!Q1</f>
        <v>623</v>
      </c>
      <c r="O3">
        <f>'time_series_19-covid-Recovered'!R1</f>
        <v>852</v>
      </c>
      <c r="P3">
        <f>'time_series_19-covid-Recovered'!S1</f>
        <v>1124</v>
      </c>
      <c r="Q3">
        <f>'time_series_19-covid-Recovered'!T1</f>
        <v>1487</v>
      </c>
      <c r="R3">
        <f>'time_series_19-covid-Recovered'!U1</f>
        <v>2011</v>
      </c>
      <c r="S3">
        <f>'time_series_19-covid-Recovered'!V1</f>
        <v>2616</v>
      </c>
      <c r="T3">
        <f>'time_series_19-covid-Recovered'!W1</f>
        <v>3244</v>
      </c>
      <c r="U3">
        <f>'time_series_19-covid-Recovered'!X1</f>
        <v>3946</v>
      </c>
      <c r="V3">
        <f>'time_series_19-covid-Recovered'!Y1</f>
        <v>4683</v>
      </c>
      <c r="W3">
        <f>'time_series_19-covid-Recovered'!Z1</f>
        <v>5150</v>
      </c>
      <c r="X3">
        <f>'time_series_19-covid-Recovered'!AA1</f>
        <v>6295</v>
      </c>
      <c r="Y3">
        <f>'time_series_19-covid-Recovered'!AB1</f>
        <v>8058</v>
      </c>
      <c r="Z3">
        <f>'time_series_19-covid-Recovered'!AC1</f>
        <v>9395</v>
      </c>
      <c r="AA3">
        <f>'time_series_19-covid-Recovered'!AD1</f>
        <v>10865</v>
      </c>
      <c r="AB3">
        <f>'time_series_19-covid-Recovered'!AE1</f>
        <v>12583</v>
      </c>
      <c r="AC3">
        <f>'time_series_19-covid-Recovered'!AF1</f>
        <v>14352</v>
      </c>
      <c r="AD3">
        <f>'time_series_19-covid-Recovered'!AG1</f>
        <v>16121</v>
      </c>
      <c r="AE3">
        <f>'time_series_19-covid-Recovered'!AH1</f>
        <v>18177</v>
      </c>
      <c r="AF3">
        <f>'time_series_19-covid-Recovered'!AI1</f>
        <v>18890</v>
      </c>
      <c r="AG3">
        <f>'time_series_19-covid-Recovered'!AJ1</f>
        <v>22886</v>
      </c>
      <c r="AH3">
        <f>'time_series_19-covid-Recovered'!AK1</f>
        <v>23394</v>
      </c>
      <c r="AI3">
        <f>'time_series_19-covid-Recovered'!AL1</f>
        <v>25227</v>
      </c>
      <c r="AJ3">
        <f>'time_series_19-covid-Recovered'!AM1</f>
        <v>27905</v>
      </c>
      <c r="AK3">
        <f>'time_series_19-covid-Recovered'!AN1</f>
        <v>30384</v>
      </c>
      <c r="AL3">
        <f>'time_series_19-covid-Recovered'!AO1</f>
        <v>33277</v>
      </c>
      <c r="AM3">
        <f>'time_series_19-covid-Recovered'!AP1</f>
        <v>36711</v>
      </c>
      <c r="AN3">
        <f>'time_series_19-covid-Recovered'!AQ1</f>
        <v>39782</v>
      </c>
      <c r="AO3">
        <f>'time_series_19-covid-Recovered'!AR1</f>
        <v>42716</v>
      </c>
      <c r="AP3">
        <f>'time_series_19-covid-Recovered'!AS1</f>
        <v>45602</v>
      </c>
      <c r="AQ3">
        <f>'time_series_19-covid-Recovered'!AT1</f>
        <v>48228</v>
      </c>
      <c r="AR3">
        <f>'time_series_19-covid-Recovered'!AU1</f>
        <v>51170</v>
      </c>
      <c r="AS3">
        <f>'time_series_19-covid-Recovered'!AV1</f>
        <v>53796</v>
      </c>
      <c r="AT3">
        <f>'time_series_19-covid-Recovered'!AW1</f>
        <v>55865</v>
      </c>
      <c r="AU3">
        <f>'time_series_19-covid-Recovered'!AX1</f>
        <v>58358</v>
      </c>
      <c r="AV3">
        <f>'time_series_19-covid-Recovered'!AY1</f>
        <v>60694</v>
      </c>
      <c r="AW3">
        <f>'time_series_19-covid-Recovered'!AZ1</f>
        <v>62494</v>
      </c>
      <c r="AX3">
        <f>'time_series_19-covid-Recovered'!BA1</f>
        <v>64404</v>
      </c>
      <c r="AY3">
        <f>'time_series_19-covid-Recovered'!BB1</f>
        <v>67003</v>
      </c>
      <c r="AZ3">
        <f>'time_series_19-covid-Recovered'!BC1</f>
        <v>68324</v>
      </c>
      <c r="BA3">
        <f>'time_series_19-covid-Recovered'!BD1</f>
        <v>70251</v>
      </c>
      <c r="BB3">
        <f>'time_series_19-covid-Recovered'!BE1</f>
        <v>72624</v>
      </c>
      <c r="BC3">
        <f>'time_series_19-covid-Recovered'!BF1</f>
        <v>76034</v>
      </c>
      <c r="BD3">
        <f>'time_series_19-covid-Recovered'!BG1</f>
        <v>78088</v>
      </c>
      <c r="BE3">
        <f>'time_series_19-covid-Recovered'!BH1</f>
        <v>80840</v>
      </c>
      <c r="BF3">
        <f>'time_series_19-covid-Recovered'!BI1</f>
        <v>83312</v>
      </c>
      <c r="BG3">
        <f>'time_series_19-covid-Recovered'!BJ1</f>
        <v>84975</v>
      </c>
      <c r="BH3">
        <f>'time_series_19-covid-Recovered'!BK1</f>
        <v>87420</v>
      </c>
      <c r="BI3">
        <f>'time_series_19-covid-Recovered'!BL1</f>
        <v>91692</v>
      </c>
      <c r="BJ3">
        <f>'time_series_19-covid-Recovered'!BM1</f>
        <v>97899</v>
      </c>
      <c r="BK3">
        <f>'time_series_19-covid-Recovered'!BN1</f>
        <v>98351</v>
      </c>
      <c r="BL3">
        <f>'time_series_19-covid-Recovered'!BO1</f>
        <v>108000</v>
      </c>
      <c r="BM3">
        <f>'time_series_19-covid-Recovered'!BP1</f>
        <v>113787</v>
      </c>
      <c r="BN3">
        <f>'time_series_19-covid-Recovered'!BQ1</f>
        <v>122150</v>
      </c>
      <c r="BO3">
        <f>'time_series_19-covid-Recovered'!BR1</f>
        <v>130915</v>
      </c>
      <c r="BP3">
        <f>'time_series_19-covid-Recovered'!BS1</f>
        <v>139415</v>
      </c>
      <c r="BQ3">
        <f>'time_series_19-covid-Recovered'!BT1</f>
        <v>149082</v>
      </c>
      <c r="BR3">
        <f>'time_series_19-covid-Recovered'!BU1</f>
        <v>164566</v>
      </c>
      <c r="BS3">
        <f>'time_series_19-covid-Recovered'!BV1</f>
        <v>178034</v>
      </c>
      <c r="BT3">
        <f>'time_series_19-covid-Recovered'!BW1</f>
        <v>193177</v>
      </c>
      <c r="BU3">
        <f>'time_series_19-covid-Recovered'!BX1</f>
        <v>210263</v>
      </c>
      <c r="BV3">
        <f>'time_series_19-covid-Recovered'!BY1</f>
        <v>225796</v>
      </c>
      <c r="BW3">
        <f>'time_series_19-covid-Recovered'!BZ1</f>
        <v>246152</v>
      </c>
      <c r="BX3">
        <f>'time_series_19-covid-Recovered'!CA1</f>
        <v>260012</v>
      </c>
      <c r="BY3">
        <f>'time_series_19-covid-Recovered'!CB1</f>
        <v>276515</v>
      </c>
      <c r="BZ3">
        <f>'time_series_19-covid-Recovered'!CC1</f>
        <v>300054</v>
      </c>
      <c r="CA3">
        <f>'time_series_19-covid-Recovered'!CD1</f>
        <v>328661</v>
      </c>
      <c r="CB3">
        <f>'time_series_19-covid-Recovered'!CE1</f>
        <v>353975</v>
      </c>
      <c r="CC3">
        <f>'time_series_19-covid-Recovered'!CF1</f>
        <v>376096</v>
      </c>
      <c r="CD3">
        <f>'time_series_19-covid-Recovered'!CG1</f>
        <v>402110</v>
      </c>
      <c r="CE3">
        <f>'time_series_19-covid-Recovered'!CH1</f>
        <v>421722</v>
      </c>
      <c r="CF3">
        <f>'time_series_19-covid-Recovered'!CI1</f>
        <v>448655</v>
      </c>
      <c r="CG3">
        <f>'time_series_19-covid-Recovered'!CJ1</f>
        <v>474261</v>
      </c>
      <c r="CH3">
        <f>'time_series_19-covid-Recovered'!CK1</f>
        <v>511019</v>
      </c>
      <c r="CI3">
        <f>'time_series_19-covid-Recovered'!CL1</f>
        <v>542107</v>
      </c>
      <c r="CJ3">
        <f>'time_series_19-covid-Recovered'!CM1</f>
        <v>568343</v>
      </c>
      <c r="CK3">
        <f>'time_series_19-covid-Recovered'!CN1</f>
        <v>592319</v>
      </c>
      <c r="CL3">
        <f>'time_series_19-covid-Recovered'!CO1</f>
        <v>623912</v>
      </c>
      <c r="CM3">
        <f>'time_series_19-covid-Recovered'!CP1</f>
        <v>645935</v>
      </c>
      <c r="CN3">
        <f>'time_series_19-covid-Recovered'!CQ1</f>
        <v>680532</v>
      </c>
      <c r="CO3">
        <f>'time_series_19-covid-Recovered'!CR1</f>
        <v>710702</v>
      </c>
      <c r="CP3">
        <f>'time_series_19-covid-Recovered'!CS1</f>
        <v>739672</v>
      </c>
      <c r="CQ3">
        <f>'time_series_19-covid-Recovered'!CT1</f>
        <v>790374</v>
      </c>
      <c r="CR3">
        <f>'time_series_19-covid-Recovered'!CU1</f>
        <v>818192</v>
      </c>
      <c r="CS3">
        <f>'time_series_19-covid-Recovered'!CV1</f>
        <v>846763</v>
      </c>
      <c r="CT3">
        <f>'time_series_19-covid-Recovered'!CW1</f>
        <v>874457</v>
      </c>
      <c r="CU3">
        <f>'time_series_19-covid-Recovered'!CX1</f>
        <v>907832</v>
      </c>
      <c r="CV3">
        <f>'time_series_19-covid-Recovered'!CY1</f>
        <v>949315</v>
      </c>
      <c r="CW3">
        <f>'time_series_19-covid-Recovered'!CZ1</f>
        <v>1014775</v>
      </c>
      <c r="CX3">
        <f>'time_series_19-covid-Recovered'!DA1</f>
        <v>1053327</v>
      </c>
    </row>
    <row r="4" spans="1:102" x14ac:dyDescent="0.35">
      <c r="A4" t="s">
        <v>323</v>
      </c>
      <c r="B4">
        <f>SUM('time_series_19-covid-Recovered'!E220:E226)+SUM('time_series_19-covid-Recovered'!E238:E240)+'time_series_19-covid-Recovered'!E247</f>
        <v>0</v>
      </c>
      <c r="C4">
        <f>SUM('time_series_19-covid-Recovered'!F220:F226)+SUM('time_series_19-covid-Recovered'!F238:F240)+'time_series_19-covid-Recovered'!F247</f>
        <v>0</v>
      </c>
      <c r="D4">
        <f>SUM('time_series_19-covid-Recovered'!G220:G226)+SUM('time_series_19-covid-Recovered'!G238:G240)+'time_series_19-covid-Recovered'!G247</f>
        <v>0</v>
      </c>
      <c r="E4">
        <f>SUM('time_series_19-covid-Recovered'!H220:H226)+SUM('time_series_19-covid-Recovered'!H238:H240)+'time_series_19-covid-Recovered'!H247</f>
        <v>0</v>
      </c>
      <c r="F4">
        <f>SUM('time_series_19-covid-Recovered'!I220:I226)+SUM('time_series_19-covid-Recovered'!I238:I240)+'time_series_19-covid-Recovered'!I247</f>
        <v>0</v>
      </c>
      <c r="G4">
        <f>SUM('time_series_19-covid-Recovered'!J220:J226)+SUM('time_series_19-covid-Recovered'!J238:J240)+'time_series_19-covid-Recovered'!J247</f>
        <v>0</v>
      </c>
      <c r="H4">
        <f>SUM('time_series_19-covid-Recovered'!K220:K226)+SUM('time_series_19-covid-Recovered'!K238:K240)+'time_series_19-covid-Recovered'!K247</f>
        <v>0</v>
      </c>
      <c r="I4">
        <f>SUM('time_series_19-covid-Recovered'!L220:L226)+SUM('time_series_19-covid-Recovered'!L238:L240)+'time_series_19-covid-Recovered'!L247</f>
        <v>0</v>
      </c>
      <c r="J4">
        <f>SUM('time_series_19-covid-Recovered'!M220:M226)+SUM('time_series_19-covid-Recovered'!M238:M240)+'time_series_19-covid-Recovered'!M247</f>
        <v>0</v>
      </c>
      <c r="K4">
        <f>SUM('time_series_19-covid-Recovered'!N220:N226)+SUM('time_series_19-covid-Recovered'!N238:N240)+'time_series_19-covid-Recovered'!N247</f>
        <v>0</v>
      </c>
      <c r="L4">
        <f>SUM('time_series_19-covid-Recovered'!O220:O226)+SUM('time_series_19-covid-Recovered'!O238:O240)+'time_series_19-covid-Recovered'!O247</f>
        <v>0</v>
      </c>
      <c r="M4">
        <f>SUM('time_series_19-covid-Recovered'!P220:P226)+SUM('time_series_19-covid-Recovered'!P238:P240)+'time_series_19-covid-Recovered'!P247</f>
        <v>0</v>
      </c>
      <c r="N4">
        <f>SUM('time_series_19-covid-Recovered'!Q220:Q226)+SUM('time_series_19-covid-Recovered'!Q238:Q240)+'time_series_19-covid-Recovered'!Q247</f>
        <v>0</v>
      </c>
      <c r="O4">
        <f>SUM('time_series_19-covid-Recovered'!R220:R226)+SUM('time_series_19-covid-Recovered'!R238:R240)+'time_series_19-covid-Recovered'!R247</f>
        <v>0</v>
      </c>
      <c r="P4">
        <f>SUM('time_series_19-covid-Recovered'!S220:S226)+SUM('time_series_19-covid-Recovered'!S238:S240)+'time_series_19-covid-Recovered'!S247</f>
        <v>0</v>
      </c>
      <c r="Q4">
        <f>SUM('time_series_19-covid-Recovered'!T220:T226)+SUM('time_series_19-covid-Recovered'!T238:T240)+'time_series_19-covid-Recovered'!T247</f>
        <v>0</v>
      </c>
      <c r="R4">
        <f>SUM('time_series_19-covid-Recovered'!U220:U226)+SUM('time_series_19-covid-Recovered'!U238:U240)+'time_series_19-covid-Recovered'!U247</f>
        <v>0</v>
      </c>
      <c r="S4">
        <f>SUM('time_series_19-covid-Recovered'!V220:V226)+SUM('time_series_19-covid-Recovered'!V238:V240)+'time_series_19-covid-Recovered'!V247</f>
        <v>0</v>
      </c>
      <c r="T4">
        <f>SUM('time_series_19-covid-Recovered'!W220:W226)+SUM('time_series_19-covid-Recovered'!W238:W240)+'time_series_19-covid-Recovered'!W247</f>
        <v>0</v>
      </c>
      <c r="U4">
        <f>SUM('time_series_19-covid-Recovered'!X220:X226)+SUM('time_series_19-covid-Recovered'!X238:X240)+'time_series_19-covid-Recovered'!X247</f>
        <v>0</v>
      </c>
      <c r="V4">
        <f>SUM('time_series_19-covid-Recovered'!Y220:Y226)+SUM('time_series_19-covid-Recovered'!Y238:Y240)+'time_series_19-covid-Recovered'!Y247</f>
        <v>0</v>
      </c>
      <c r="W4">
        <f>SUM('time_series_19-covid-Recovered'!Z220:Z226)+SUM('time_series_19-covid-Recovered'!Z238:Z240)+'time_series_19-covid-Recovered'!Z247</f>
        <v>1</v>
      </c>
      <c r="X4">
        <f>SUM('time_series_19-covid-Recovered'!AA220:AA226)+SUM('time_series_19-covid-Recovered'!AA238:AA240)+'time_series_19-covid-Recovered'!AA247</f>
        <v>1</v>
      </c>
      <c r="Y4">
        <f>SUM('time_series_19-covid-Recovered'!AB220:AB226)+SUM('time_series_19-covid-Recovered'!AB238:AB240)+'time_series_19-covid-Recovered'!AB247</f>
        <v>1</v>
      </c>
      <c r="Z4">
        <f>SUM('time_series_19-covid-Recovered'!AC220:AC226)+SUM('time_series_19-covid-Recovered'!AC238:AC240)+'time_series_19-covid-Recovered'!AC247</f>
        <v>1</v>
      </c>
      <c r="AA4">
        <f>SUM('time_series_19-covid-Recovered'!AD220:AD226)+SUM('time_series_19-covid-Recovered'!AD238:AD240)+'time_series_19-covid-Recovered'!AD247</f>
        <v>8</v>
      </c>
      <c r="AB4">
        <f>SUM('time_series_19-covid-Recovered'!AE220:AE226)+SUM('time_series_19-covid-Recovered'!AE238:AE240)+'time_series_19-covid-Recovered'!AE247</f>
        <v>8</v>
      </c>
      <c r="AC4">
        <f>SUM('time_series_19-covid-Recovered'!AF220:AF226)+SUM('time_series_19-covid-Recovered'!AF238:AF240)+'time_series_19-covid-Recovered'!AF247</f>
        <v>8</v>
      </c>
      <c r="AD4">
        <f>SUM('time_series_19-covid-Recovered'!AG220:AG226)+SUM('time_series_19-covid-Recovered'!AG238:AG240)+'time_series_19-covid-Recovered'!AG247</f>
        <v>8</v>
      </c>
      <c r="AE4">
        <f>SUM('time_series_19-covid-Recovered'!AH220:AH226)+SUM('time_series_19-covid-Recovered'!AH238:AH240)+'time_series_19-covid-Recovered'!AH247</f>
        <v>8</v>
      </c>
      <c r="AF4">
        <f>SUM('time_series_19-covid-Recovered'!AI220:AI226)+SUM('time_series_19-covid-Recovered'!AI238:AI240)+'time_series_19-covid-Recovered'!AI247</f>
        <v>8</v>
      </c>
      <c r="AG4">
        <f>SUM('time_series_19-covid-Recovered'!AJ220:AJ226)+SUM('time_series_19-covid-Recovered'!AJ238:AJ240)+'time_series_19-covid-Recovered'!AJ247</f>
        <v>8</v>
      </c>
      <c r="AH4">
        <f>SUM('time_series_19-covid-Recovered'!AK220:AK226)+SUM('time_series_19-covid-Recovered'!AK238:AK240)+'time_series_19-covid-Recovered'!AK247</f>
        <v>8</v>
      </c>
      <c r="AI4">
        <f>SUM('time_series_19-covid-Recovered'!AL220:AL226)+SUM('time_series_19-covid-Recovered'!AL238:AL240)+'time_series_19-covid-Recovered'!AL247</f>
        <v>8</v>
      </c>
      <c r="AJ4">
        <f>SUM('time_series_19-covid-Recovered'!AM220:AM226)+SUM('time_series_19-covid-Recovered'!AM238:AM240)+'time_series_19-covid-Recovered'!AM247</f>
        <v>8</v>
      </c>
      <c r="AK4">
        <f>SUM('time_series_19-covid-Recovered'!AN220:AN226)+SUM('time_series_19-covid-Recovered'!AN238:AN240)+'time_series_19-covid-Recovered'!AN247</f>
        <v>8</v>
      </c>
      <c r="AL4">
        <f>SUM('time_series_19-covid-Recovered'!AO220:AO226)+SUM('time_series_19-covid-Recovered'!AO238:AO240)+'time_series_19-covid-Recovered'!AO247</f>
        <v>8</v>
      </c>
      <c r="AM4">
        <f>SUM('time_series_19-covid-Recovered'!AP220:AP226)+SUM('time_series_19-covid-Recovered'!AP238:AP240)+'time_series_19-covid-Recovered'!AP247</f>
        <v>8</v>
      </c>
      <c r="AN4">
        <f>SUM('time_series_19-covid-Recovered'!AQ220:AQ226)+SUM('time_series_19-covid-Recovered'!AQ238:AQ240)+'time_series_19-covid-Recovered'!AQ247</f>
        <v>8</v>
      </c>
      <c r="AO4">
        <f>SUM('time_series_19-covid-Recovered'!AR220:AR226)+SUM('time_series_19-covid-Recovered'!AR238:AR240)+'time_series_19-covid-Recovered'!AR247</f>
        <v>8</v>
      </c>
      <c r="AP4">
        <f>SUM('time_series_19-covid-Recovered'!AS220:AS226)+SUM('time_series_19-covid-Recovered'!AS238:AS240)+'time_series_19-covid-Recovered'!AS247</f>
        <v>8</v>
      </c>
      <c r="AQ4">
        <f>SUM('time_series_19-covid-Recovered'!AT220:AT226)+SUM('time_series_19-covid-Recovered'!AT238:AT240)+'time_series_19-covid-Recovered'!AT247</f>
        <v>8</v>
      </c>
      <c r="AR4">
        <f>SUM('time_series_19-covid-Recovered'!AU220:AU226)+SUM('time_series_19-covid-Recovered'!AU238:AU240)+'time_series_19-covid-Recovered'!AU247</f>
        <v>8</v>
      </c>
      <c r="AS4">
        <f>SUM('time_series_19-covid-Recovered'!AV220:AV226)+SUM('time_series_19-covid-Recovered'!AV238:AV240)+'time_series_19-covid-Recovered'!AV247</f>
        <v>8</v>
      </c>
      <c r="AT4">
        <f>SUM('time_series_19-covid-Recovered'!AW220:AW226)+SUM('time_series_19-covid-Recovered'!AW238:AW240)+'time_series_19-covid-Recovered'!AW247</f>
        <v>8</v>
      </c>
      <c r="AU4">
        <f>SUM('time_series_19-covid-Recovered'!AX220:AX226)+SUM('time_series_19-covid-Recovered'!AX238:AX240)+'time_series_19-covid-Recovered'!AX247</f>
        <v>18</v>
      </c>
      <c r="AV4">
        <f>SUM('time_series_19-covid-Recovered'!AY220:AY226)+SUM('time_series_19-covid-Recovered'!AY238:AY240)+'time_series_19-covid-Recovered'!AY247</f>
        <v>18</v>
      </c>
      <c r="AW4">
        <f>SUM('time_series_19-covid-Recovered'!AZ220:AZ226)+SUM('time_series_19-covid-Recovered'!AZ238:AZ240)+'time_series_19-covid-Recovered'!AZ247</f>
        <v>18</v>
      </c>
      <c r="AX4">
        <f>SUM('time_series_19-covid-Recovered'!BA220:BA226)+SUM('time_series_19-covid-Recovered'!BA238:BA240)+'time_series_19-covid-Recovered'!BA247</f>
        <v>19</v>
      </c>
      <c r="AY4">
        <f>SUM('time_series_19-covid-Recovered'!BB220:BB226)+SUM('time_series_19-covid-Recovered'!BB238:BB240)+'time_series_19-covid-Recovered'!BB247</f>
        <v>19</v>
      </c>
      <c r="AZ4">
        <f>SUM('time_series_19-covid-Recovered'!BC220:BC226)+SUM('time_series_19-covid-Recovered'!BC238:BC240)+'time_series_19-covid-Recovered'!BC247</f>
        <v>19</v>
      </c>
      <c r="BA4">
        <f>SUM('time_series_19-covid-Recovered'!BD220:BD226)+SUM('time_series_19-covid-Recovered'!BD238:BD240)+'time_series_19-covid-Recovered'!BD247</f>
        <v>19</v>
      </c>
      <c r="BB4">
        <f>SUM('time_series_19-covid-Recovered'!BE220:BE226)+SUM('time_series_19-covid-Recovered'!BE238:BE240)+'time_series_19-covid-Recovered'!BE247</f>
        <v>19</v>
      </c>
      <c r="BC4">
        <f>SUM('time_series_19-covid-Recovered'!BF220:BF226)+SUM('time_series_19-covid-Recovered'!BF238:BF240)+'time_series_19-covid-Recovered'!BF247</f>
        <v>19</v>
      </c>
      <c r="BD4">
        <f>SUM('time_series_19-covid-Recovered'!BG220:BG226)+SUM('time_series_19-covid-Recovered'!BG238:BG240)+'time_series_19-covid-Recovered'!BG247</f>
        <v>21</v>
      </c>
      <c r="BE4">
        <f>SUM('time_series_19-covid-Recovered'!BH220:BH226)+SUM('time_series_19-covid-Recovered'!BH238:BH240)+'time_series_19-covid-Recovered'!BH247</f>
        <v>53</v>
      </c>
      <c r="BF4">
        <f>SUM('time_series_19-covid-Recovered'!BI220:BI226)+SUM('time_series_19-covid-Recovered'!BI238:BI240)+'time_series_19-covid-Recovered'!BI247</f>
        <v>67</v>
      </c>
      <c r="BG4">
        <f>SUM('time_series_19-covid-Recovered'!BJ220:BJ226)+SUM('time_series_19-covid-Recovered'!BJ238:BJ240)+'time_series_19-covid-Recovered'!BJ247</f>
        <v>67</v>
      </c>
      <c r="BH4">
        <f>SUM('time_series_19-covid-Recovered'!BK220:BK226)+SUM('time_series_19-covid-Recovered'!BK238:BK240)+'time_series_19-covid-Recovered'!BK247</f>
        <v>67</v>
      </c>
      <c r="BI4">
        <f>SUM('time_series_19-covid-Recovered'!BL220:BL226)+SUM('time_series_19-covid-Recovered'!BL238:BL240)+'time_series_19-covid-Recovered'!BL247</f>
        <v>67</v>
      </c>
      <c r="BJ4">
        <f>SUM('time_series_19-covid-Recovered'!BM220:BM226)+SUM('time_series_19-covid-Recovered'!BM238:BM240)+'time_series_19-covid-Recovered'!BM247</f>
        <v>67</v>
      </c>
      <c r="BK4">
        <f>SUM('time_series_19-covid-Recovered'!BN220:BN226)+SUM('time_series_19-covid-Recovered'!BN238:BN240)+'time_series_19-covid-Recovered'!BN247</f>
        <v>67</v>
      </c>
      <c r="BL4">
        <f>SUM('time_series_19-covid-Recovered'!BO220:BO226)+SUM('time_series_19-covid-Recovered'!BO238:BO240)+'time_series_19-covid-Recovered'!BO247</f>
        <v>140</v>
      </c>
      <c r="BM4">
        <f>SUM('time_series_19-covid-Recovered'!BP220:BP226)+SUM('time_series_19-covid-Recovered'!BP238:BP240)+'time_series_19-covid-Recovered'!BP247</f>
        <v>140</v>
      </c>
      <c r="BN4">
        <f>SUM('time_series_19-covid-Recovered'!BQ220:BQ226)+SUM('time_series_19-covid-Recovered'!BQ238:BQ240)+'time_series_19-covid-Recovered'!BQ247</f>
        <v>150</v>
      </c>
      <c r="BO4">
        <f>SUM('time_series_19-covid-Recovered'!BR220:BR226)+SUM('time_series_19-covid-Recovered'!BR238:BR240)+'time_series_19-covid-Recovered'!BR247</f>
        <v>151</v>
      </c>
      <c r="BP4">
        <f>SUM('time_series_19-covid-Recovered'!BS220:BS226)+SUM('time_series_19-covid-Recovered'!BS238:BS240)+'time_series_19-covid-Recovered'!BS247</f>
        <v>151</v>
      </c>
      <c r="BQ4">
        <f>SUM('time_series_19-covid-Recovered'!BT220:BT226)+SUM('time_series_19-covid-Recovered'!BT238:BT240)+'time_series_19-covid-Recovered'!BT247</f>
        <v>151</v>
      </c>
      <c r="BR4">
        <f>SUM('time_series_19-covid-Recovered'!BU220:BU226)+SUM('time_series_19-covid-Recovered'!BU238:BU240)+'time_series_19-covid-Recovered'!BU247</f>
        <v>171</v>
      </c>
      <c r="BS4">
        <f>SUM('time_series_19-covid-Recovered'!BV220:BV226)+SUM('time_series_19-covid-Recovered'!BV238:BV240)+'time_series_19-covid-Recovered'!BV247</f>
        <v>179</v>
      </c>
      <c r="BT4">
        <f>SUM('time_series_19-covid-Recovered'!BW220:BW226)+SUM('time_series_19-covid-Recovered'!BW238:BW240)+'time_series_19-covid-Recovered'!BW247</f>
        <v>179</v>
      </c>
      <c r="BU4">
        <f>SUM('time_series_19-covid-Recovered'!BX220:BX226)+SUM('time_series_19-covid-Recovered'!BX238:BX240)+'time_series_19-covid-Recovered'!BX247</f>
        <v>192</v>
      </c>
      <c r="BV4">
        <f>SUM('time_series_19-covid-Recovered'!BY220:BY226)+SUM('time_series_19-covid-Recovered'!BY238:BY240)+'time_series_19-covid-Recovered'!BY247</f>
        <v>208</v>
      </c>
      <c r="BW4">
        <f>SUM('time_series_19-covid-Recovered'!BZ220:BZ226)+SUM('time_series_19-covid-Recovered'!BZ238:BZ240)+'time_series_19-covid-Recovered'!BZ247</f>
        <v>215</v>
      </c>
      <c r="BX4">
        <f>SUM('time_series_19-covid-Recovered'!CA220:CA226)+SUM('time_series_19-covid-Recovered'!CA238:CA240)+'time_series_19-covid-Recovered'!CA247</f>
        <v>229</v>
      </c>
      <c r="BY4">
        <f>SUM('time_series_19-covid-Recovered'!CB220:CB226)+SUM('time_series_19-covid-Recovered'!CB238:CB240)+'time_series_19-covid-Recovered'!CB247</f>
        <v>287</v>
      </c>
      <c r="BZ4">
        <f>SUM('time_series_19-covid-Recovered'!CC220:CC226)+SUM('time_series_19-covid-Recovered'!CC238:CC240)+'time_series_19-covid-Recovered'!CC247</f>
        <v>325</v>
      </c>
      <c r="CA4">
        <f>SUM('time_series_19-covid-Recovered'!CD220:CD226)+SUM('time_series_19-covid-Recovered'!CD238:CD240)+'time_series_19-covid-Recovered'!CD247</f>
        <v>345</v>
      </c>
      <c r="CB4">
        <f>SUM('time_series_19-covid-Recovered'!CE220:CE226)+SUM('time_series_19-covid-Recovered'!CE238:CE240)+'time_series_19-covid-Recovered'!CE247</f>
        <v>359</v>
      </c>
      <c r="CC4">
        <f>SUM('time_series_19-covid-Recovered'!CF220:CF226)+SUM('time_series_19-covid-Recovered'!CF238:CF240)+'time_series_19-covid-Recovered'!CF247</f>
        <v>588</v>
      </c>
      <c r="CD4">
        <f>SUM('time_series_19-covid-Recovered'!CG220:CG226)+SUM('time_series_19-covid-Recovered'!CG238:CG240)+'time_series_19-covid-Recovered'!CG247</f>
        <v>622</v>
      </c>
      <c r="CE4">
        <f>SUM('time_series_19-covid-Recovered'!CH220:CH226)+SUM('time_series_19-covid-Recovered'!CH238:CH240)+'time_series_19-covid-Recovered'!CH247</f>
        <v>626</v>
      </c>
      <c r="CF4">
        <f>SUM('time_series_19-covid-Recovered'!CI220:CI226)+SUM('time_series_19-covid-Recovered'!CI238:CI240)+'time_series_19-covid-Recovered'!CI247</f>
        <v>304</v>
      </c>
      <c r="CG4">
        <f>SUM('time_series_19-covid-Recovered'!CJ220:CJ226)+SUM('time_series_19-covid-Recovered'!CJ238:CJ240)+'time_series_19-covid-Recovered'!CJ247</f>
        <v>323</v>
      </c>
      <c r="CH4">
        <f>SUM('time_series_19-covid-Recovered'!CK220:CK226)+SUM('time_series_19-covid-Recovered'!CK238:CK240)+'time_series_19-covid-Recovered'!CK247</f>
        <v>368</v>
      </c>
      <c r="CI4">
        <f>SUM('time_series_19-covid-Recovered'!CL220:CL226)+SUM('time_series_19-covid-Recovered'!CL238:CL240)+'time_series_19-covid-Recovered'!CL247</f>
        <v>375</v>
      </c>
      <c r="CJ4">
        <f>SUM('time_series_19-covid-Recovered'!CM220:CM226)+SUM('time_series_19-covid-Recovered'!CM238:CM240)+'time_series_19-covid-Recovered'!CM247</f>
        <v>394</v>
      </c>
      <c r="CK4">
        <f>SUM('time_series_19-covid-Recovered'!CN220:CN226)+SUM('time_series_19-covid-Recovered'!CN238:CN240)+'time_series_19-covid-Recovered'!CN247</f>
        <v>414</v>
      </c>
      <c r="CL4">
        <f>SUM('time_series_19-covid-Recovered'!CO220:CO226)+SUM('time_series_19-covid-Recovered'!CO238:CO240)+'time_series_19-covid-Recovered'!CO247</f>
        <v>436</v>
      </c>
      <c r="CM4">
        <f>SUM('time_series_19-covid-Recovered'!CP220:CP226)+SUM('time_series_19-covid-Recovered'!CP238:CP240)+'time_series_19-covid-Recovered'!CP247</f>
        <v>446</v>
      </c>
      <c r="CN4">
        <f>SUM('time_series_19-covid-Recovered'!CQ220:CQ226)+SUM('time_series_19-covid-Recovered'!CQ238:CQ240)+'time_series_19-covid-Recovered'!CQ247</f>
        <v>638</v>
      </c>
      <c r="CO4">
        <f>SUM('time_series_19-covid-Recovered'!CR220:CR226)+SUM('time_series_19-covid-Recovered'!CR238:CR240)+'time_series_19-covid-Recovered'!CR247</f>
        <v>683</v>
      </c>
      <c r="CP4">
        <f>SUM('time_series_19-covid-Recovered'!CS220:CS226)+SUM('time_series_19-covid-Recovered'!CS238:CS240)+'time_series_19-covid-Recovered'!CS247</f>
        <v>712</v>
      </c>
      <c r="CQ4">
        <f>SUM('time_series_19-covid-Recovered'!CT220:CT226)+SUM('time_series_19-covid-Recovered'!CT238:CT240)+'time_series_19-covid-Recovered'!CT247</f>
        <v>724</v>
      </c>
      <c r="CR4">
        <f>SUM('time_series_19-covid-Recovered'!CU220:CU226)+SUM('time_series_19-covid-Recovered'!CU238:CU240)+'time_series_19-covid-Recovered'!CU247</f>
        <v>774</v>
      </c>
      <c r="CS4">
        <f>SUM('time_series_19-covid-Recovered'!CV220:CV226)+SUM('time_series_19-covid-Recovered'!CV238:CV240)+'time_series_19-covid-Recovered'!CV247</f>
        <v>778</v>
      </c>
      <c r="CT4">
        <f>SUM('time_series_19-covid-Recovered'!CW220:CW226)+SUM('time_series_19-covid-Recovered'!CW238:CW240)+'time_series_19-covid-Recovered'!CW247</f>
        <v>807</v>
      </c>
      <c r="CU4">
        <f>SUM('time_series_19-covid-Recovered'!CX220:CX226)+SUM('time_series_19-covid-Recovered'!CX238:CX240)+'time_series_19-covid-Recovered'!CX247</f>
        <v>813</v>
      </c>
      <c r="CV4">
        <f>SUM('time_series_19-covid-Recovered'!CY220:CY226)+SUM('time_series_19-covid-Recovered'!CY238:CY240)+'time_series_19-covid-Recovered'!CY247</f>
        <v>857</v>
      </c>
      <c r="CW4">
        <f>SUM('time_series_19-covid-Recovered'!CZ220:CZ226)+SUM('time_series_19-covid-Recovered'!CZ238:CZ240)+'time_series_19-covid-Recovered'!CZ247</f>
        <v>859</v>
      </c>
      <c r="CX4">
        <f>SUM('time_series_19-covid-Recovered'!DA220:DA226)+SUM('time_series_19-covid-Recovered'!DA238:DA240)+'time_series_19-covid-Recovered'!DA247</f>
        <v>892</v>
      </c>
    </row>
    <row r="5" spans="1:102" x14ac:dyDescent="0.35">
      <c r="A5" t="s">
        <v>302</v>
      </c>
      <c r="B5">
        <f>'time_series_19-covid-Recovered'!E134</f>
        <v>0</v>
      </c>
      <c r="C5">
        <f>'time_series_19-covid-Recovered'!F134</f>
        <v>0</v>
      </c>
      <c r="D5">
        <f>'time_series_19-covid-Recovered'!G134</f>
        <v>0</v>
      </c>
      <c r="E5">
        <f>'time_series_19-covid-Recovered'!H134</f>
        <v>0</v>
      </c>
      <c r="F5">
        <f>'time_series_19-covid-Recovered'!I134</f>
        <v>0</v>
      </c>
      <c r="G5">
        <f>'time_series_19-covid-Recovered'!J134</f>
        <v>0</v>
      </c>
      <c r="H5">
        <f>'time_series_19-covid-Recovered'!K134</f>
        <v>0</v>
      </c>
      <c r="I5">
        <f>'time_series_19-covid-Recovered'!L134</f>
        <v>0</v>
      </c>
      <c r="J5">
        <f>'time_series_19-covid-Recovered'!M134</f>
        <v>0</v>
      </c>
      <c r="K5">
        <f>'time_series_19-covid-Recovered'!N134</f>
        <v>0</v>
      </c>
      <c r="L5">
        <f>'time_series_19-covid-Recovered'!O134</f>
        <v>0</v>
      </c>
      <c r="M5">
        <f>'time_series_19-covid-Recovered'!P134</f>
        <v>0</v>
      </c>
      <c r="N5">
        <f>'time_series_19-covid-Recovered'!Q134</f>
        <v>0</v>
      </c>
      <c r="O5">
        <f>'time_series_19-covid-Recovered'!R134</f>
        <v>0</v>
      </c>
      <c r="P5">
        <f>'time_series_19-covid-Recovered'!S134</f>
        <v>0</v>
      </c>
      <c r="Q5">
        <f>'time_series_19-covid-Recovered'!T134</f>
        <v>0</v>
      </c>
      <c r="R5">
        <f>'time_series_19-covid-Recovered'!U134</f>
        <v>0</v>
      </c>
      <c r="S5">
        <f>'time_series_19-covid-Recovered'!V134</f>
        <v>0</v>
      </c>
      <c r="T5">
        <f>'time_series_19-covid-Recovered'!W134</f>
        <v>0</v>
      </c>
      <c r="U5">
        <f>'time_series_19-covid-Recovered'!X134</f>
        <v>0</v>
      </c>
      <c r="V5">
        <f>'time_series_19-covid-Recovered'!Y134</f>
        <v>0</v>
      </c>
      <c r="W5">
        <f>'time_series_19-covid-Recovered'!Z134</f>
        <v>0</v>
      </c>
      <c r="X5">
        <f>'time_series_19-covid-Recovered'!AA134</f>
        <v>0</v>
      </c>
      <c r="Y5">
        <f>'time_series_19-covid-Recovered'!AB134</f>
        <v>0</v>
      </c>
      <c r="Z5">
        <f>'time_series_19-covid-Recovered'!AC134</f>
        <v>0</v>
      </c>
      <c r="AA5">
        <f>'time_series_19-covid-Recovered'!AD134</f>
        <v>0</v>
      </c>
      <c r="AB5">
        <f>'time_series_19-covid-Recovered'!AE134</f>
        <v>0</v>
      </c>
      <c r="AC5">
        <f>'time_series_19-covid-Recovered'!AF134</f>
        <v>0</v>
      </c>
      <c r="AD5">
        <f>'time_series_19-covid-Recovered'!AG134</f>
        <v>0</v>
      </c>
      <c r="AE5">
        <f>'time_series_19-covid-Recovered'!AH134</f>
        <v>0</v>
      </c>
      <c r="AF5">
        <f>'time_series_19-covid-Recovered'!AI134</f>
        <v>0</v>
      </c>
      <c r="AG5">
        <f>'time_series_19-covid-Recovered'!AJ134</f>
        <v>1</v>
      </c>
      <c r="AH5">
        <f>'time_series_19-covid-Recovered'!AK134</f>
        <v>2</v>
      </c>
      <c r="AI5">
        <f>'time_series_19-covid-Recovered'!AL134</f>
        <v>1</v>
      </c>
      <c r="AJ5">
        <f>'time_series_19-covid-Recovered'!AM134</f>
        <v>1</v>
      </c>
      <c r="AK5">
        <f>'time_series_19-covid-Recovered'!AN134</f>
        <v>3</v>
      </c>
      <c r="AL5">
        <f>'time_series_19-covid-Recovered'!AO134</f>
        <v>45</v>
      </c>
      <c r="AM5">
        <f>'time_series_19-covid-Recovered'!AP134</f>
        <v>46</v>
      </c>
      <c r="AN5">
        <f>'time_series_19-covid-Recovered'!AQ134</f>
        <v>46</v>
      </c>
      <c r="AO5">
        <f>'time_series_19-covid-Recovered'!AR134</f>
        <v>83</v>
      </c>
      <c r="AP5">
        <f>'time_series_19-covid-Recovered'!AS134</f>
        <v>149</v>
      </c>
      <c r="AQ5">
        <f>'time_series_19-covid-Recovered'!AT134</f>
        <v>160</v>
      </c>
      <c r="AR5">
        <f>'time_series_19-covid-Recovered'!AU134</f>
        <v>276</v>
      </c>
      <c r="AS5">
        <f>'time_series_19-covid-Recovered'!AV134</f>
        <v>414</v>
      </c>
      <c r="AT5">
        <f>'time_series_19-covid-Recovered'!AW134</f>
        <v>523</v>
      </c>
      <c r="AU5">
        <f>'time_series_19-covid-Recovered'!AX134</f>
        <v>589</v>
      </c>
      <c r="AV5">
        <f>'time_series_19-covid-Recovered'!AY134</f>
        <v>622</v>
      </c>
      <c r="AW5">
        <f>'time_series_19-covid-Recovered'!AZ134</f>
        <v>724</v>
      </c>
      <c r="AX5">
        <f>'time_series_19-covid-Recovered'!BA134</f>
        <v>724</v>
      </c>
      <c r="AY5">
        <f>'time_series_19-covid-Recovered'!BB134</f>
        <v>1045</v>
      </c>
      <c r="AZ5">
        <f>'time_series_19-covid-Recovered'!BC134</f>
        <v>1045</v>
      </c>
      <c r="BA5">
        <f>'time_series_19-covid-Recovered'!BD134</f>
        <v>1439</v>
      </c>
      <c r="BB5">
        <f>'time_series_19-covid-Recovered'!BE134</f>
        <v>1966</v>
      </c>
      <c r="BC5">
        <f>'time_series_19-covid-Recovered'!BF134</f>
        <v>2335</v>
      </c>
      <c r="BD5">
        <f>'time_series_19-covid-Recovered'!BG134</f>
        <v>2749</v>
      </c>
      <c r="BE5">
        <f>'time_series_19-covid-Recovered'!BH134</f>
        <v>2941</v>
      </c>
      <c r="BF5">
        <f>'time_series_19-covid-Recovered'!BI134</f>
        <v>4025</v>
      </c>
      <c r="BG5">
        <f>'time_series_19-covid-Recovered'!BJ134</f>
        <v>4440</v>
      </c>
      <c r="BH5">
        <f>'time_series_19-covid-Recovered'!BK134</f>
        <v>4440</v>
      </c>
      <c r="BI5">
        <f>'time_series_19-covid-Recovered'!BL134</f>
        <v>6072</v>
      </c>
      <c r="BJ5">
        <f>'time_series_19-covid-Recovered'!BM134</f>
        <v>7024</v>
      </c>
      <c r="BK5">
        <f>'time_series_19-covid-Recovered'!BN134</f>
        <v>7024</v>
      </c>
      <c r="BL5">
        <f>'time_series_19-covid-Recovered'!BO134</f>
        <v>8326</v>
      </c>
      <c r="BM5">
        <f>'time_series_19-covid-Recovered'!BP134</f>
        <v>9362</v>
      </c>
      <c r="BN5">
        <f>'time_series_19-covid-Recovered'!BQ134</f>
        <v>10361</v>
      </c>
      <c r="BO5">
        <f>'time_series_19-covid-Recovered'!BR134</f>
        <v>10950</v>
      </c>
      <c r="BP5">
        <f>'time_series_19-covid-Recovered'!BS134</f>
        <v>12384</v>
      </c>
      <c r="BQ5">
        <f>'time_series_19-covid-Recovered'!BT134</f>
        <v>13030</v>
      </c>
      <c r="BR5">
        <f>'time_series_19-covid-Recovered'!BU134</f>
        <v>14620</v>
      </c>
      <c r="BS5">
        <f>'time_series_19-covid-Recovered'!BV134</f>
        <v>15729</v>
      </c>
      <c r="BT5">
        <f>'time_series_19-covid-Recovered'!BW134</f>
        <v>16847</v>
      </c>
      <c r="BU5">
        <f>'time_series_19-covid-Recovered'!BX134</f>
        <v>18278</v>
      </c>
      <c r="BV5">
        <f>'time_series_19-covid-Recovered'!BY134</f>
        <v>19758</v>
      </c>
      <c r="BW5">
        <f>'time_series_19-covid-Recovered'!BZ134</f>
        <v>20996</v>
      </c>
      <c r="BX5">
        <f>'time_series_19-covid-Recovered'!CA134</f>
        <v>21815</v>
      </c>
      <c r="BY5">
        <f>'time_series_19-covid-Recovered'!CB134</f>
        <v>22837</v>
      </c>
      <c r="BZ5">
        <f>'time_series_19-covid-Recovered'!CC134</f>
        <v>24392</v>
      </c>
      <c r="CA5">
        <f>'time_series_19-covid-Recovered'!CD134</f>
        <v>26491</v>
      </c>
      <c r="CB5">
        <f>'time_series_19-covid-Recovered'!CE134</f>
        <v>28470</v>
      </c>
      <c r="CC5">
        <f>'time_series_19-covid-Recovered'!CF134</f>
        <v>30455</v>
      </c>
      <c r="CD5">
        <f>'time_series_19-covid-Recovered'!CG134</f>
        <v>32534</v>
      </c>
      <c r="CE5">
        <f>'time_series_19-covid-Recovered'!CH134</f>
        <v>34211</v>
      </c>
      <c r="CF5">
        <f>'time_series_19-covid-Recovered'!CI134</f>
        <v>35435</v>
      </c>
      <c r="CG5">
        <f>'time_series_19-covid-Recovered'!CJ134</f>
        <v>37130</v>
      </c>
      <c r="CH5">
        <f>'time_series_19-covid-Recovered'!CK134</f>
        <v>38092</v>
      </c>
      <c r="CI5">
        <f>'time_series_19-covid-Recovered'!CL134</f>
        <v>40164</v>
      </c>
      <c r="CJ5">
        <f>'time_series_19-covid-Recovered'!CM134</f>
        <v>42727</v>
      </c>
      <c r="CK5">
        <f>'time_series_19-covid-Recovered'!CN134</f>
        <v>44927</v>
      </c>
      <c r="CL5">
        <f>'time_series_19-covid-Recovered'!CO134</f>
        <v>47055</v>
      </c>
      <c r="CM5">
        <f>'time_series_19-covid-Recovered'!CP134</f>
        <v>48877</v>
      </c>
      <c r="CN5">
        <f>'time_series_19-covid-Recovered'!CQ134</f>
        <v>51600</v>
      </c>
      <c r="CO5">
        <f>'time_series_19-covid-Recovered'!CR134</f>
        <v>54543</v>
      </c>
      <c r="CP5">
        <f>'time_series_19-covid-Recovered'!CS134</f>
        <v>57576</v>
      </c>
      <c r="CQ5">
        <f>'time_series_19-covid-Recovered'!CT134</f>
        <v>60498</v>
      </c>
      <c r="CR5">
        <f>'time_series_19-covid-Recovered'!CU134</f>
        <v>63120</v>
      </c>
      <c r="CS5">
        <f>'time_series_19-covid-Recovered'!CV134</f>
        <v>64928</v>
      </c>
      <c r="CT5">
        <f>'time_series_19-covid-Recovered'!CW134</f>
        <v>66624</v>
      </c>
      <c r="CU5">
        <f>'time_series_19-covid-Recovered'!CX134</f>
        <v>68941</v>
      </c>
      <c r="CV5">
        <f>'time_series_19-covid-Recovered'!CY134</f>
        <v>71252</v>
      </c>
      <c r="CW5">
        <f>'time_series_19-covid-Recovered'!CZ134</f>
        <v>75945</v>
      </c>
      <c r="CX5">
        <f>'time_series_19-covid-Recovered'!DA134</f>
        <v>78249</v>
      </c>
    </row>
    <row r="6" spans="1:102" x14ac:dyDescent="0.35">
      <c r="A6" t="s">
        <v>303</v>
      </c>
      <c r="B6">
        <f>'time_series_19-covid-Recovered'!E201</f>
        <v>0</v>
      </c>
      <c r="C6">
        <f>'time_series_19-covid-Recovered'!F201</f>
        <v>0</v>
      </c>
      <c r="D6">
        <f>'time_series_19-covid-Recovered'!G201</f>
        <v>0</v>
      </c>
      <c r="E6">
        <f>'time_series_19-covid-Recovered'!H201</f>
        <v>0</v>
      </c>
      <c r="F6">
        <f>'time_series_19-covid-Recovered'!I201</f>
        <v>0</v>
      </c>
      <c r="G6">
        <f>'time_series_19-covid-Recovered'!J201</f>
        <v>0</v>
      </c>
      <c r="H6">
        <f>'time_series_19-covid-Recovered'!K201</f>
        <v>0</v>
      </c>
      <c r="I6">
        <f>'time_series_19-covid-Recovered'!L201</f>
        <v>0</v>
      </c>
      <c r="J6">
        <f>'time_series_19-covid-Recovered'!M201</f>
        <v>0</v>
      </c>
      <c r="K6">
        <f>'time_series_19-covid-Recovered'!N201</f>
        <v>0</v>
      </c>
      <c r="L6">
        <f>'time_series_19-covid-Recovered'!O201</f>
        <v>0</v>
      </c>
      <c r="M6">
        <f>'time_series_19-covid-Recovered'!P201</f>
        <v>0</v>
      </c>
      <c r="N6">
        <f>'time_series_19-covid-Recovered'!Q201</f>
        <v>0</v>
      </c>
      <c r="O6">
        <f>'time_series_19-covid-Recovered'!R201</f>
        <v>0</v>
      </c>
      <c r="P6">
        <f>'time_series_19-covid-Recovered'!S201</f>
        <v>0</v>
      </c>
      <c r="Q6">
        <f>'time_series_19-covid-Recovered'!T201</f>
        <v>0</v>
      </c>
      <c r="R6">
        <f>'time_series_19-covid-Recovered'!U201</f>
        <v>0</v>
      </c>
      <c r="S6">
        <f>'time_series_19-covid-Recovered'!V201</f>
        <v>0</v>
      </c>
      <c r="T6">
        <f>'time_series_19-covid-Recovered'!W201</f>
        <v>0</v>
      </c>
      <c r="U6">
        <f>'time_series_19-covid-Recovered'!X201</f>
        <v>0</v>
      </c>
      <c r="V6">
        <f>'time_series_19-covid-Recovered'!Y201</f>
        <v>0</v>
      </c>
      <c r="W6">
        <f>'time_series_19-covid-Recovered'!Z201</f>
        <v>0</v>
      </c>
      <c r="X6">
        <f>'time_series_19-covid-Recovered'!AA201</f>
        <v>0</v>
      </c>
      <c r="Y6">
        <f>'time_series_19-covid-Recovered'!AB201</f>
        <v>0</v>
      </c>
      <c r="Z6">
        <f>'time_series_19-covid-Recovered'!AC201</f>
        <v>0</v>
      </c>
      <c r="AA6">
        <f>'time_series_19-covid-Recovered'!AD201</f>
        <v>0</v>
      </c>
      <c r="AB6">
        <f>'time_series_19-covid-Recovered'!AE201</f>
        <v>0</v>
      </c>
      <c r="AC6">
        <f>'time_series_19-covid-Recovered'!AF201</f>
        <v>0</v>
      </c>
      <c r="AD6">
        <f>'time_series_19-covid-Recovered'!AG201</f>
        <v>0</v>
      </c>
      <c r="AE6">
        <f>'time_series_19-covid-Recovered'!AH201</f>
        <v>0</v>
      </c>
      <c r="AF6">
        <f>'time_series_19-covid-Recovered'!AI201</f>
        <v>0</v>
      </c>
      <c r="AG6">
        <f>'time_series_19-covid-Recovered'!AJ201</f>
        <v>0</v>
      </c>
      <c r="AH6">
        <f>'time_series_19-covid-Recovered'!AK201</f>
        <v>0</v>
      </c>
      <c r="AI6">
        <f>'time_series_19-covid-Recovered'!AL201</f>
        <v>0</v>
      </c>
      <c r="AJ6">
        <f>'time_series_19-covid-Recovered'!AM201</f>
        <v>0</v>
      </c>
      <c r="AK6">
        <f>'time_series_19-covid-Recovered'!AN201</f>
        <v>0</v>
      </c>
      <c r="AL6">
        <f>'time_series_19-covid-Recovered'!AO201</f>
        <v>0</v>
      </c>
      <c r="AM6">
        <f>'time_series_19-covid-Recovered'!AP201</f>
        <v>0</v>
      </c>
      <c r="AN6">
        <f>'time_series_19-covid-Recovered'!AQ201</f>
        <v>0</v>
      </c>
      <c r="AO6">
        <f>'time_series_19-covid-Recovered'!AR201</f>
        <v>0</v>
      </c>
      <c r="AP6">
        <f>'time_series_19-covid-Recovered'!AS201</f>
        <v>0</v>
      </c>
      <c r="AQ6">
        <f>'time_series_19-covid-Recovered'!AT201</f>
        <v>0</v>
      </c>
      <c r="AR6">
        <f>'time_series_19-covid-Recovered'!AU201</f>
        <v>0</v>
      </c>
      <c r="AS6">
        <f>'time_series_19-covid-Recovered'!AV201</f>
        <v>0</v>
      </c>
      <c r="AT6">
        <f>'time_series_19-covid-Recovered'!AW201</f>
        <v>0</v>
      </c>
      <c r="AU6">
        <f>'time_series_19-covid-Recovered'!AX201</f>
        <v>0</v>
      </c>
      <c r="AV6">
        <f>'time_series_19-covid-Recovered'!AY201</f>
        <v>0</v>
      </c>
      <c r="AW6">
        <f>'time_series_19-covid-Recovered'!AZ201</f>
        <v>0</v>
      </c>
      <c r="AX6">
        <f>'time_series_19-covid-Recovered'!BA201</f>
        <v>0</v>
      </c>
      <c r="AY6">
        <f>'time_series_19-covid-Recovered'!BB201</f>
        <v>0</v>
      </c>
      <c r="AZ6">
        <f>'time_series_19-covid-Recovered'!BC201</f>
        <v>0</v>
      </c>
      <c r="BA6">
        <f>'time_series_19-covid-Recovered'!BD201</f>
        <v>0</v>
      </c>
      <c r="BB6">
        <f>'time_series_19-covid-Recovered'!BE201</f>
        <v>0</v>
      </c>
      <c r="BC6">
        <f>'time_series_19-covid-Recovered'!BF201</f>
        <v>0</v>
      </c>
      <c r="BD6">
        <f>'time_series_19-covid-Recovered'!BG201</f>
        <v>0</v>
      </c>
      <c r="BE6">
        <f>'time_series_19-covid-Recovered'!BH201</f>
        <v>0</v>
      </c>
      <c r="BF6">
        <f>'time_series_19-covid-Recovered'!BI201</f>
        <v>0</v>
      </c>
      <c r="BG6">
        <f>'time_series_19-covid-Recovered'!BJ201</f>
        <v>0</v>
      </c>
      <c r="BH6">
        <f>'time_series_19-covid-Recovered'!BK201</f>
        <v>0</v>
      </c>
      <c r="BI6">
        <f>'time_series_19-covid-Recovered'!BL201</f>
        <v>0</v>
      </c>
      <c r="BJ6">
        <f>'time_series_19-covid-Recovered'!BM201</f>
        <v>0</v>
      </c>
      <c r="BK6">
        <f>'time_series_19-covid-Recovered'!BN201</f>
        <v>0</v>
      </c>
      <c r="BL6">
        <f>'time_series_19-covid-Recovered'!BO201</f>
        <v>4</v>
      </c>
      <c r="BM6">
        <f>'time_series_19-covid-Recovered'!BP201</f>
        <v>12</v>
      </c>
      <c r="BN6">
        <f>'time_series_19-covid-Recovered'!BQ201</f>
        <v>12</v>
      </c>
      <c r="BO6">
        <f>'time_series_19-covid-Recovered'!BR201</f>
        <v>31</v>
      </c>
      <c r="BP6">
        <f>'time_series_19-covid-Recovered'!BS201</f>
        <v>31</v>
      </c>
      <c r="BQ6">
        <f>'time_series_19-covid-Recovered'!BT201</f>
        <v>31</v>
      </c>
      <c r="BR6">
        <f>'time_series_19-covid-Recovered'!BU201</f>
        <v>31</v>
      </c>
      <c r="BS6">
        <f>'time_series_19-covid-Recovered'!BV201</f>
        <v>31</v>
      </c>
      <c r="BT6">
        <f>'time_series_19-covid-Recovered'!BW201</f>
        <v>50</v>
      </c>
      <c r="BU6">
        <f>'time_series_19-covid-Recovered'!BX201</f>
        <v>50</v>
      </c>
      <c r="BV6">
        <f>'time_series_19-covid-Recovered'!BY201</f>
        <v>95</v>
      </c>
      <c r="BW6">
        <f>'time_series_19-covid-Recovered'!BZ201</f>
        <v>95</v>
      </c>
      <c r="BX6">
        <f>'time_series_19-covid-Recovered'!CA201</f>
        <v>95</v>
      </c>
      <c r="BY6">
        <f>'time_series_19-covid-Recovered'!CB201</f>
        <v>95</v>
      </c>
      <c r="BZ6">
        <f>'time_series_19-covid-Recovered'!CC201</f>
        <v>95</v>
      </c>
      <c r="CA6">
        <f>'time_series_19-covid-Recovered'!CD201</f>
        <v>95</v>
      </c>
      <c r="CB6">
        <f>'time_series_19-covid-Recovered'!CE201</f>
        <v>95</v>
      </c>
      <c r="CC6">
        <f>'time_series_19-covid-Recovered'!CF201</f>
        <v>410</v>
      </c>
      <c r="CD6">
        <f>'time_series_19-covid-Recovered'!CG201</f>
        <v>410</v>
      </c>
      <c r="CE6">
        <f>'time_series_19-covid-Recovered'!CH201</f>
        <v>410</v>
      </c>
      <c r="CF6">
        <f>'time_series_19-covid-Recovered'!CI201</f>
        <v>410</v>
      </c>
      <c r="CG6">
        <f>'time_series_19-covid-Recovered'!CJ201</f>
        <v>410</v>
      </c>
      <c r="CH6">
        <f>'time_series_19-covid-Recovered'!CK201</f>
        <v>410</v>
      </c>
      <c r="CI6">
        <f>'time_series_19-covid-Recovered'!CL201</f>
        <v>903</v>
      </c>
      <c r="CJ6">
        <f>'time_series_19-covid-Recovered'!CM201</f>
        <v>903</v>
      </c>
      <c r="CK6">
        <f>'time_series_19-covid-Recovered'!CN201</f>
        <v>903</v>
      </c>
      <c r="CL6">
        <f>'time_series_19-covid-Recovered'!CO201</f>
        <v>903</v>
      </c>
      <c r="CM6">
        <f>'time_series_19-covid-Recovered'!CP201</f>
        <v>1055</v>
      </c>
      <c r="CN6">
        <f>'time_series_19-covid-Recovered'!CQ201</f>
        <v>1055</v>
      </c>
      <c r="CO6">
        <f>'time_series_19-covid-Recovered'!CR201</f>
        <v>1055</v>
      </c>
      <c r="CP6">
        <f>'time_series_19-covid-Recovered'!CS201</f>
        <v>1473</v>
      </c>
      <c r="CQ6">
        <f>'time_series_19-covid-Recovered'!CT201</f>
        <v>1473</v>
      </c>
      <c r="CR6">
        <f>'time_series_19-covid-Recovered'!CU201</f>
        <v>1473</v>
      </c>
      <c r="CS6">
        <f>'time_series_19-covid-Recovered'!CV201</f>
        <v>1473</v>
      </c>
      <c r="CT6">
        <f>'time_series_19-covid-Recovered'!CW201</f>
        <v>1473</v>
      </c>
      <c r="CU6">
        <f>'time_series_19-covid-Recovered'!CX201</f>
        <v>2073</v>
      </c>
      <c r="CV6">
        <f>'time_series_19-covid-Recovered'!CY201</f>
        <v>2073</v>
      </c>
      <c r="CW6">
        <f>'time_series_19-covid-Recovered'!CZ201</f>
        <v>2073</v>
      </c>
      <c r="CX6">
        <f>'time_series_19-covid-Recovered'!DA201</f>
        <v>2382</v>
      </c>
    </row>
    <row r="7" spans="1:102" x14ac:dyDescent="0.35">
      <c r="A7" t="s">
        <v>304</v>
      </c>
      <c r="B7">
        <f>'time_series_19-covid-Recovered'!E202</f>
        <v>0</v>
      </c>
      <c r="C7">
        <f>'time_series_19-covid-Recovered'!F202</f>
        <v>0</v>
      </c>
      <c r="D7">
        <f>'time_series_19-covid-Recovered'!G202</f>
        <v>0</v>
      </c>
      <c r="E7">
        <f>'time_series_19-covid-Recovered'!H202</f>
        <v>0</v>
      </c>
      <c r="F7">
        <f>'time_series_19-covid-Recovered'!I202</f>
        <v>0</v>
      </c>
      <c r="G7">
        <f>'time_series_19-covid-Recovered'!J202</f>
        <v>0</v>
      </c>
      <c r="H7">
        <f>'time_series_19-covid-Recovered'!K202</f>
        <v>0</v>
      </c>
      <c r="I7">
        <f>'time_series_19-covid-Recovered'!L202</f>
        <v>0</v>
      </c>
      <c r="J7">
        <f>'time_series_19-covid-Recovered'!M202</f>
        <v>0</v>
      </c>
      <c r="K7">
        <f>'time_series_19-covid-Recovered'!N202</f>
        <v>0</v>
      </c>
      <c r="L7">
        <f>'time_series_19-covid-Recovered'!O202</f>
        <v>0</v>
      </c>
      <c r="M7">
        <f>'time_series_19-covid-Recovered'!P202</f>
        <v>0</v>
      </c>
      <c r="N7">
        <f>'time_series_19-covid-Recovered'!Q202</f>
        <v>0</v>
      </c>
      <c r="O7">
        <f>'time_series_19-covid-Recovered'!R202</f>
        <v>0</v>
      </c>
      <c r="P7">
        <f>'time_series_19-covid-Recovered'!S202</f>
        <v>0</v>
      </c>
      <c r="Q7">
        <f>'time_series_19-covid-Recovered'!T202</f>
        <v>0</v>
      </c>
      <c r="R7">
        <f>'time_series_19-covid-Recovered'!U202</f>
        <v>0</v>
      </c>
      <c r="S7">
        <f>'time_series_19-covid-Recovered'!V202</f>
        <v>0</v>
      </c>
      <c r="T7">
        <f>'time_series_19-covid-Recovered'!W202</f>
        <v>0</v>
      </c>
      <c r="U7">
        <f>'time_series_19-covid-Recovered'!X202</f>
        <v>0</v>
      </c>
      <c r="V7">
        <f>'time_series_19-covid-Recovered'!Y202</f>
        <v>0</v>
      </c>
      <c r="W7">
        <f>'time_series_19-covid-Recovered'!Z202</f>
        <v>0</v>
      </c>
      <c r="X7">
        <f>'time_series_19-covid-Recovered'!AA202</f>
        <v>0</v>
      </c>
      <c r="Y7">
        <f>'time_series_19-covid-Recovered'!AB202</f>
        <v>0</v>
      </c>
      <c r="Z7">
        <f>'time_series_19-covid-Recovered'!AC202</f>
        <v>2</v>
      </c>
      <c r="AA7">
        <f>'time_series_19-covid-Recovered'!AD202</f>
        <v>2</v>
      </c>
      <c r="AB7">
        <f>'time_series_19-covid-Recovered'!AE202</f>
        <v>2</v>
      </c>
      <c r="AC7">
        <f>'time_series_19-covid-Recovered'!AF202</f>
        <v>2</v>
      </c>
      <c r="AD7">
        <f>'time_series_19-covid-Recovered'!AG202</f>
        <v>2</v>
      </c>
      <c r="AE7">
        <f>'time_series_19-covid-Recovered'!AH202</f>
        <v>2</v>
      </c>
      <c r="AF7">
        <f>'time_series_19-covid-Recovered'!AI202</f>
        <v>2</v>
      </c>
      <c r="AG7">
        <f>'time_series_19-covid-Recovered'!AJ202</f>
        <v>2</v>
      </c>
      <c r="AH7">
        <f>'time_series_19-covid-Recovered'!AK202</f>
        <v>2</v>
      </c>
      <c r="AI7">
        <f>'time_series_19-covid-Recovered'!AL202</f>
        <v>2</v>
      </c>
      <c r="AJ7">
        <f>'time_series_19-covid-Recovered'!AM202</f>
        <v>2</v>
      </c>
      <c r="AK7">
        <f>'time_series_19-covid-Recovered'!AN202</f>
        <v>2</v>
      </c>
      <c r="AL7">
        <f>'time_series_19-covid-Recovered'!AO202</f>
        <v>2</v>
      </c>
      <c r="AM7">
        <f>'time_series_19-covid-Recovered'!AP202</f>
        <v>2</v>
      </c>
      <c r="AN7">
        <f>'time_series_19-covid-Recovered'!AQ202</f>
        <v>2</v>
      </c>
      <c r="AO7">
        <f>'time_series_19-covid-Recovered'!AR202</f>
        <v>2</v>
      </c>
      <c r="AP7">
        <f>'time_series_19-covid-Recovered'!AS202</f>
        <v>2</v>
      </c>
      <c r="AQ7">
        <f>'time_series_19-covid-Recovered'!AT202</f>
        <v>2</v>
      </c>
      <c r="AR7">
        <f>'time_series_19-covid-Recovered'!AU202</f>
        <v>2</v>
      </c>
      <c r="AS7">
        <f>'time_series_19-covid-Recovered'!AV202</f>
        <v>2</v>
      </c>
      <c r="AT7">
        <f>'time_series_19-covid-Recovered'!AW202</f>
        <v>2</v>
      </c>
      <c r="AU7">
        <f>'time_series_19-covid-Recovered'!AX202</f>
        <v>30</v>
      </c>
      <c r="AV7">
        <f>'time_series_19-covid-Recovered'!AY202</f>
        <v>30</v>
      </c>
      <c r="AW7">
        <f>'time_series_19-covid-Recovered'!AZ202</f>
        <v>32</v>
      </c>
      <c r="AX7">
        <f>'time_series_19-covid-Recovered'!BA202</f>
        <v>32</v>
      </c>
      <c r="AY7">
        <f>'time_series_19-covid-Recovered'!BB202</f>
        <v>183</v>
      </c>
      <c r="AZ7">
        <f>'time_series_19-covid-Recovered'!BC202</f>
        <v>183</v>
      </c>
      <c r="BA7">
        <f>'time_series_19-covid-Recovered'!BD202</f>
        <v>193</v>
      </c>
      <c r="BB7">
        <f>'time_series_19-covid-Recovered'!BE202</f>
        <v>517</v>
      </c>
      <c r="BC7">
        <f>'time_series_19-covid-Recovered'!BF202</f>
        <v>517</v>
      </c>
      <c r="BD7">
        <f>'time_series_19-covid-Recovered'!BG202</f>
        <v>530</v>
      </c>
      <c r="BE7">
        <f>'time_series_19-covid-Recovered'!BH202</f>
        <v>1028</v>
      </c>
      <c r="BF7">
        <f>'time_series_19-covid-Recovered'!BI202</f>
        <v>1081</v>
      </c>
      <c r="BG7">
        <f>'time_series_19-covid-Recovered'!BJ202</f>
        <v>1107</v>
      </c>
      <c r="BH7">
        <f>'time_series_19-covid-Recovered'!BK202</f>
        <v>1588</v>
      </c>
      <c r="BI7">
        <f>'time_series_19-covid-Recovered'!BL202</f>
        <v>2125</v>
      </c>
      <c r="BJ7">
        <f>'time_series_19-covid-Recovered'!BM202</f>
        <v>2575</v>
      </c>
      <c r="BK7">
        <f>'time_series_19-covid-Recovered'!BN202</f>
        <v>2575</v>
      </c>
      <c r="BL7">
        <f>'time_series_19-covid-Recovered'!BO202</f>
        <v>3794</v>
      </c>
      <c r="BM7">
        <f>'time_series_19-covid-Recovered'!BP202</f>
        <v>5367</v>
      </c>
      <c r="BN7">
        <f>'time_series_19-covid-Recovered'!BQ202</f>
        <v>7015</v>
      </c>
      <c r="BO7">
        <f>'time_series_19-covid-Recovered'!BR202</f>
        <v>9357</v>
      </c>
      <c r="BP7">
        <f>'time_series_19-covid-Recovered'!BS202</f>
        <v>12285</v>
      </c>
      <c r="BQ7">
        <f>'time_series_19-covid-Recovered'!BT202</f>
        <v>14709</v>
      </c>
      <c r="BR7">
        <f>'time_series_19-covid-Recovered'!BU202</f>
        <v>16780</v>
      </c>
      <c r="BS7">
        <f>'time_series_19-covid-Recovered'!BV202</f>
        <v>19259</v>
      </c>
      <c r="BT7">
        <f>'time_series_19-covid-Recovered'!BW202</f>
        <v>22647</v>
      </c>
      <c r="BU7">
        <f>'time_series_19-covid-Recovered'!BX202</f>
        <v>26743</v>
      </c>
      <c r="BV7">
        <f>'time_series_19-covid-Recovered'!BY202</f>
        <v>30513</v>
      </c>
      <c r="BW7">
        <f>'time_series_19-covid-Recovered'!BZ202</f>
        <v>34219</v>
      </c>
      <c r="BX7">
        <f>'time_series_19-covid-Recovered'!CA202</f>
        <v>38080</v>
      </c>
      <c r="BY7">
        <f>'time_series_19-covid-Recovered'!CB202</f>
        <v>40437</v>
      </c>
      <c r="BZ7">
        <f>'time_series_19-covid-Recovered'!CC202</f>
        <v>43208</v>
      </c>
      <c r="CA7">
        <f>'time_series_19-covid-Recovered'!CD202</f>
        <v>48021</v>
      </c>
      <c r="CB7">
        <f>'time_series_19-covid-Recovered'!CE202</f>
        <v>52165</v>
      </c>
      <c r="CC7">
        <f>'time_series_19-covid-Recovered'!CF202</f>
        <v>55668</v>
      </c>
      <c r="CD7">
        <f>'time_series_19-covid-Recovered'!CG202</f>
        <v>59109</v>
      </c>
      <c r="CE7">
        <f>'time_series_19-covid-Recovered'!CH202</f>
        <v>62391</v>
      </c>
      <c r="CF7">
        <f>'time_series_19-covid-Recovered'!CI202</f>
        <v>64727</v>
      </c>
      <c r="CG7">
        <f>'time_series_19-covid-Recovered'!CJ202</f>
        <v>67504</v>
      </c>
      <c r="CH7">
        <f>'time_series_19-covid-Recovered'!CK202</f>
        <v>70853</v>
      </c>
      <c r="CI7">
        <f>'time_series_19-covid-Recovered'!CL202</f>
        <v>74797</v>
      </c>
      <c r="CJ7">
        <f>'time_series_19-covid-Recovered'!CM202</f>
        <v>74797</v>
      </c>
      <c r="CK7">
        <f>'time_series_19-covid-Recovered'!CN202</f>
        <v>74797</v>
      </c>
      <c r="CL7">
        <f>'time_series_19-covid-Recovered'!CO202</f>
        <v>77357</v>
      </c>
      <c r="CM7">
        <f>'time_series_19-covid-Recovered'!CP202</f>
        <v>80587</v>
      </c>
      <c r="CN7">
        <f>'time_series_19-covid-Recovered'!CQ202</f>
        <v>82514</v>
      </c>
      <c r="CO7">
        <f>'time_series_19-covid-Recovered'!CR202</f>
        <v>85915</v>
      </c>
      <c r="CP7">
        <f>'time_series_19-covid-Recovered'!CS202</f>
        <v>89250</v>
      </c>
      <c r="CQ7">
        <f>'time_series_19-covid-Recovered'!CT202</f>
        <v>92355</v>
      </c>
      <c r="CR7">
        <f>'time_series_19-covid-Recovered'!CU202</f>
        <v>95708</v>
      </c>
      <c r="CS7">
        <f>'time_series_19-covid-Recovered'!CV202</f>
        <v>98372</v>
      </c>
      <c r="CT7">
        <f>'time_series_19-covid-Recovered'!CW202</f>
        <v>100875</v>
      </c>
      <c r="CU7">
        <f>'time_series_19-covid-Recovered'!CX202</f>
        <v>102548</v>
      </c>
      <c r="CV7">
        <f>'time_series_19-covid-Recovered'!CY202</f>
        <v>108947</v>
      </c>
      <c r="CW7">
        <f>'time_series_19-covid-Recovered'!CZ202</f>
        <v>112050</v>
      </c>
      <c r="CX7">
        <f>'time_series_19-covid-Recovered'!DA202</f>
        <v>112050</v>
      </c>
    </row>
    <row r="8" spans="1:102" x14ac:dyDescent="0.35">
      <c r="A8" t="s">
        <v>301</v>
      </c>
      <c r="B8">
        <f>'time_series_19-covid-Recovered'!E228</f>
        <v>0</v>
      </c>
      <c r="C8">
        <f>'time_series_19-covid-Recovered'!F228</f>
        <v>0</v>
      </c>
      <c r="D8">
        <f>'time_series_19-covid-Recovered'!G228</f>
        <v>0</v>
      </c>
      <c r="E8">
        <f>'time_series_19-covid-Recovered'!H228</f>
        <v>0</v>
      </c>
      <c r="F8">
        <f>'time_series_19-covid-Recovered'!I228</f>
        <v>0</v>
      </c>
      <c r="G8">
        <f>'time_series_19-covid-Recovered'!J228</f>
        <v>0</v>
      </c>
      <c r="H8">
        <f>'time_series_19-covid-Recovered'!K228</f>
        <v>0</v>
      </c>
      <c r="I8">
        <f>'time_series_19-covid-Recovered'!L228</f>
        <v>0</v>
      </c>
      <c r="J8">
        <f>'time_series_19-covid-Recovered'!M228</f>
        <v>0</v>
      </c>
      <c r="K8">
        <f>'time_series_19-covid-Recovered'!N228</f>
        <v>0</v>
      </c>
      <c r="L8">
        <f>'time_series_19-covid-Recovered'!O228</f>
        <v>0</v>
      </c>
      <c r="M8">
        <f>'time_series_19-covid-Recovered'!P228</f>
        <v>0</v>
      </c>
      <c r="N8">
        <f>'time_series_19-covid-Recovered'!Q228</f>
        <v>0</v>
      </c>
      <c r="O8">
        <f>'time_series_19-covid-Recovered'!R228</f>
        <v>0</v>
      </c>
      <c r="P8">
        <f>'time_series_19-covid-Recovered'!S228</f>
        <v>0</v>
      </c>
      <c r="Q8">
        <f>'time_series_19-covid-Recovered'!T228</f>
        <v>0</v>
      </c>
      <c r="R8">
        <f>'time_series_19-covid-Recovered'!U228</f>
        <v>0</v>
      </c>
      <c r="S8">
        <f>'time_series_19-covid-Recovered'!V228</f>
        <v>0</v>
      </c>
      <c r="T8">
        <f>'time_series_19-covid-Recovered'!W228</f>
        <v>3</v>
      </c>
      <c r="U8">
        <f>'time_series_19-covid-Recovered'!X228</f>
        <v>3</v>
      </c>
      <c r="V8">
        <f>'time_series_19-covid-Recovered'!Y228</f>
        <v>3</v>
      </c>
      <c r="W8">
        <f>'time_series_19-covid-Recovered'!Z228</f>
        <v>3</v>
      </c>
      <c r="X8">
        <f>'time_series_19-covid-Recovered'!AA228</f>
        <v>3</v>
      </c>
      <c r="Y8">
        <f>'time_series_19-covid-Recovered'!AB228</f>
        <v>3</v>
      </c>
      <c r="Z8">
        <f>'time_series_19-covid-Recovered'!AC228</f>
        <v>3</v>
      </c>
      <c r="AA8">
        <f>'time_series_19-covid-Recovered'!AD228</f>
        <v>3</v>
      </c>
      <c r="AB8">
        <f>'time_series_19-covid-Recovered'!AE228</f>
        <v>3</v>
      </c>
      <c r="AC8">
        <f>'time_series_19-covid-Recovered'!AF228</f>
        <v>3</v>
      </c>
      <c r="AD8">
        <f>'time_series_19-covid-Recovered'!AG228</f>
        <v>3</v>
      </c>
      <c r="AE8">
        <f>'time_series_19-covid-Recovered'!AH228</f>
        <v>3</v>
      </c>
      <c r="AF8">
        <f>'time_series_19-covid-Recovered'!AI228</f>
        <v>5</v>
      </c>
      <c r="AG8">
        <f>'time_series_19-covid-Recovered'!AJ228</f>
        <v>5</v>
      </c>
      <c r="AH8">
        <f>'time_series_19-covid-Recovered'!AK228</f>
        <v>5</v>
      </c>
      <c r="AI8">
        <f>'time_series_19-covid-Recovered'!AL228</f>
        <v>5</v>
      </c>
      <c r="AJ8">
        <f>'time_series_19-covid-Recovered'!AM228</f>
        <v>6</v>
      </c>
      <c r="AK8">
        <f>'time_series_19-covid-Recovered'!AN228</f>
        <v>6</v>
      </c>
      <c r="AL8">
        <f>'time_series_19-covid-Recovered'!AO228</f>
        <v>6</v>
      </c>
      <c r="AM8">
        <f>'time_series_19-covid-Recovered'!AP228</f>
        <v>7</v>
      </c>
      <c r="AN8">
        <f>'time_series_19-covid-Recovered'!AQ228</f>
        <v>7</v>
      </c>
      <c r="AO8">
        <f>'time_series_19-covid-Recovered'!AR228</f>
        <v>7</v>
      </c>
      <c r="AP8">
        <f>'time_series_19-covid-Recovered'!AS228</f>
        <v>7</v>
      </c>
      <c r="AQ8">
        <f>'time_series_19-covid-Recovered'!AT228</f>
        <v>7</v>
      </c>
      <c r="AR8">
        <f>'time_series_19-covid-Recovered'!AU228</f>
        <v>7</v>
      </c>
      <c r="AS8">
        <f>'time_series_19-covid-Recovered'!AV228</f>
        <v>7</v>
      </c>
      <c r="AT8">
        <f>'time_series_19-covid-Recovered'!AW228</f>
        <v>7</v>
      </c>
      <c r="AU8">
        <f>'time_series_19-covid-Recovered'!AX228</f>
        <v>7</v>
      </c>
      <c r="AV8">
        <f>'time_series_19-covid-Recovered'!AY228</f>
        <v>7</v>
      </c>
      <c r="AW8">
        <f>'time_series_19-covid-Recovered'!AZ228</f>
        <v>7</v>
      </c>
      <c r="AX8">
        <f>'time_series_19-covid-Recovered'!BA228</f>
        <v>8</v>
      </c>
      <c r="AY8">
        <f>'time_series_19-covid-Recovered'!BB228</f>
        <v>8</v>
      </c>
      <c r="AZ8">
        <f>'time_series_19-covid-Recovered'!BC228</f>
        <v>12</v>
      </c>
      <c r="BA8">
        <f>'time_series_19-covid-Recovered'!BD228</f>
        <v>12</v>
      </c>
      <c r="BB8">
        <f>'time_series_19-covid-Recovered'!BE228</f>
        <v>12</v>
      </c>
      <c r="BC8">
        <f>'time_series_19-covid-Recovered'!BF228</f>
        <v>12</v>
      </c>
      <c r="BD8">
        <f>'time_series_19-covid-Recovered'!BG228</f>
        <v>17</v>
      </c>
      <c r="BE8">
        <f>'time_series_19-covid-Recovered'!BH228</f>
        <v>17</v>
      </c>
      <c r="BF8">
        <f>'time_series_19-covid-Recovered'!BI228</f>
        <v>105</v>
      </c>
      <c r="BG8">
        <f>'time_series_19-covid-Recovered'!BJ228</f>
        <v>121</v>
      </c>
      <c r="BH8">
        <f>'time_series_19-covid-Recovered'!BK228</f>
        <v>147</v>
      </c>
      <c r="BI8">
        <f>'time_series_19-covid-Recovered'!BL228</f>
        <v>176</v>
      </c>
      <c r="BJ8">
        <f>'time_series_19-covid-Recovered'!BM228</f>
        <v>178</v>
      </c>
      <c r="BK8">
        <f>'time_series_19-covid-Recovered'!BN228</f>
        <v>178</v>
      </c>
      <c r="BL8">
        <f>'time_series_19-covid-Recovered'!BO228</f>
        <v>348</v>
      </c>
      <c r="BM8">
        <f>'time_series_19-covid-Recovered'!BP228</f>
        <v>361</v>
      </c>
      <c r="BN8">
        <f>'time_series_19-covid-Recovered'!BQ228</f>
        <v>681</v>
      </c>
      <c r="BO8">
        <f>'time_series_19-covid-Recovered'!BR228</f>
        <v>869</v>
      </c>
      <c r="BP8">
        <f>'time_series_19-covid-Recovered'!BS228</f>
        <v>1072</v>
      </c>
      <c r="BQ8">
        <f>'time_series_19-covid-Recovered'!BT228</f>
        <v>2665</v>
      </c>
      <c r="BR8">
        <f>'time_series_19-covid-Recovered'!BU228</f>
        <v>5644</v>
      </c>
      <c r="BS8">
        <f>'time_series_19-covid-Recovered'!BV228</f>
        <v>7024</v>
      </c>
      <c r="BT8">
        <f>'time_series_19-covid-Recovered'!BW228</f>
        <v>8474</v>
      </c>
      <c r="BU8">
        <f>'time_series_19-covid-Recovered'!BX228</f>
        <v>9001</v>
      </c>
      <c r="BV8">
        <f>'time_series_19-covid-Recovered'!BY228</f>
        <v>9707</v>
      </c>
      <c r="BW8">
        <f>'time_series_19-covid-Recovered'!BZ228</f>
        <v>14652</v>
      </c>
      <c r="BX8">
        <f>'time_series_19-covid-Recovered'!CA228</f>
        <v>17448</v>
      </c>
      <c r="BY8">
        <f>'time_series_19-covid-Recovered'!CB228</f>
        <v>19581</v>
      </c>
      <c r="BZ8">
        <f>'time_series_19-covid-Recovered'!CC228</f>
        <v>21763</v>
      </c>
      <c r="CA8">
        <f>'time_series_19-covid-Recovered'!CD228</f>
        <v>23559</v>
      </c>
      <c r="CB8">
        <f>'time_series_19-covid-Recovered'!CE228</f>
        <v>25410</v>
      </c>
      <c r="CC8">
        <f>'time_series_19-covid-Recovered'!CF228</f>
        <v>28790</v>
      </c>
      <c r="CD8">
        <f>'time_series_19-covid-Recovered'!CG228</f>
        <v>31270</v>
      </c>
      <c r="CE8">
        <f>'time_series_19-covid-Recovered'!CH228</f>
        <v>32988</v>
      </c>
      <c r="CF8">
        <f>'time_series_19-covid-Recovered'!CI228</f>
        <v>43482</v>
      </c>
      <c r="CG8">
        <f>'time_series_19-covid-Recovered'!CJ228</f>
        <v>47763</v>
      </c>
      <c r="CH8">
        <f>'time_series_19-covid-Recovered'!CK228</f>
        <v>52096</v>
      </c>
      <c r="CI8">
        <f>'time_series_19-covid-Recovered'!CL228</f>
        <v>54703</v>
      </c>
      <c r="CJ8">
        <f>'time_series_19-covid-Recovered'!CM228</f>
        <v>58545</v>
      </c>
      <c r="CK8">
        <f>'time_series_19-covid-Recovered'!CN228</f>
        <v>64840</v>
      </c>
      <c r="CL8">
        <f>'time_series_19-covid-Recovered'!CO228</f>
        <v>70337</v>
      </c>
      <c r="CM8">
        <f>'time_series_19-covid-Recovered'!CP228</f>
        <v>72329</v>
      </c>
      <c r="CN8">
        <f>'time_series_19-covid-Recovered'!CQ228</f>
        <v>75204</v>
      </c>
      <c r="CO8">
        <f>'time_series_19-covid-Recovered'!CR228</f>
        <v>77366</v>
      </c>
      <c r="CP8">
        <f>'time_series_19-covid-Recovered'!CS228</f>
        <v>80203</v>
      </c>
      <c r="CQ8">
        <f>'time_series_19-covid-Recovered'!CT228</f>
        <v>99079</v>
      </c>
      <c r="CR8">
        <f>'time_series_19-covid-Recovered'!CU228</f>
        <v>100372</v>
      </c>
      <c r="CS8">
        <f>'time_series_19-covid-Recovered'!CV228</f>
        <v>106988</v>
      </c>
      <c r="CT8">
        <f>'time_series_19-covid-Recovered'!CW228</f>
        <v>111424</v>
      </c>
      <c r="CU8">
        <f>'time_series_19-covid-Recovered'!CX228</f>
        <v>115936</v>
      </c>
      <c r="CV8">
        <f>'time_series_19-covid-Recovered'!CY228</f>
        <v>120720</v>
      </c>
      <c r="CW8">
        <f>'time_series_19-covid-Recovered'!CZ228</f>
        <v>153947</v>
      </c>
      <c r="CX8">
        <f>'time_series_19-covid-Recovered'!DA228</f>
        <v>164015</v>
      </c>
    </row>
    <row r="68" spans="1:102" x14ac:dyDescent="0.35">
      <c r="B68" s="1" t="str">
        <f>B2</f>
        <v>1/22/20</v>
      </c>
      <c r="C68" s="1" t="str">
        <f t="shared" ref="C68:BO68" si="0">C2</f>
        <v>1/23/20</v>
      </c>
      <c r="D68" s="1" t="str">
        <f t="shared" si="0"/>
        <v>1/24/20</v>
      </c>
      <c r="E68" s="1" t="str">
        <f t="shared" si="0"/>
        <v>1/25/20</v>
      </c>
      <c r="F68" s="1" t="str">
        <f t="shared" si="0"/>
        <v>1/26/20</v>
      </c>
      <c r="G68" s="1" t="str">
        <f t="shared" si="0"/>
        <v>1/27/20</v>
      </c>
      <c r="H68" s="1" t="str">
        <f t="shared" si="0"/>
        <v>1/28/20</v>
      </c>
      <c r="I68" s="1" t="str">
        <f t="shared" si="0"/>
        <v>1/29/20</v>
      </c>
      <c r="J68" s="1" t="str">
        <f t="shared" si="0"/>
        <v>1/30/20</v>
      </c>
      <c r="K68" s="1" t="str">
        <f t="shared" si="0"/>
        <v>1/31/20</v>
      </c>
      <c r="L68" s="1">
        <f t="shared" si="0"/>
        <v>43832</v>
      </c>
      <c r="M68" s="1">
        <f t="shared" si="0"/>
        <v>43863</v>
      </c>
      <c r="N68" s="1">
        <f t="shared" si="0"/>
        <v>43892</v>
      </c>
      <c r="O68" s="1">
        <f t="shared" si="0"/>
        <v>43923</v>
      </c>
      <c r="P68" s="1">
        <f t="shared" si="0"/>
        <v>43953</v>
      </c>
      <c r="Q68" s="1">
        <f t="shared" si="0"/>
        <v>43984</v>
      </c>
      <c r="R68" s="1">
        <f t="shared" si="0"/>
        <v>44014</v>
      </c>
      <c r="S68" s="1">
        <f t="shared" si="0"/>
        <v>44045</v>
      </c>
      <c r="T68" s="1">
        <f t="shared" si="0"/>
        <v>44076</v>
      </c>
      <c r="U68" s="1">
        <f t="shared" si="0"/>
        <v>44106</v>
      </c>
      <c r="V68" s="1">
        <f t="shared" si="0"/>
        <v>44137</v>
      </c>
      <c r="W68" s="1">
        <f t="shared" si="0"/>
        <v>44167</v>
      </c>
      <c r="X68" s="1" t="str">
        <f t="shared" si="0"/>
        <v>2/13/20</v>
      </c>
      <c r="Y68" s="1" t="str">
        <f t="shared" si="0"/>
        <v>2/14/20</v>
      </c>
      <c r="Z68" s="1" t="str">
        <f t="shared" si="0"/>
        <v>2/15/20</v>
      </c>
      <c r="AA68" s="1" t="str">
        <f t="shared" si="0"/>
        <v>2/16/20</v>
      </c>
      <c r="AB68" s="1" t="str">
        <f t="shared" si="0"/>
        <v>2/17/20</v>
      </c>
      <c r="AC68" s="1" t="str">
        <f t="shared" si="0"/>
        <v>2/18/20</v>
      </c>
      <c r="AD68" s="1" t="str">
        <f t="shared" si="0"/>
        <v>2/19/20</v>
      </c>
      <c r="AE68" s="1" t="str">
        <f t="shared" si="0"/>
        <v>2/20/20</v>
      </c>
      <c r="AF68" s="1" t="str">
        <f t="shared" si="0"/>
        <v>2/21/20</v>
      </c>
      <c r="AG68" s="1" t="str">
        <f t="shared" si="0"/>
        <v>2/22/20</v>
      </c>
      <c r="AH68" s="1" t="str">
        <f t="shared" si="0"/>
        <v>2/23/20</v>
      </c>
      <c r="AI68" s="1" t="str">
        <f t="shared" si="0"/>
        <v>2/24/20</v>
      </c>
      <c r="AJ68" s="1" t="str">
        <f t="shared" si="0"/>
        <v>2/25/20</v>
      </c>
      <c r="AK68" s="1" t="str">
        <f t="shared" si="0"/>
        <v>2/26/20</v>
      </c>
      <c r="AL68" s="1" t="str">
        <f t="shared" si="0"/>
        <v>2/27/20</v>
      </c>
      <c r="AM68" s="1" t="str">
        <f t="shared" si="0"/>
        <v>2/28/20</v>
      </c>
      <c r="AN68" s="1" t="str">
        <f t="shared" si="0"/>
        <v>2/29/20</v>
      </c>
      <c r="AO68" s="1">
        <f t="shared" si="0"/>
        <v>43833</v>
      </c>
      <c r="AP68" s="1">
        <f t="shared" si="0"/>
        <v>43864</v>
      </c>
      <c r="AQ68" s="1">
        <f t="shared" si="0"/>
        <v>43893</v>
      </c>
      <c r="AR68" s="1">
        <f t="shared" si="0"/>
        <v>43924</v>
      </c>
      <c r="AS68" s="1">
        <f t="shared" si="0"/>
        <v>43954</v>
      </c>
      <c r="AT68" s="1">
        <f t="shared" si="0"/>
        <v>43985</v>
      </c>
      <c r="AU68" s="1">
        <f t="shared" si="0"/>
        <v>44015</v>
      </c>
      <c r="AV68" s="1">
        <f t="shared" si="0"/>
        <v>44046</v>
      </c>
      <c r="AW68" s="1">
        <f t="shared" si="0"/>
        <v>44077</v>
      </c>
      <c r="AX68" s="1">
        <f t="shared" si="0"/>
        <v>44107</v>
      </c>
      <c r="AY68" s="1">
        <f t="shared" si="0"/>
        <v>44138</v>
      </c>
      <c r="AZ68" s="1">
        <f t="shared" si="0"/>
        <v>44168</v>
      </c>
      <c r="BA68" s="1" t="str">
        <f t="shared" si="0"/>
        <v>3/13/20</v>
      </c>
      <c r="BB68" s="1" t="str">
        <f t="shared" si="0"/>
        <v>3/14/20</v>
      </c>
      <c r="BC68" s="1" t="str">
        <f t="shared" si="0"/>
        <v>3/15/20</v>
      </c>
      <c r="BD68" s="1" t="str">
        <f t="shared" si="0"/>
        <v>3/16/20</v>
      </c>
      <c r="BE68" s="1" t="str">
        <f t="shared" si="0"/>
        <v>3/17/20</v>
      </c>
      <c r="BF68" s="1" t="str">
        <f t="shared" si="0"/>
        <v>3/18/20</v>
      </c>
      <c r="BG68" s="1" t="str">
        <f t="shared" si="0"/>
        <v>3/19/20</v>
      </c>
      <c r="BH68" s="1" t="str">
        <f t="shared" si="0"/>
        <v>3/20/20</v>
      </c>
      <c r="BI68" s="1" t="str">
        <f t="shared" si="0"/>
        <v>3/21/20</v>
      </c>
      <c r="BJ68" s="1" t="str">
        <f t="shared" si="0"/>
        <v>3/22/20</v>
      </c>
      <c r="BK68" s="1" t="str">
        <f t="shared" si="0"/>
        <v>3/23/20</v>
      </c>
      <c r="BL68" s="1" t="str">
        <f t="shared" si="0"/>
        <v>3/24/20</v>
      </c>
      <c r="BM68" s="1" t="str">
        <f t="shared" si="0"/>
        <v>3/25/20</v>
      </c>
      <c r="BN68" s="1" t="str">
        <f t="shared" si="0"/>
        <v>3/26/20</v>
      </c>
      <c r="BO68" s="1" t="str">
        <f t="shared" si="0"/>
        <v>3/27/20</v>
      </c>
      <c r="BP68" s="1" t="str">
        <f t="shared" ref="BP68:BQ68" si="1">BP2</f>
        <v>3/28/20</v>
      </c>
      <c r="BQ68" s="1" t="str">
        <f t="shared" si="1"/>
        <v>3/29/20</v>
      </c>
      <c r="BR68" s="1" t="str">
        <f t="shared" ref="BR68:BS68" si="2">BR2</f>
        <v>3/30/20</v>
      </c>
      <c r="BS68" s="1" t="str">
        <f t="shared" si="2"/>
        <v>3/31/20</v>
      </c>
      <c r="BT68" s="1">
        <f t="shared" ref="BT68:BU68" si="3">BT2</f>
        <v>43834</v>
      </c>
      <c r="BU68" s="1">
        <f t="shared" si="3"/>
        <v>43865</v>
      </c>
      <c r="BV68" s="1">
        <f t="shared" ref="BV68:BW68" si="4">BV2</f>
        <v>43894</v>
      </c>
      <c r="BW68" s="1">
        <f t="shared" si="4"/>
        <v>43925</v>
      </c>
      <c r="BX68" s="1">
        <f t="shared" ref="BX68:BY68" si="5">BX2</f>
        <v>43955</v>
      </c>
      <c r="BY68" s="1">
        <f t="shared" si="5"/>
        <v>43986</v>
      </c>
      <c r="BZ68" s="1">
        <f t="shared" ref="BZ68:CA68" si="6">BZ2</f>
        <v>44016</v>
      </c>
      <c r="CA68" s="1">
        <f t="shared" si="6"/>
        <v>44047</v>
      </c>
      <c r="CB68" s="1">
        <f t="shared" ref="CB68:CC68" si="7">CB2</f>
        <v>44078</v>
      </c>
      <c r="CC68" s="1">
        <f t="shared" si="7"/>
        <v>44108</v>
      </c>
      <c r="CD68" s="1">
        <f t="shared" ref="CD68:CE68" si="8">CD2</f>
        <v>44139</v>
      </c>
      <c r="CE68" s="1">
        <f t="shared" si="8"/>
        <v>44169</v>
      </c>
      <c r="CF68" s="1" t="str">
        <f t="shared" ref="CF68:CG68" si="9">CF2</f>
        <v>4/13/20</v>
      </c>
      <c r="CG68" s="1" t="str">
        <f t="shared" si="9"/>
        <v>4/14/20</v>
      </c>
      <c r="CH68" s="1" t="str">
        <f t="shared" ref="CH68:CI68" si="10">CH2</f>
        <v>4/15/20</v>
      </c>
      <c r="CI68" s="1" t="str">
        <f t="shared" si="10"/>
        <v>4/16/20</v>
      </c>
      <c r="CJ68" s="1" t="str">
        <f t="shared" ref="CJ68:CK68" si="11">CJ2</f>
        <v>4/17/20</v>
      </c>
      <c r="CK68" s="1" t="str">
        <f t="shared" si="11"/>
        <v>4/18/20</v>
      </c>
      <c r="CL68" s="1" t="str">
        <f t="shared" ref="CL68:CM68" si="12">CL2</f>
        <v>4/19/20</v>
      </c>
      <c r="CM68" s="1" t="str">
        <f t="shared" si="12"/>
        <v>4/20/20</v>
      </c>
      <c r="CN68" s="1" t="str">
        <f t="shared" ref="CN68:CO68" si="13">CN2</f>
        <v>4/21/20</v>
      </c>
      <c r="CO68" s="1" t="str">
        <f t="shared" si="13"/>
        <v>4/22/20</v>
      </c>
      <c r="CP68" s="1" t="str">
        <f t="shared" ref="CP68:CQ68" si="14">CP2</f>
        <v>4/23/20</v>
      </c>
      <c r="CQ68" s="1" t="str">
        <f t="shared" si="14"/>
        <v>4/24/20</v>
      </c>
      <c r="CR68" s="1" t="str">
        <f t="shared" ref="CR68:CS68" si="15">CR2</f>
        <v>4/25/20</v>
      </c>
      <c r="CS68" s="1" t="str">
        <f t="shared" si="15"/>
        <v>4/26/20</v>
      </c>
      <c r="CT68" s="1" t="str">
        <f t="shared" ref="CT68:CU68" si="16">CT2</f>
        <v>4/27/20</v>
      </c>
      <c r="CU68" s="1" t="str">
        <f t="shared" si="16"/>
        <v>4/28/20</v>
      </c>
      <c r="CV68" s="1" t="str">
        <f t="shared" ref="CV68:CW68" si="17">CV2</f>
        <v>4/29/20</v>
      </c>
      <c r="CW68" s="1" t="str">
        <f t="shared" si="17"/>
        <v>4/30/20</v>
      </c>
      <c r="CX68" s="1">
        <f t="shared" ref="CX68" si="18">CX2</f>
        <v>43835</v>
      </c>
    </row>
    <row r="69" spans="1:102" x14ac:dyDescent="0.35">
      <c r="A69" t="s">
        <v>252</v>
      </c>
      <c r="C69">
        <f>C3-B3</f>
        <v>2</v>
      </c>
      <c r="D69">
        <f t="shared" ref="D69:BN69" si="19">D3-C3</f>
        <v>6</v>
      </c>
      <c r="E69">
        <f t="shared" si="19"/>
        <v>3</v>
      </c>
      <c r="F69">
        <f t="shared" si="19"/>
        <v>13</v>
      </c>
      <c r="G69">
        <f t="shared" si="19"/>
        <v>9</v>
      </c>
      <c r="H69">
        <f t="shared" si="19"/>
        <v>46</v>
      </c>
      <c r="I69">
        <f t="shared" si="19"/>
        <v>19</v>
      </c>
      <c r="J69">
        <f t="shared" si="19"/>
        <v>17</v>
      </c>
      <c r="K69">
        <f t="shared" si="19"/>
        <v>79</v>
      </c>
      <c r="L69">
        <f t="shared" si="19"/>
        <v>62</v>
      </c>
      <c r="M69">
        <f t="shared" si="19"/>
        <v>188</v>
      </c>
      <c r="N69">
        <f t="shared" si="19"/>
        <v>151</v>
      </c>
      <c r="O69">
        <f t="shared" si="19"/>
        <v>229</v>
      </c>
      <c r="P69">
        <f t="shared" si="19"/>
        <v>272</v>
      </c>
      <c r="Q69">
        <f t="shared" si="19"/>
        <v>363</v>
      </c>
      <c r="R69">
        <f t="shared" si="19"/>
        <v>524</v>
      </c>
      <c r="S69">
        <f t="shared" si="19"/>
        <v>605</v>
      </c>
      <c r="T69">
        <f t="shared" si="19"/>
        <v>628</v>
      </c>
      <c r="U69">
        <f t="shared" si="19"/>
        <v>702</v>
      </c>
      <c r="V69">
        <f t="shared" si="19"/>
        <v>737</v>
      </c>
      <c r="W69">
        <f t="shared" si="19"/>
        <v>467</v>
      </c>
      <c r="X69">
        <f t="shared" si="19"/>
        <v>1145</v>
      </c>
      <c r="Y69">
        <f t="shared" si="19"/>
        <v>1763</v>
      </c>
      <c r="Z69">
        <f t="shared" si="19"/>
        <v>1337</v>
      </c>
      <c r="AA69">
        <f t="shared" si="19"/>
        <v>1470</v>
      </c>
      <c r="AB69">
        <f t="shared" si="19"/>
        <v>1718</v>
      </c>
      <c r="AC69">
        <f t="shared" si="19"/>
        <v>1769</v>
      </c>
      <c r="AD69">
        <f t="shared" si="19"/>
        <v>1769</v>
      </c>
      <c r="AE69">
        <f t="shared" si="19"/>
        <v>2056</v>
      </c>
      <c r="AF69">
        <f t="shared" si="19"/>
        <v>713</v>
      </c>
      <c r="AG69">
        <f t="shared" si="19"/>
        <v>3996</v>
      </c>
      <c r="AH69">
        <f t="shared" si="19"/>
        <v>508</v>
      </c>
      <c r="AI69">
        <f t="shared" si="19"/>
        <v>1833</v>
      </c>
      <c r="AJ69">
        <f t="shared" si="19"/>
        <v>2678</v>
      </c>
      <c r="AK69">
        <f t="shared" si="19"/>
        <v>2479</v>
      </c>
      <c r="AL69">
        <f t="shared" si="19"/>
        <v>2893</v>
      </c>
      <c r="AM69">
        <f t="shared" si="19"/>
        <v>3434</v>
      </c>
      <c r="AN69">
        <f t="shared" si="19"/>
        <v>3071</v>
      </c>
      <c r="AO69">
        <f t="shared" si="19"/>
        <v>2934</v>
      </c>
      <c r="AP69">
        <f t="shared" si="19"/>
        <v>2886</v>
      </c>
      <c r="AQ69">
        <f t="shared" si="19"/>
        <v>2626</v>
      </c>
      <c r="AR69">
        <f t="shared" si="19"/>
        <v>2942</v>
      </c>
      <c r="AS69">
        <f t="shared" si="19"/>
        <v>2626</v>
      </c>
      <c r="AT69">
        <f t="shared" si="19"/>
        <v>2069</v>
      </c>
      <c r="AU69">
        <f t="shared" si="19"/>
        <v>2493</v>
      </c>
      <c r="AV69">
        <f t="shared" si="19"/>
        <v>2336</v>
      </c>
      <c r="AW69">
        <f t="shared" si="19"/>
        <v>1800</v>
      </c>
      <c r="AX69">
        <f t="shared" si="19"/>
        <v>1910</v>
      </c>
      <c r="AY69">
        <f t="shared" si="19"/>
        <v>2599</v>
      </c>
      <c r="AZ69">
        <f t="shared" si="19"/>
        <v>1321</v>
      </c>
      <c r="BA69">
        <f t="shared" si="19"/>
        <v>1927</v>
      </c>
      <c r="BB69">
        <f t="shared" si="19"/>
        <v>2373</v>
      </c>
      <c r="BC69">
        <f t="shared" si="19"/>
        <v>3410</v>
      </c>
      <c r="BD69">
        <f t="shared" si="19"/>
        <v>2054</v>
      </c>
      <c r="BE69">
        <f t="shared" si="19"/>
        <v>2752</v>
      </c>
      <c r="BF69">
        <f t="shared" si="19"/>
        <v>2472</v>
      </c>
      <c r="BG69">
        <f t="shared" si="19"/>
        <v>1663</v>
      </c>
      <c r="BH69">
        <f t="shared" si="19"/>
        <v>2445</v>
      </c>
      <c r="BI69">
        <f t="shared" si="19"/>
        <v>4272</v>
      </c>
      <c r="BJ69">
        <f t="shared" si="19"/>
        <v>6207</v>
      </c>
      <c r="BK69">
        <f t="shared" si="19"/>
        <v>452</v>
      </c>
      <c r="BL69">
        <f t="shared" si="19"/>
        <v>9649</v>
      </c>
      <c r="BM69">
        <f t="shared" si="19"/>
        <v>5787</v>
      </c>
      <c r="BN69">
        <f t="shared" si="19"/>
        <v>8363</v>
      </c>
      <c r="BO69">
        <f t="shared" ref="BO69:CX73" si="20">BO3-BN3</f>
        <v>8765</v>
      </c>
      <c r="BP69">
        <f t="shared" si="20"/>
        <v>8500</v>
      </c>
      <c r="BQ69">
        <f t="shared" si="20"/>
        <v>9667</v>
      </c>
      <c r="BR69">
        <f t="shared" si="20"/>
        <v>15484</v>
      </c>
      <c r="BS69">
        <f t="shared" si="20"/>
        <v>13468</v>
      </c>
      <c r="BT69">
        <f t="shared" si="20"/>
        <v>15143</v>
      </c>
      <c r="BU69">
        <f t="shared" si="20"/>
        <v>17086</v>
      </c>
      <c r="BV69">
        <f t="shared" si="20"/>
        <v>15533</v>
      </c>
      <c r="BW69">
        <f t="shared" si="20"/>
        <v>20356</v>
      </c>
      <c r="BX69">
        <f t="shared" si="20"/>
        <v>13860</v>
      </c>
      <c r="BY69">
        <f t="shared" si="20"/>
        <v>16503</v>
      </c>
      <c r="BZ69">
        <f t="shared" si="20"/>
        <v>23539</v>
      </c>
      <c r="CA69">
        <f t="shared" si="20"/>
        <v>28607</v>
      </c>
      <c r="CB69">
        <f t="shared" si="20"/>
        <v>25314</v>
      </c>
      <c r="CC69">
        <f t="shared" si="20"/>
        <v>22121</v>
      </c>
      <c r="CD69">
        <f t="shared" si="20"/>
        <v>26014</v>
      </c>
      <c r="CE69">
        <f t="shared" si="20"/>
        <v>19612</v>
      </c>
      <c r="CF69">
        <f t="shared" si="20"/>
        <v>26933</v>
      </c>
      <c r="CG69">
        <f t="shared" si="20"/>
        <v>25606</v>
      </c>
      <c r="CH69">
        <f t="shared" si="20"/>
        <v>36758</v>
      </c>
      <c r="CI69">
        <f t="shared" si="20"/>
        <v>31088</v>
      </c>
      <c r="CJ69">
        <f t="shared" si="20"/>
        <v>26236</v>
      </c>
      <c r="CK69">
        <f t="shared" si="20"/>
        <v>23976</v>
      </c>
      <c r="CL69">
        <f t="shared" si="20"/>
        <v>31593</v>
      </c>
      <c r="CM69">
        <f t="shared" si="20"/>
        <v>22023</v>
      </c>
      <c r="CN69">
        <f t="shared" si="20"/>
        <v>34597</v>
      </c>
      <c r="CO69">
        <f t="shared" si="20"/>
        <v>30170</v>
      </c>
      <c r="CP69">
        <f t="shared" si="20"/>
        <v>28970</v>
      </c>
      <c r="CQ69">
        <f t="shared" si="20"/>
        <v>50702</v>
      </c>
      <c r="CR69">
        <f t="shared" si="20"/>
        <v>27818</v>
      </c>
      <c r="CS69">
        <f t="shared" si="20"/>
        <v>28571</v>
      </c>
      <c r="CT69">
        <f t="shared" si="20"/>
        <v>27694</v>
      </c>
      <c r="CU69">
        <f t="shared" si="20"/>
        <v>33375</v>
      </c>
      <c r="CV69">
        <f t="shared" si="20"/>
        <v>41483</v>
      </c>
      <c r="CW69">
        <f t="shared" si="20"/>
        <v>65460</v>
      </c>
      <c r="CX69">
        <f t="shared" si="20"/>
        <v>38552</v>
      </c>
    </row>
    <row r="70" spans="1:102" x14ac:dyDescent="0.35">
      <c r="A70" t="s">
        <v>313</v>
      </c>
      <c r="C70">
        <f>C4-B4</f>
        <v>0</v>
      </c>
      <c r="D70">
        <f t="shared" ref="D70:BN74" si="21">D4-C4</f>
        <v>0</v>
      </c>
      <c r="E70">
        <f t="shared" si="21"/>
        <v>0</v>
      </c>
      <c r="F70">
        <f t="shared" si="21"/>
        <v>0</v>
      </c>
      <c r="G70">
        <f t="shared" si="21"/>
        <v>0</v>
      </c>
      <c r="H70">
        <f t="shared" si="21"/>
        <v>0</v>
      </c>
      <c r="I70">
        <f t="shared" si="21"/>
        <v>0</v>
      </c>
      <c r="J70">
        <f t="shared" si="21"/>
        <v>0</v>
      </c>
      <c r="K70">
        <f t="shared" si="21"/>
        <v>0</v>
      </c>
      <c r="L70">
        <f t="shared" si="21"/>
        <v>0</v>
      </c>
      <c r="M70">
        <f t="shared" si="21"/>
        <v>0</v>
      </c>
      <c r="N70">
        <f t="shared" si="21"/>
        <v>0</v>
      </c>
      <c r="O70">
        <f t="shared" si="21"/>
        <v>0</v>
      </c>
      <c r="P70">
        <f t="shared" si="21"/>
        <v>0</v>
      </c>
      <c r="Q70">
        <f t="shared" si="21"/>
        <v>0</v>
      </c>
      <c r="R70">
        <f t="shared" si="21"/>
        <v>0</v>
      </c>
      <c r="S70">
        <f t="shared" si="21"/>
        <v>0</v>
      </c>
      <c r="T70">
        <f t="shared" si="21"/>
        <v>0</v>
      </c>
      <c r="U70">
        <f t="shared" si="21"/>
        <v>0</v>
      </c>
      <c r="V70">
        <f t="shared" si="21"/>
        <v>0</v>
      </c>
      <c r="W70">
        <f t="shared" si="21"/>
        <v>1</v>
      </c>
      <c r="X70">
        <f t="shared" si="21"/>
        <v>0</v>
      </c>
      <c r="Y70">
        <f t="shared" si="21"/>
        <v>0</v>
      </c>
      <c r="Z70">
        <f t="shared" si="21"/>
        <v>0</v>
      </c>
      <c r="AA70">
        <f t="shared" si="21"/>
        <v>7</v>
      </c>
      <c r="AB70">
        <f t="shared" si="21"/>
        <v>0</v>
      </c>
      <c r="AC70">
        <f t="shared" si="21"/>
        <v>0</v>
      </c>
      <c r="AD70">
        <f t="shared" si="21"/>
        <v>0</v>
      </c>
      <c r="AE70">
        <f t="shared" si="21"/>
        <v>0</v>
      </c>
      <c r="AF70">
        <f t="shared" si="21"/>
        <v>0</v>
      </c>
      <c r="AG70">
        <f t="shared" si="21"/>
        <v>0</v>
      </c>
      <c r="AH70">
        <f t="shared" si="21"/>
        <v>0</v>
      </c>
      <c r="AI70">
        <f t="shared" si="21"/>
        <v>0</v>
      </c>
      <c r="AJ70">
        <f t="shared" si="21"/>
        <v>0</v>
      </c>
      <c r="AK70">
        <f t="shared" si="21"/>
        <v>0</v>
      </c>
      <c r="AL70">
        <f t="shared" si="21"/>
        <v>0</v>
      </c>
      <c r="AM70">
        <f t="shared" si="21"/>
        <v>0</v>
      </c>
      <c r="AN70">
        <f t="shared" si="21"/>
        <v>0</v>
      </c>
      <c r="AO70">
        <f t="shared" si="21"/>
        <v>0</v>
      </c>
      <c r="AP70">
        <f t="shared" si="21"/>
        <v>0</v>
      </c>
      <c r="AQ70">
        <f t="shared" si="21"/>
        <v>0</v>
      </c>
      <c r="AR70">
        <f t="shared" si="21"/>
        <v>0</v>
      </c>
      <c r="AS70">
        <f t="shared" si="21"/>
        <v>0</v>
      </c>
      <c r="AT70">
        <f t="shared" si="21"/>
        <v>0</v>
      </c>
      <c r="AU70">
        <f t="shared" si="21"/>
        <v>10</v>
      </c>
      <c r="AV70">
        <f t="shared" si="21"/>
        <v>0</v>
      </c>
      <c r="AW70">
        <f t="shared" si="21"/>
        <v>0</v>
      </c>
      <c r="AX70">
        <f t="shared" si="21"/>
        <v>1</v>
      </c>
      <c r="AY70">
        <f t="shared" si="21"/>
        <v>0</v>
      </c>
      <c r="AZ70">
        <f t="shared" si="21"/>
        <v>0</v>
      </c>
      <c r="BA70">
        <f t="shared" si="21"/>
        <v>0</v>
      </c>
      <c r="BB70">
        <f t="shared" si="21"/>
        <v>0</v>
      </c>
      <c r="BC70">
        <f t="shared" si="21"/>
        <v>0</v>
      </c>
      <c r="BD70">
        <f t="shared" si="21"/>
        <v>2</v>
      </c>
      <c r="BE70">
        <f t="shared" si="21"/>
        <v>32</v>
      </c>
      <c r="BF70">
        <f t="shared" si="21"/>
        <v>14</v>
      </c>
      <c r="BG70">
        <f t="shared" si="21"/>
        <v>0</v>
      </c>
      <c r="BH70">
        <f t="shared" si="21"/>
        <v>0</v>
      </c>
      <c r="BI70">
        <f t="shared" si="21"/>
        <v>0</v>
      </c>
      <c r="BJ70">
        <f t="shared" si="21"/>
        <v>0</v>
      </c>
      <c r="BK70">
        <f t="shared" si="21"/>
        <v>0</v>
      </c>
      <c r="BL70">
        <f t="shared" si="21"/>
        <v>73</v>
      </c>
      <c r="BM70">
        <f t="shared" si="21"/>
        <v>0</v>
      </c>
      <c r="BN70">
        <f t="shared" si="21"/>
        <v>10</v>
      </c>
      <c r="BO70">
        <f t="shared" si="20"/>
        <v>1</v>
      </c>
      <c r="BP70">
        <f t="shared" si="20"/>
        <v>0</v>
      </c>
      <c r="BQ70">
        <f t="shared" si="20"/>
        <v>0</v>
      </c>
      <c r="BR70">
        <f t="shared" si="20"/>
        <v>20</v>
      </c>
      <c r="BS70">
        <f t="shared" si="20"/>
        <v>8</v>
      </c>
      <c r="BT70">
        <f t="shared" si="20"/>
        <v>0</v>
      </c>
      <c r="BU70">
        <f t="shared" si="20"/>
        <v>13</v>
      </c>
      <c r="BV70">
        <f t="shared" si="20"/>
        <v>16</v>
      </c>
      <c r="BW70">
        <f t="shared" si="20"/>
        <v>7</v>
      </c>
      <c r="BX70">
        <f t="shared" si="20"/>
        <v>14</v>
      </c>
      <c r="BY70">
        <f t="shared" si="20"/>
        <v>58</v>
      </c>
      <c r="BZ70">
        <f t="shared" si="20"/>
        <v>38</v>
      </c>
      <c r="CA70">
        <f t="shared" si="20"/>
        <v>20</v>
      </c>
      <c r="CB70">
        <f t="shared" si="20"/>
        <v>14</v>
      </c>
      <c r="CC70">
        <f t="shared" si="20"/>
        <v>229</v>
      </c>
      <c r="CD70">
        <f t="shared" si="20"/>
        <v>34</v>
      </c>
      <c r="CE70">
        <f t="shared" si="20"/>
        <v>4</v>
      </c>
      <c r="CF70">
        <f t="shared" si="20"/>
        <v>-322</v>
      </c>
      <c r="CG70">
        <f t="shared" si="20"/>
        <v>19</v>
      </c>
      <c r="CH70">
        <f t="shared" si="20"/>
        <v>45</v>
      </c>
      <c r="CI70">
        <f t="shared" si="20"/>
        <v>7</v>
      </c>
      <c r="CJ70">
        <f t="shared" si="20"/>
        <v>19</v>
      </c>
      <c r="CK70">
        <f t="shared" si="20"/>
        <v>20</v>
      </c>
      <c r="CL70">
        <f t="shared" si="20"/>
        <v>22</v>
      </c>
      <c r="CM70">
        <f t="shared" si="20"/>
        <v>10</v>
      </c>
      <c r="CN70">
        <f t="shared" si="20"/>
        <v>192</v>
      </c>
      <c r="CO70">
        <f t="shared" si="20"/>
        <v>45</v>
      </c>
      <c r="CP70">
        <f t="shared" si="20"/>
        <v>29</v>
      </c>
      <c r="CQ70">
        <f t="shared" si="20"/>
        <v>12</v>
      </c>
      <c r="CR70">
        <f t="shared" si="20"/>
        <v>50</v>
      </c>
      <c r="CS70">
        <f t="shared" si="20"/>
        <v>4</v>
      </c>
      <c r="CT70">
        <f t="shared" si="20"/>
        <v>29</v>
      </c>
      <c r="CU70">
        <f t="shared" si="20"/>
        <v>6</v>
      </c>
      <c r="CV70">
        <f t="shared" si="20"/>
        <v>44</v>
      </c>
      <c r="CW70">
        <f t="shared" si="20"/>
        <v>2</v>
      </c>
      <c r="CX70">
        <f t="shared" si="20"/>
        <v>33</v>
      </c>
    </row>
    <row r="71" spans="1:102" x14ac:dyDescent="0.35">
      <c r="A71" t="s">
        <v>298</v>
      </c>
      <c r="C71">
        <f t="shared" ref="C71:R74" si="22">C5-B5</f>
        <v>0</v>
      </c>
      <c r="D71">
        <f t="shared" si="22"/>
        <v>0</v>
      </c>
      <c r="E71">
        <f t="shared" si="22"/>
        <v>0</v>
      </c>
      <c r="F71">
        <f t="shared" si="22"/>
        <v>0</v>
      </c>
      <c r="G71">
        <f t="shared" si="22"/>
        <v>0</v>
      </c>
      <c r="H71">
        <f t="shared" si="22"/>
        <v>0</v>
      </c>
      <c r="I71">
        <f t="shared" si="22"/>
        <v>0</v>
      </c>
      <c r="J71">
        <f t="shared" si="22"/>
        <v>0</v>
      </c>
      <c r="K71">
        <f t="shared" si="22"/>
        <v>0</v>
      </c>
      <c r="L71">
        <f t="shared" si="22"/>
        <v>0</v>
      </c>
      <c r="M71">
        <f t="shared" si="22"/>
        <v>0</v>
      </c>
      <c r="N71">
        <f t="shared" si="22"/>
        <v>0</v>
      </c>
      <c r="O71">
        <f t="shared" si="22"/>
        <v>0</v>
      </c>
      <c r="P71">
        <f t="shared" si="22"/>
        <v>0</v>
      </c>
      <c r="Q71">
        <f t="shared" si="22"/>
        <v>0</v>
      </c>
      <c r="R71">
        <f t="shared" si="22"/>
        <v>0</v>
      </c>
      <c r="S71">
        <f t="shared" si="21"/>
        <v>0</v>
      </c>
      <c r="T71">
        <f t="shared" si="21"/>
        <v>0</v>
      </c>
      <c r="U71">
        <f t="shared" si="21"/>
        <v>0</v>
      </c>
      <c r="V71">
        <f t="shared" si="21"/>
        <v>0</v>
      </c>
      <c r="W71">
        <f t="shared" si="21"/>
        <v>0</v>
      </c>
      <c r="X71">
        <f t="shared" si="21"/>
        <v>0</v>
      </c>
      <c r="Y71">
        <f t="shared" si="21"/>
        <v>0</v>
      </c>
      <c r="Z71">
        <f t="shared" si="21"/>
        <v>0</v>
      </c>
      <c r="AA71">
        <f t="shared" si="21"/>
        <v>0</v>
      </c>
      <c r="AB71">
        <f t="shared" si="21"/>
        <v>0</v>
      </c>
      <c r="AC71">
        <f t="shared" si="21"/>
        <v>0</v>
      </c>
      <c r="AD71">
        <f t="shared" si="21"/>
        <v>0</v>
      </c>
      <c r="AE71">
        <f t="shared" si="21"/>
        <v>0</v>
      </c>
      <c r="AF71">
        <f t="shared" si="21"/>
        <v>0</v>
      </c>
      <c r="AG71">
        <f t="shared" si="21"/>
        <v>1</v>
      </c>
      <c r="AH71">
        <f t="shared" si="21"/>
        <v>1</v>
      </c>
      <c r="AI71">
        <f t="shared" si="21"/>
        <v>-1</v>
      </c>
      <c r="AJ71">
        <f t="shared" si="21"/>
        <v>0</v>
      </c>
      <c r="AK71">
        <f t="shared" si="21"/>
        <v>2</v>
      </c>
      <c r="AL71">
        <f t="shared" si="21"/>
        <v>42</v>
      </c>
      <c r="AM71">
        <f t="shared" si="21"/>
        <v>1</v>
      </c>
      <c r="AN71">
        <f t="shared" si="21"/>
        <v>0</v>
      </c>
      <c r="AO71">
        <f t="shared" si="21"/>
        <v>37</v>
      </c>
      <c r="AP71">
        <f t="shared" si="21"/>
        <v>66</v>
      </c>
      <c r="AQ71">
        <f t="shared" si="21"/>
        <v>11</v>
      </c>
      <c r="AR71">
        <f t="shared" si="21"/>
        <v>116</v>
      </c>
      <c r="AS71">
        <f t="shared" si="21"/>
        <v>138</v>
      </c>
      <c r="AT71">
        <f t="shared" si="21"/>
        <v>109</v>
      </c>
      <c r="AU71">
        <f t="shared" si="21"/>
        <v>66</v>
      </c>
      <c r="AV71">
        <f t="shared" si="21"/>
        <v>33</v>
      </c>
      <c r="AW71">
        <f t="shared" si="21"/>
        <v>102</v>
      </c>
      <c r="AX71">
        <f t="shared" si="21"/>
        <v>0</v>
      </c>
      <c r="AY71">
        <f t="shared" si="21"/>
        <v>321</v>
      </c>
      <c r="AZ71">
        <f t="shared" si="21"/>
        <v>0</v>
      </c>
      <c r="BA71">
        <f t="shared" si="21"/>
        <v>394</v>
      </c>
      <c r="BB71">
        <f t="shared" si="21"/>
        <v>527</v>
      </c>
      <c r="BC71">
        <f t="shared" si="21"/>
        <v>369</v>
      </c>
      <c r="BD71">
        <f t="shared" si="21"/>
        <v>414</v>
      </c>
      <c r="BE71">
        <f t="shared" si="21"/>
        <v>192</v>
      </c>
      <c r="BF71">
        <f t="shared" si="21"/>
        <v>1084</v>
      </c>
      <c r="BG71">
        <f t="shared" si="21"/>
        <v>415</v>
      </c>
      <c r="BH71">
        <f t="shared" si="21"/>
        <v>0</v>
      </c>
      <c r="BI71">
        <f t="shared" si="21"/>
        <v>1632</v>
      </c>
      <c r="BJ71">
        <f t="shared" si="21"/>
        <v>952</v>
      </c>
      <c r="BK71">
        <f t="shared" si="21"/>
        <v>0</v>
      </c>
      <c r="BL71">
        <f t="shared" si="21"/>
        <v>1302</v>
      </c>
      <c r="BM71">
        <f t="shared" si="21"/>
        <v>1036</v>
      </c>
      <c r="BN71">
        <f t="shared" si="21"/>
        <v>999</v>
      </c>
      <c r="BO71">
        <f t="shared" si="20"/>
        <v>589</v>
      </c>
      <c r="BP71">
        <f t="shared" si="20"/>
        <v>1434</v>
      </c>
      <c r="BQ71">
        <f t="shared" si="20"/>
        <v>646</v>
      </c>
      <c r="BR71">
        <f t="shared" si="20"/>
        <v>1590</v>
      </c>
      <c r="BS71">
        <f t="shared" si="20"/>
        <v>1109</v>
      </c>
      <c r="BT71">
        <f t="shared" si="20"/>
        <v>1118</v>
      </c>
      <c r="BU71">
        <f t="shared" si="20"/>
        <v>1431</v>
      </c>
      <c r="BV71">
        <f t="shared" si="20"/>
        <v>1480</v>
      </c>
      <c r="BW71">
        <f t="shared" si="20"/>
        <v>1238</v>
      </c>
      <c r="BX71">
        <f t="shared" si="20"/>
        <v>819</v>
      </c>
      <c r="BY71">
        <f t="shared" si="20"/>
        <v>1022</v>
      </c>
      <c r="BZ71">
        <f t="shared" si="20"/>
        <v>1555</v>
      </c>
      <c r="CA71">
        <f t="shared" si="20"/>
        <v>2099</v>
      </c>
      <c r="CB71">
        <f t="shared" si="20"/>
        <v>1979</v>
      </c>
      <c r="CC71">
        <f t="shared" si="20"/>
        <v>1985</v>
      </c>
      <c r="CD71">
        <f t="shared" si="20"/>
        <v>2079</v>
      </c>
      <c r="CE71">
        <f t="shared" si="20"/>
        <v>1677</v>
      </c>
      <c r="CF71">
        <f t="shared" si="20"/>
        <v>1224</v>
      </c>
      <c r="CG71">
        <f t="shared" si="20"/>
        <v>1695</v>
      </c>
      <c r="CH71">
        <f t="shared" si="20"/>
        <v>962</v>
      </c>
      <c r="CI71">
        <f t="shared" si="20"/>
        <v>2072</v>
      </c>
      <c r="CJ71">
        <f t="shared" si="20"/>
        <v>2563</v>
      </c>
      <c r="CK71">
        <f t="shared" si="20"/>
        <v>2200</v>
      </c>
      <c r="CL71">
        <f t="shared" si="20"/>
        <v>2128</v>
      </c>
      <c r="CM71">
        <f t="shared" si="20"/>
        <v>1822</v>
      </c>
      <c r="CN71">
        <f t="shared" si="20"/>
        <v>2723</v>
      </c>
      <c r="CO71">
        <f t="shared" si="20"/>
        <v>2943</v>
      </c>
      <c r="CP71">
        <f t="shared" si="20"/>
        <v>3033</v>
      </c>
      <c r="CQ71">
        <f t="shared" si="20"/>
        <v>2922</v>
      </c>
      <c r="CR71">
        <f t="shared" si="20"/>
        <v>2622</v>
      </c>
      <c r="CS71">
        <f t="shared" si="20"/>
        <v>1808</v>
      </c>
      <c r="CT71">
        <f t="shared" si="20"/>
        <v>1696</v>
      </c>
      <c r="CU71">
        <f t="shared" si="20"/>
        <v>2317</v>
      </c>
      <c r="CV71">
        <f t="shared" si="20"/>
        <v>2311</v>
      </c>
      <c r="CW71">
        <f t="shared" si="20"/>
        <v>4693</v>
      </c>
      <c r="CX71">
        <f t="shared" si="20"/>
        <v>2304</v>
      </c>
    </row>
    <row r="72" spans="1:102" x14ac:dyDescent="0.35">
      <c r="A72" t="s">
        <v>303</v>
      </c>
      <c r="C72">
        <f t="shared" si="22"/>
        <v>0</v>
      </c>
      <c r="D72">
        <f t="shared" si="21"/>
        <v>0</v>
      </c>
      <c r="E72">
        <f t="shared" si="21"/>
        <v>0</v>
      </c>
      <c r="F72">
        <f t="shared" si="21"/>
        <v>0</v>
      </c>
      <c r="G72">
        <f t="shared" si="21"/>
        <v>0</v>
      </c>
      <c r="H72">
        <f t="shared" si="21"/>
        <v>0</v>
      </c>
      <c r="I72">
        <f t="shared" si="21"/>
        <v>0</v>
      </c>
      <c r="J72">
        <f t="shared" si="21"/>
        <v>0</v>
      </c>
      <c r="K72">
        <f t="shared" si="21"/>
        <v>0</v>
      </c>
      <c r="L72">
        <f t="shared" si="21"/>
        <v>0</v>
      </c>
      <c r="M72">
        <f t="shared" si="21"/>
        <v>0</v>
      </c>
      <c r="N72">
        <f t="shared" si="21"/>
        <v>0</v>
      </c>
      <c r="O72">
        <f t="shared" si="21"/>
        <v>0</v>
      </c>
      <c r="P72">
        <f t="shared" si="21"/>
        <v>0</v>
      </c>
      <c r="Q72">
        <f t="shared" si="21"/>
        <v>0</v>
      </c>
      <c r="R72">
        <f t="shared" si="21"/>
        <v>0</v>
      </c>
      <c r="S72">
        <f t="shared" si="21"/>
        <v>0</v>
      </c>
      <c r="T72">
        <f t="shared" si="21"/>
        <v>0</v>
      </c>
      <c r="U72">
        <f t="shared" si="21"/>
        <v>0</v>
      </c>
      <c r="V72">
        <f t="shared" si="21"/>
        <v>0</v>
      </c>
      <c r="W72">
        <f t="shared" si="21"/>
        <v>0</v>
      </c>
      <c r="X72">
        <f t="shared" si="21"/>
        <v>0</v>
      </c>
      <c r="Y72">
        <f t="shared" si="21"/>
        <v>0</v>
      </c>
      <c r="Z72">
        <f t="shared" si="21"/>
        <v>0</v>
      </c>
      <c r="AA72">
        <f t="shared" si="21"/>
        <v>0</v>
      </c>
      <c r="AB72">
        <f t="shared" si="21"/>
        <v>0</v>
      </c>
      <c r="AC72">
        <f t="shared" si="21"/>
        <v>0</v>
      </c>
      <c r="AD72">
        <f t="shared" si="21"/>
        <v>0</v>
      </c>
      <c r="AE72">
        <f t="shared" si="21"/>
        <v>0</v>
      </c>
      <c r="AF72">
        <f t="shared" si="21"/>
        <v>0</v>
      </c>
      <c r="AG72">
        <f t="shared" si="21"/>
        <v>0</v>
      </c>
      <c r="AH72">
        <f t="shared" si="21"/>
        <v>0</v>
      </c>
      <c r="AI72">
        <f t="shared" si="21"/>
        <v>0</v>
      </c>
      <c r="AJ72">
        <f t="shared" si="21"/>
        <v>0</v>
      </c>
      <c r="AK72">
        <f t="shared" si="21"/>
        <v>0</v>
      </c>
      <c r="AL72">
        <f t="shared" si="21"/>
        <v>0</v>
      </c>
      <c r="AM72">
        <f t="shared" si="21"/>
        <v>0</v>
      </c>
      <c r="AN72">
        <f t="shared" si="21"/>
        <v>0</v>
      </c>
      <c r="AO72">
        <f t="shared" si="21"/>
        <v>0</v>
      </c>
      <c r="AP72">
        <f t="shared" si="21"/>
        <v>0</v>
      </c>
      <c r="AQ72">
        <f t="shared" si="21"/>
        <v>0</v>
      </c>
      <c r="AR72">
        <f t="shared" si="21"/>
        <v>0</v>
      </c>
      <c r="AS72">
        <f t="shared" si="21"/>
        <v>0</v>
      </c>
      <c r="AT72">
        <f t="shared" si="21"/>
        <v>0</v>
      </c>
      <c r="AU72">
        <f t="shared" si="21"/>
        <v>0</v>
      </c>
      <c r="AV72">
        <f t="shared" si="21"/>
        <v>0</v>
      </c>
      <c r="AW72">
        <f t="shared" si="21"/>
        <v>0</v>
      </c>
      <c r="AX72">
        <f t="shared" si="21"/>
        <v>0</v>
      </c>
      <c r="AY72">
        <f t="shared" si="21"/>
        <v>0</v>
      </c>
      <c r="AZ72">
        <f t="shared" si="21"/>
        <v>0</v>
      </c>
      <c r="BA72">
        <f t="shared" si="21"/>
        <v>0</v>
      </c>
      <c r="BB72">
        <f t="shared" si="21"/>
        <v>0</v>
      </c>
      <c r="BC72">
        <f t="shared" si="21"/>
        <v>0</v>
      </c>
      <c r="BD72">
        <f t="shared" si="21"/>
        <v>0</v>
      </c>
      <c r="BE72">
        <f t="shared" si="21"/>
        <v>0</v>
      </c>
      <c r="BF72">
        <f t="shared" si="21"/>
        <v>0</v>
      </c>
      <c r="BG72">
        <f t="shared" si="21"/>
        <v>0</v>
      </c>
      <c r="BH72">
        <f t="shared" si="21"/>
        <v>0</v>
      </c>
      <c r="BI72">
        <f t="shared" si="21"/>
        <v>0</v>
      </c>
      <c r="BJ72">
        <f t="shared" si="21"/>
        <v>0</v>
      </c>
      <c r="BK72">
        <f t="shared" si="21"/>
        <v>0</v>
      </c>
      <c r="BL72">
        <f t="shared" si="21"/>
        <v>4</v>
      </c>
      <c r="BM72">
        <f t="shared" si="21"/>
        <v>8</v>
      </c>
      <c r="BN72">
        <f t="shared" si="21"/>
        <v>0</v>
      </c>
      <c r="BO72">
        <f t="shared" si="20"/>
        <v>19</v>
      </c>
      <c r="BP72">
        <f t="shared" si="20"/>
        <v>0</v>
      </c>
      <c r="BQ72">
        <f t="shared" si="20"/>
        <v>0</v>
      </c>
      <c r="BR72">
        <f t="shared" si="20"/>
        <v>0</v>
      </c>
      <c r="BS72">
        <f t="shared" si="20"/>
        <v>0</v>
      </c>
      <c r="BT72">
        <f t="shared" si="20"/>
        <v>19</v>
      </c>
      <c r="BU72">
        <f t="shared" si="20"/>
        <v>0</v>
      </c>
      <c r="BV72">
        <f t="shared" si="20"/>
        <v>45</v>
      </c>
      <c r="BW72">
        <f t="shared" si="20"/>
        <v>0</v>
      </c>
      <c r="BX72">
        <f t="shared" si="20"/>
        <v>0</v>
      </c>
      <c r="BY72">
        <f t="shared" si="20"/>
        <v>0</v>
      </c>
      <c r="BZ72">
        <f t="shared" si="20"/>
        <v>0</v>
      </c>
      <c r="CA72">
        <f t="shared" si="20"/>
        <v>0</v>
      </c>
      <c r="CB72">
        <f t="shared" si="20"/>
        <v>0</v>
      </c>
      <c r="CC72">
        <f t="shared" si="20"/>
        <v>315</v>
      </c>
      <c r="CD72">
        <f t="shared" si="20"/>
        <v>0</v>
      </c>
      <c r="CE72">
        <f t="shared" si="20"/>
        <v>0</v>
      </c>
      <c r="CF72">
        <f t="shared" si="20"/>
        <v>0</v>
      </c>
      <c r="CG72">
        <f t="shared" si="20"/>
        <v>0</v>
      </c>
      <c r="CH72">
        <f t="shared" si="20"/>
        <v>0</v>
      </c>
      <c r="CI72">
        <f t="shared" si="20"/>
        <v>493</v>
      </c>
      <c r="CJ72">
        <f t="shared" si="20"/>
        <v>0</v>
      </c>
      <c r="CK72">
        <f t="shared" si="20"/>
        <v>0</v>
      </c>
      <c r="CL72">
        <f t="shared" si="20"/>
        <v>0</v>
      </c>
      <c r="CM72">
        <f t="shared" si="20"/>
        <v>152</v>
      </c>
      <c r="CN72">
        <f t="shared" si="20"/>
        <v>0</v>
      </c>
      <c r="CO72">
        <f t="shared" si="20"/>
        <v>0</v>
      </c>
      <c r="CP72">
        <f t="shared" si="20"/>
        <v>418</v>
      </c>
      <c r="CQ72">
        <f t="shared" si="20"/>
        <v>0</v>
      </c>
      <c r="CR72">
        <f t="shared" si="20"/>
        <v>0</v>
      </c>
      <c r="CS72">
        <f t="shared" si="20"/>
        <v>0</v>
      </c>
      <c r="CT72">
        <f t="shared" si="20"/>
        <v>0</v>
      </c>
      <c r="CU72">
        <f t="shared" si="20"/>
        <v>600</v>
      </c>
      <c r="CV72">
        <f t="shared" si="20"/>
        <v>0</v>
      </c>
      <c r="CW72">
        <f t="shared" si="20"/>
        <v>0</v>
      </c>
      <c r="CX72">
        <f t="shared" si="20"/>
        <v>309</v>
      </c>
    </row>
    <row r="73" spans="1:102" x14ac:dyDescent="0.35">
      <c r="A73" t="s">
        <v>304</v>
      </c>
      <c r="C73">
        <f t="shared" si="22"/>
        <v>0</v>
      </c>
      <c r="D73">
        <f t="shared" si="21"/>
        <v>0</v>
      </c>
      <c r="E73">
        <f t="shared" si="21"/>
        <v>0</v>
      </c>
      <c r="F73">
        <f t="shared" si="21"/>
        <v>0</v>
      </c>
      <c r="G73">
        <f t="shared" si="21"/>
        <v>0</v>
      </c>
      <c r="H73">
        <f t="shared" si="21"/>
        <v>0</v>
      </c>
      <c r="I73">
        <f t="shared" si="21"/>
        <v>0</v>
      </c>
      <c r="J73">
        <f t="shared" si="21"/>
        <v>0</v>
      </c>
      <c r="K73">
        <f t="shared" si="21"/>
        <v>0</v>
      </c>
      <c r="L73">
        <f t="shared" si="21"/>
        <v>0</v>
      </c>
      <c r="M73">
        <f t="shared" si="21"/>
        <v>0</v>
      </c>
      <c r="N73">
        <f t="shared" si="21"/>
        <v>0</v>
      </c>
      <c r="O73">
        <f t="shared" si="21"/>
        <v>0</v>
      </c>
      <c r="P73">
        <f t="shared" si="21"/>
        <v>0</v>
      </c>
      <c r="Q73">
        <f t="shared" si="21"/>
        <v>0</v>
      </c>
      <c r="R73">
        <f t="shared" si="21"/>
        <v>0</v>
      </c>
      <c r="S73">
        <f t="shared" si="21"/>
        <v>0</v>
      </c>
      <c r="T73">
        <f t="shared" si="21"/>
        <v>0</v>
      </c>
      <c r="U73">
        <f t="shared" si="21"/>
        <v>0</v>
      </c>
      <c r="V73">
        <f t="shared" si="21"/>
        <v>0</v>
      </c>
      <c r="W73">
        <f t="shared" si="21"/>
        <v>0</v>
      </c>
      <c r="X73">
        <f t="shared" si="21"/>
        <v>0</v>
      </c>
      <c r="Y73">
        <f t="shared" si="21"/>
        <v>0</v>
      </c>
      <c r="Z73">
        <f t="shared" si="21"/>
        <v>2</v>
      </c>
      <c r="AA73">
        <f t="shared" si="21"/>
        <v>0</v>
      </c>
      <c r="AB73">
        <f t="shared" si="21"/>
        <v>0</v>
      </c>
      <c r="AC73">
        <f t="shared" si="21"/>
        <v>0</v>
      </c>
      <c r="AD73">
        <f t="shared" si="21"/>
        <v>0</v>
      </c>
      <c r="AE73">
        <f t="shared" si="21"/>
        <v>0</v>
      </c>
      <c r="AF73">
        <f t="shared" si="21"/>
        <v>0</v>
      </c>
      <c r="AG73">
        <f t="shared" si="21"/>
        <v>0</v>
      </c>
      <c r="AH73">
        <f t="shared" si="21"/>
        <v>0</v>
      </c>
      <c r="AI73">
        <f t="shared" si="21"/>
        <v>0</v>
      </c>
      <c r="AJ73">
        <f t="shared" si="21"/>
        <v>0</v>
      </c>
      <c r="AK73">
        <f t="shared" si="21"/>
        <v>0</v>
      </c>
      <c r="AL73">
        <f t="shared" si="21"/>
        <v>0</v>
      </c>
      <c r="AM73">
        <f t="shared" si="21"/>
        <v>0</v>
      </c>
      <c r="AN73">
        <f t="shared" si="21"/>
        <v>0</v>
      </c>
      <c r="AO73">
        <f t="shared" si="21"/>
        <v>0</v>
      </c>
      <c r="AP73">
        <f t="shared" si="21"/>
        <v>0</v>
      </c>
      <c r="AQ73">
        <f t="shared" si="21"/>
        <v>0</v>
      </c>
      <c r="AR73">
        <f t="shared" si="21"/>
        <v>0</v>
      </c>
      <c r="AS73">
        <f t="shared" si="21"/>
        <v>0</v>
      </c>
      <c r="AT73">
        <f t="shared" si="21"/>
        <v>0</v>
      </c>
      <c r="AU73">
        <f t="shared" si="21"/>
        <v>28</v>
      </c>
      <c r="AV73">
        <f t="shared" si="21"/>
        <v>0</v>
      </c>
      <c r="AW73">
        <f t="shared" si="21"/>
        <v>2</v>
      </c>
      <c r="AX73">
        <f t="shared" si="21"/>
        <v>0</v>
      </c>
      <c r="AY73">
        <f t="shared" si="21"/>
        <v>151</v>
      </c>
      <c r="AZ73">
        <f t="shared" si="21"/>
        <v>0</v>
      </c>
      <c r="BA73">
        <f t="shared" si="21"/>
        <v>10</v>
      </c>
      <c r="BB73">
        <f t="shared" si="21"/>
        <v>324</v>
      </c>
      <c r="BC73">
        <f t="shared" si="21"/>
        <v>0</v>
      </c>
      <c r="BD73">
        <f t="shared" si="21"/>
        <v>13</v>
      </c>
      <c r="BE73">
        <f t="shared" si="21"/>
        <v>498</v>
      </c>
      <c r="BF73">
        <f t="shared" si="21"/>
        <v>53</v>
      </c>
      <c r="BG73">
        <f t="shared" si="21"/>
        <v>26</v>
      </c>
      <c r="BH73">
        <f t="shared" si="21"/>
        <v>481</v>
      </c>
      <c r="BI73">
        <f t="shared" si="21"/>
        <v>537</v>
      </c>
      <c r="BJ73">
        <f t="shared" si="21"/>
        <v>450</v>
      </c>
      <c r="BK73">
        <f t="shared" si="21"/>
        <v>0</v>
      </c>
      <c r="BL73">
        <f t="shared" si="21"/>
        <v>1219</v>
      </c>
      <c r="BM73">
        <f t="shared" si="21"/>
        <v>1573</v>
      </c>
      <c r="BN73">
        <f t="shared" si="21"/>
        <v>1648</v>
      </c>
      <c r="BO73">
        <f t="shared" si="20"/>
        <v>2342</v>
      </c>
      <c r="BP73">
        <f t="shared" si="20"/>
        <v>2928</v>
      </c>
      <c r="BQ73">
        <f t="shared" si="20"/>
        <v>2424</v>
      </c>
      <c r="BR73">
        <f t="shared" si="20"/>
        <v>2071</v>
      </c>
      <c r="BS73">
        <f t="shared" si="20"/>
        <v>2479</v>
      </c>
      <c r="BT73">
        <f t="shared" si="20"/>
        <v>3388</v>
      </c>
      <c r="BU73">
        <f t="shared" si="20"/>
        <v>4096</v>
      </c>
      <c r="BV73">
        <f t="shared" si="20"/>
        <v>3770</v>
      </c>
      <c r="BW73">
        <f t="shared" si="20"/>
        <v>3706</v>
      </c>
      <c r="BX73">
        <f t="shared" si="20"/>
        <v>3861</v>
      </c>
      <c r="BY73">
        <f t="shared" si="20"/>
        <v>2357</v>
      </c>
      <c r="BZ73">
        <f t="shared" si="20"/>
        <v>2771</v>
      </c>
      <c r="CA73">
        <f t="shared" si="20"/>
        <v>4813</v>
      </c>
      <c r="CB73">
        <f t="shared" si="20"/>
        <v>4144</v>
      </c>
      <c r="CC73">
        <f t="shared" si="20"/>
        <v>3503</v>
      </c>
      <c r="CD73">
        <f t="shared" si="20"/>
        <v>3441</v>
      </c>
      <c r="CE73">
        <f t="shared" si="20"/>
        <v>3282</v>
      </c>
      <c r="CF73">
        <f t="shared" si="20"/>
        <v>2336</v>
      </c>
      <c r="CG73">
        <f t="shared" si="20"/>
        <v>2777</v>
      </c>
      <c r="CH73">
        <f t="shared" si="20"/>
        <v>3349</v>
      </c>
      <c r="CI73">
        <f t="shared" si="20"/>
        <v>3944</v>
      </c>
      <c r="CJ73">
        <f t="shared" si="20"/>
        <v>0</v>
      </c>
      <c r="CK73">
        <f t="shared" si="20"/>
        <v>0</v>
      </c>
      <c r="CL73">
        <f t="shared" si="20"/>
        <v>2560</v>
      </c>
      <c r="CM73">
        <f t="shared" si="20"/>
        <v>3230</v>
      </c>
      <c r="CN73">
        <f t="shared" si="20"/>
        <v>1927</v>
      </c>
      <c r="CO73">
        <f t="shared" si="20"/>
        <v>3401</v>
      </c>
      <c r="CP73">
        <f t="shared" si="20"/>
        <v>3335</v>
      </c>
      <c r="CQ73">
        <f t="shared" si="20"/>
        <v>3105</v>
      </c>
      <c r="CR73">
        <f t="shared" si="20"/>
        <v>3353</v>
      </c>
      <c r="CS73">
        <f t="shared" si="20"/>
        <v>2664</v>
      </c>
      <c r="CT73">
        <f t="shared" si="20"/>
        <v>2503</v>
      </c>
      <c r="CU73">
        <f t="shared" si="20"/>
        <v>1673</v>
      </c>
      <c r="CV73">
        <f t="shared" si="20"/>
        <v>6399</v>
      </c>
      <c r="CW73">
        <f t="shared" si="20"/>
        <v>3103</v>
      </c>
      <c r="CX73">
        <f t="shared" si="20"/>
        <v>0</v>
      </c>
    </row>
    <row r="74" spans="1:102" x14ac:dyDescent="0.35">
      <c r="A74" t="s">
        <v>301</v>
      </c>
      <c r="C74">
        <f t="shared" si="22"/>
        <v>0</v>
      </c>
      <c r="D74">
        <f t="shared" si="21"/>
        <v>0</v>
      </c>
      <c r="E74">
        <f t="shared" si="21"/>
        <v>0</v>
      </c>
      <c r="F74">
        <f t="shared" si="21"/>
        <v>0</v>
      </c>
      <c r="G74">
        <f t="shared" si="21"/>
        <v>0</v>
      </c>
      <c r="H74">
        <f t="shared" si="21"/>
        <v>0</v>
      </c>
      <c r="I74">
        <f t="shared" si="21"/>
        <v>0</v>
      </c>
      <c r="J74">
        <f t="shared" si="21"/>
        <v>0</v>
      </c>
      <c r="K74">
        <f t="shared" si="21"/>
        <v>0</v>
      </c>
      <c r="L74">
        <f t="shared" si="21"/>
        <v>0</v>
      </c>
      <c r="M74">
        <f t="shared" si="21"/>
        <v>0</v>
      </c>
      <c r="N74">
        <f t="shared" si="21"/>
        <v>0</v>
      </c>
      <c r="O74">
        <f t="shared" si="21"/>
        <v>0</v>
      </c>
      <c r="P74">
        <f t="shared" si="21"/>
        <v>0</v>
      </c>
      <c r="Q74">
        <f t="shared" si="21"/>
        <v>0</v>
      </c>
      <c r="R74">
        <f t="shared" si="21"/>
        <v>0</v>
      </c>
      <c r="S74">
        <f t="shared" si="21"/>
        <v>0</v>
      </c>
      <c r="T74">
        <f t="shared" si="21"/>
        <v>3</v>
      </c>
      <c r="U74">
        <f t="shared" si="21"/>
        <v>0</v>
      </c>
      <c r="V74">
        <f t="shared" ref="V74:BN74" si="23">V8-U8</f>
        <v>0</v>
      </c>
      <c r="W74">
        <f t="shared" si="23"/>
        <v>0</v>
      </c>
      <c r="X74">
        <f t="shared" si="23"/>
        <v>0</v>
      </c>
      <c r="Y74">
        <f t="shared" si="23"/>
        <v>0</v>
      </c>
      <c r="Z74">
        <f t="shared" si="23"/>
        <v>0</v>
      </c>
      <c r="AA74">
        <f t="shared" si="23"/>
        <v>0</v>
      </c>
      <c r="AB74">
        <f t="shared" si="23"/>
        <v>0</v>
      </c>
      <c r="AC74">
        <f t="shared" si="23"/>
        <v>0</v>
      </c>
      <c r="AD74">
        <f t="shared" si="23"/>
        <v>0</v>
      </c>
      <c r="AE74">
        <f t="shared" si="23"/>
        <v>0</v>
      </c>
      <c r="AF74">
        <f t="shared" si="23"/>
        <v>2</v>
      </c>
      <c r="AG74">
        <f t="shared" si="23"/>
        <v>0</v>
      </c>
      <c r="AH74">
        <f t="shared" si="23"/>
        <v>0</v>
      </c>
      <c r="AI74">
        <f t="shared" si="23"/>
        <v>0</v>
      </c>
      <c r="AJ74">
        <f t="shared" si="23"/>
        <v>1</v>
      </c>
      <c r="AK74">
        <f t="shared" si="23"/>
        <v>0</v>
      </c>
      <c r="AL74">
        <f t="shared" si="23"/>
        <v>0</v>
      </c>
      <c r="AM74">
        <f t="shared" si="23"/>
        <v>1</v>
      </c>
      <c r="AN74">
        <f t="shared" si="23"/>
        <v>0</v>
      </c>
      <c r="AO74">
        <f t="shared" si="23"/>
        <v>0</v>
      </c>
      <c r="AP74">
        <f t="shared" si="23"/>
        <v>0</v>
      </c>
      <c r="AQ74">
        <f t="shared" si="23"/>
        <v>0</v>
      </c>
      <c r="AR74">
        <f t="shared" si="23"/>
        <v>0</v>
      </c>
      <c r="AS74">
        <f t="shared" si="23"/>
        <v>0</v>
      </c>
      <c r="AT74">
        <f t="shared" si="23"/>
        <v>0</v>
      </c>
      <c r="AU74">
        <f t="shared" si="23"/>
        <v>0</v>
      </c>
      <c r="AV74">
        <f t="shared" si="23"/>
        <v>0</v>
      </c>
      <c r="AW74">
        <f t="shared" si="23"/>
        <v>0</v>
      </c>
      <c r="AX74">
        <f t="shared" si="23"/>
        <v>1</v>
      </c>
      <c r="AY74">
        <f t="shared" si="23"/>
        <v>0</v>
      </c>
      <c r="AZ74">
        <f t="shared" si="23"/>
        <v>4</v>
      </c>
      <c r="BA74">
        <f t="shared" si="23"/>
        <v>0</v>
      </c>
      <c r="BB74">
        <f t="shared" si="23"/>
        <v>0</v>
      </c>
      <c r="BC74">
        <f t="shared" si="23"/>
        <v>0</v>
      </c>
      <c r="BD74">
        <f t="shared" si="23"/>
        <v>5</v>
      </c>
      <c r="BE74">
        <f t="shared" si="23"/>
        <v>0</v>
      </c>
      <c r="BF74">
        <f t="shared" si="23"/>
        <v>88</v>
      </c>
      <c r="BG74">
        <f t="shared" si="23"/>
        <v>16</v>
      </c>
      <c r="BH74">
        <f t="shared" si="23"/>
        <v>26</v>
      </c>
      <c r="BI74">
        <f t="shared" si="23"/>
        <v>29</v>
      </c>
      <c r="BJ74">
        <f t="shared" si="23"/>
        <v>2</v>
      </c>
      <c r="BK74">
        <f t="shared" si="23"/>
        <v>0</v>
      </c>
      <c r="BL74">
        <f t="shared" si="23"/>
        <v>170</v>
      </c>
      <c r="BM74">
        <f t="shared" si="23"/>
        <v>13</v>
      </c>
      <c r="BN74">
        <f t="shared" si="23"/>
        <v>320</v>
      </c>
      <c r="BO74">
        <f t="shared" ref="BO74:CX74" si="24">BO8-BN8</f>
        <v>188</v>
      </c>
      <c r="BP74">
        <f t="shared" si="24"/>
        <v>203</v>
      </c>
      <c r="BQ74">
        <f t="shared" si="24"/>
        <v>1593</v>
      </c>
      <c r="BR74">
        <f t="shared" si="24"/>
        <v>2979</v>
      </c>
      <c r="BS74">
        <f t="shared" si="24"/>
        <v>1380</v>
      </c>
      <c r="BT74">
        <f t="shared" si="24"/>
        <v>1450</v>
      </c>
      <c r="BU74">
        <f t="shared" si="24"/>
        <v>527</v>
      </c>
      <c r="BV74">
        <f t="shared" si="24"/>
        <v>706</v>
      </c>
      <c r="BW74">
        <f t="shared" si="24"/>
        <v>4945</v>
      </c>
      <c r="BX74">
        <f t="shared" si="24"/>
        <v>2796</v>
      </c>
      <c r="BY74">
        <f t="shared" si="24"/>
        <v>2133</v>
      </c>
      <c r="BZ74">
        <f t="shared" si="24"/>
        <v>2182</v>
      </c>
      <c r="CA74">
        <f t="shared" si="24"/>
        <v>1796</v>
      </c>
      <c r="CB74">
        <f t="shared" si="24"/>
        <v>1851</v>
      </c>
      <c r="CC74">
        <f t="shared" si="24"/>
        <v>3380</v>
      </c>
      <c r="CD74">
        <f t="shared" si="24"/>
        <v>2480</v>
      </c>
      <c r="CE74">
        <f t="shared" si="24"/>
        <v>1718</v>
      </c>
      <c r="CF74">
        <f t="shared" si="24"/>
        <v>10494</v>
      </c>
      <c r="CG74">
        <f t="shared" si="24"/>
        <v>4281</v>
      </c>
      <c r="CH74">
        <f t="shared" si="24"/>
        <v>4333</v>
      </c>
      <c r="CI74">
        <f t="shared" si="24"/>
        <v>2607</v>
      </c>
      <c r="CJ74">
        <f t="shared" si="24"/>
        <v>3842</v>
      </c>
      <c r="CK74">
        <f t="shared" si="24"/>
        <v>6295</v>
      </c>
      <c r="CL74">
        <f t="shared" si="24"/>
        <v>5497</v>
      </c>
      <c r="CM74">
        <f t="shared" si="24"/>
        <v>1992</v>
      </c>
      <c r="CN74">
        <f t="shared" si="24"/>
        <v>2875</v>
      </c>
      <c r="CO74">
        <f t="shared" si="24"/>
        <v>2162</v>
      </c>
      <c r="CP74">
        <f t="shared" si="24"/>
        <v>2837</v>
      </c>
      <c r="CQ74">
        <f t="shared" si="24"/>
        <v>18876</v>
      </c>
      <c r="CR74">
        <f t="shared" si="24"/>
        <v>1293</v>
      </c>
      <c r="CS74">
        <f t="shared" si="24"/>
        <v>6616</v>
      </c>
      <c r="CT74">
        <f t="shared" si="24"/>
        <v>4436</v>
      </c>
      <c r="CU74">
        <f t="shared" si="24"/>
        <v>4512</v>
      </c>
      <c r="CV74">
        <f t="shared" si="24"/>
        <v>4784</v>
      </c>
      <c r="CW74">
        <f t="shared" si="24"/>
        <v>33227</v>
      </c>
      <c r="CX74">
        <f t="shared" si="24"/>
        <v>10068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CX56"/>
  <sheetViews>
    <sheetView topLeftCell="A22" zoomScale="80" zoomScaleNormal="80" workbookViewId="0">
      <selection activeCell="A67" sqref="A67"/>
    </sheetView>
  </sheetViews>
  <sheetFormatPr defaultRowHeight="14.5" x14ac:dyDescent="0.35"/>
  <cols>
    <col min="1" max="1" width="24.1796875" bestFit="1" customWidth="1"/>
    <col min="12" max="23" width="10.81640625" bestFit="1" customWidth="1"/>
    <col min="41" max="52" width="10.81640625" bestFit="1" customWidth="1"/>
    <col min="72" max="83" width="10.81640625" bestFit="1" customWidth="1"/>
    <col min="102" max="102" width="10.81640625" bestFit="1" customWidth="1"/>
  </cols>
  <sheetData>
    <row r="2" spans="1:102" x14ac:dyDescent="0.35">
      <c r="B2" s="3" t="str">
        <f>'time_series_19-covid-Deaths'!E2</f>
        <v>1/22/20</v>
      </c>
      <c r="C2" s="3" t="str">
        <f>'time_series_19-covid-Deaths'!F2</f>
        <v>1/23/20</v>
      </c>
      <c r="D2" s="3" t="str">
        <f>'time_series_19-covid-Deaths'!G2</f>
        <v>1/24/20</v>
      </c>
      <c r="E2" s="3" t="str">
        <f>'time_series_19-covid-Deaths'!H2</f>
        <v>1/25/20</v>
      </c>
      <c r="F2" s="3" t="str">
        <f>'time_series_19-covid-Deaths'!I2</f>
        <v>1/26/20</v>
      </c>
      <c r="G2" s="3" t="str">
        <f>'time_series_19-covid-Deaths'!J2</f>
        <v>1/27/20</v>
      </c>
      <c r="H2" s="3" t="str">
        <f>'time_series_19-covid-Deaths'!K2</f>
        <v>1/28/20</v>
      </c>
      <c r="I2" s="3" t="str">
        <f>'time_series_19-covid-Deaths'!L2</f>
        <v>1/29/20</v>
      </c>
      <c r="J2" s="3" t="str">
        <f>'time_series_19-covid-Deaths'!M2</f>
        <v>1/30/20</v>
      </c>
      <c r="K2" s="5" t="str">
        <f>'time_series_19-covid-Deaths'!N2</f>
        <v>1/31/20</v>
      </c>
      <c r="L2" s="3">
        <f>'time_series_19-covid-Deaths'!O2</f>
        <v>43832</v>
      </c>
      <c r="M2" s="3">
        <f>'time_series_19-covid-Deaths'!P2</f>
        <v>43863</v>
      </c>
      <c r="N2" s="3">
        <f>'time_series_19-covid-Deaths'!Q2</f>
        <v>43892</v>
      </c>
      <c r="O2" s="3">
        <f>'time_series_19-covid-Deaths'!R2</f>
        <v>43923</v>
      </c>
      <c r="P2" s="3">
        <f>'time_series_19-covid-Deaths'!S2</f>
        <v>43953</v>
      </c>
      <c r="Q2" s="3">
        <f>'time_series_19-covid-Deaths'!T2</f>
        <v>43984</v>
      </c>
      <c r="R2" s="3">
        <f>'time_series_19-covid-Deaths'!U2</f>
        <v>44014</v>
      </c>
      <c r="S2" s="3">
        <f>'time_series_19-covid-Deaths'!V2</f>
        <v>44045</v>
      </c>
      <c r="T2" s="3">
        <f>'time_series_19-covid-Deaths'!W2</f>
        <v>44076</v>
      </c>
      <c r="U2" s="3">
        <f>'time_series_19-covid-Deaths'!X2</f>
        <v>44106</v>
      </c>
      <c r="V2" s="3">
        <f>'time_series_19-covid-Deaths'!Y2</f>
        <v>44137</v>
      </c>
      <c r="W2" s="3">
        <f>'time_series_19-covid-Deaths'!Z2</f>
        <v>44167</v>
      </c>
      <c r="X2" s="3" t="str">
        <f>'time_series_19-covid-Deaths'!AA2</f>
        <v>2/13/20</v>
      </c>
      <c r="Y2" s="3" t="str">
        <f>'time_series_19-covid-Deaths'!AB2</f>
        <v>2/14/20</v>
      </c>
      <c r="Z2" s="3" t="str">
        <f>'time_series_19-covid-Deaths'!AC2</f>
        <v>2/15/20</v>
      </c>
      <c r="AA2" s="3" t="str">
        <f>'time_series_19-covid-Deaths'!AD2</f>
        <v>2/16/20</v>
      </c>
      <c r="AB2" s="3" t="str">
        <f>'time_series_19-covid-Deaths'!AE2</f>
        <v>2/17/20</v>
      </c>
      <c r="AC2" s="3" t="str">
        <f>'time_series_19-covid-Deaths'!AF2</f>
        <v>2/18/20</v>
      </c>
      <c r="AD2" s="3" t="str">
        <f>'time_series_19-covid-Deaths'!AG2</f>
        <v>2/19/20</v>
      </c>
      <c r="AE2" s="3" t="str">
        <f>'time_series_19-covid-Deaths'!AH2</f>
        <v>2/20/20</v>
      </c>
      <c r="AF2" s="3" t="str">
        <f>'time_series_19-covid-Deaths'!AI2</f>
        <v>2/21/20</v>
      </c>
      <c r="AG2" s="3" t="str">
        <f>'time_series_19-covid-Deaths'!AJ2</f>
        <v>2/22/20</v>
      </c>
      <c r="AH2" s="3" t="str">
        <f>'time_series_19-covid-Deaths'!AK2</f>
        <v>2/23/20</v>
      </c>
      <c r="AI2" s="3" t="str">
        <f>'time_series_19-covid-Deaths'!AL2</f>
        <v>2/24/20</v>
      </c>
      <c r="AJ2" s="3" t="str">
        <f>'time_series_19-covid-Deaths'!AM2</f>
        <v>2/25/20</v>
      </c>
      <c r="AK2" s="3" t="str">
        <f>'time_series_19-covid-Deaths'!AN2</f>
        <v>2/26/20</v>
      </c>
      <c r="AL2" s="3" t="str">
        <f>'time_series_19-covid-Deaths'!AO2</f>
        <v>2/27/20</v>
      </c>
      <c r="AM2" s="3" t="str">
        <f>'time_series_19-covid-Deaths'!AP2</f>
        <v>2/28/20</v>
      </c>
      <c r="AN2" s="3" t="str">
        <f>'time_series_19-covid-Deaths'!AQ2</f>
        <v>2/29/20</v>
      </c>
      <c r="AO2" s="3">
        <f>'time_series_19-covid-Deaths'!AR2</f>
        <v>43833</v>
      </c>
      <c r="AP2" s="3">
        <f>'time_series_19-covid-Deaths'!AS2</f>
        <v>43864</v>
      </c>
      <c r="AQ2" s="3">
        <f>'time_series_19-covid-Deaths'!AT2</f>
        <v>43893</v>
      </c>
      <c r="AR2" s="3">
        <f>'time_series_19-covid-Deaths'!AU2</f>
        <v>43924</v>
      </c>
      <c r="AS2" s="3">
        <f>'time_series_19-covid-Deaths'!AV2</f>
        <v>43954</v>
      </c>
      <c r="AT2" s="3">
        <f>'time_series_19-covid-Deaths'!AW2</f>
        <v>43985</v>
      </c>
      <c r="AU2" s="3">
        <f>'time_series_19-covid-Deaths'!AX2</f>
        <v>44015</v>
      </c>
      <c r="AV2" s="3">
        <f>'time_series_19-covid-Deaths'!AY2</f>
        <v>44046</v>
      </c>
      <c r="AW2" s="3">
        <f>'time_series_19-covid-Deaths'!AZ2</f>
        <v>44077</v>
      </c>
      <c r="AX2" s="3">
        <f>'time_series_19-covid-Deaths'!BA2</f>
        <v>44107</v>
      </c>
      <c r="AY2" s="3">
        <f>'time_series_19-covid-Deaths'!BB2</f>
        <v>44138</v>
      </c>
      <c r="AZ2" s="3">
        <f>'time_series_19-covid-Deaths'!BC2</f>
        <v>44168</v>
      </c>
      <c r="BA2" s="3" t="str">
        <f>'time_series_19-covid-Deaths'!BD2</f>
        <v>3/13/20</v>
      </c>
      <c r="BB2" s="3" t="str">
        <f>'time_series_19-covid-Deaths'!BE2</f>
        <v>3/14/20</v>
      </c>
      <c r="BC2" s="3" t="str">
        <f>'time_series_19-covid-Deaths'!BF2</f>
        <v>3/15/20</v>
      </c>
      <c r="BD2" s="4" t="str">
        <f>'time_series_19-covid-Deaths'!BG2</f>
        <v>3/16/20</v>
      </c>
      <c r="BE2" s="4" t="str">
        <f>'time_series_19-covid-Deaths'!BH2</f>
        <v>3/17/20</v>
      </c>
      <c r="BF2" s="4" t="str">
        <f>'time_series_19-covid-Deaths'!BI2</f>
        <v>3/18/20</v>
      </c>
      <c r="BG2" s="4" t="str">
        <f>'time_series_19-covid-Deaths'!BJ2</f>
        <v>3/19/20</v>
      </c>
      <c r="BH2" s="4" t="str">
        <f>'time_series_19-covid-Deaths'!BK2</f>
        <v>3/20/20</v>
      </c>
      <c r="BI2" s="4" t="str">
        <f>'time_series_19-covid-Deaths'!BL2</f>
        <v>3/21/20</v>
      </c>
      <c r="BJ2" s="4" t="str">
        <f>'time_series_19-covid-Deaths'!BM2</f>
        <v>3/22/20</v>
      </c>
      <c r="BK2" s="4" t="str">
        <f>'time_series_19-covid-Deaths'!BN2</f>
        <v>3/23/20</v>
      </c>
      <c r="BL2" s="4" t="str">
        <f>'time_series_19-covid-Deaths'!BO2</f>
        <v>3/24/20</v>
      </c>
      <c r="BM2" s="4" t="str">
        <f>'time_series_19-covid-Deaths'!BP2</f>
        <v>3/25/20</v>
      </c>
      <c r="BN2" s="4" t="str">
        <f>'time_series_19-covid-Deaths'!BQ2</f>
        <v>3/26/20</v>
      </c>
      <c r="BO2" s="4" t="str">
        <f>'time_series_19-covid-Deaths'!BR2</f>
        <v>3/27/20</v>
      </c>
      <c r="BP2" s="4" t="str">
        <f>'time_series_19-covid-Deaths'!BS2</f>
        <v>3/28/20</v>
      </c>
      <c r="BQ2" s="4" t="str">
        <f>'time_series_19-covid-Deaths'!BT2</f>
        <v>3/29/20</v>
      </c>
      <c r="BR2" s="4" t="str">
        <f>'time_series_19-covid-Deaths'!BU2</f>
        <v>3/30/20</v>
      </c>
      <c r="BS2" s="4" t="str">
        <f>'time_series_19-covid-Deaths'!BV2</f>
        <v>3/31/20</v>
      </c>
      <c r="BT2" s="3">
        <f>'time_series_19-covid-Deaths'!BW2</f>
        <v>43834</v>
      </c>
      <c r="BU2" s="3">
        <f>'time_series_19-covid-Deaths'!BX2</f>
        <v>43865</v>
      </c>
      <c r="BV2" s="3">
        <f>'time_series_19-covid-Deaths'!BY2</f>
        <v>43894</v>
      </c>
      <c r="BW2" s="3">
        <f>'time_series_19-covid-Deaths'!BZ2</f>
        <v>43925</v>
      </c>
      <c r="BX2" s="3">
        <f>'time_series_19-covid-Deaths'!CA2</f>
        <v>43955</v>
      </c>
      <c r="BY2" s="3">
        <f>'time_series_19-covid-Deaths'!CB2</f>
        <v>43986</v>
      </c>
      <c r="BZ2" s="3">
        <f>'time_series_19-covid-Deaths'!CC2</f>
        <v>44016</v>
      </c>
      <c r="CA2" s="3">
        <f>'time_series_19-covid-Deaths'!CD2</f>
        <v>44047</v>
      </c>
      <c r="CB2" s="3">
        <f>'time_series_19-covid-Deaths'!CE2</f>
        <v>44078</v>
      </c>
      <c r="CC2" s="3">
        <f>'time_series_19-covid-Deaths'!CF2</f>
        <v>44108</v>
      </c>
      <c r="CD2" s="3">
        <f>'time_series_19-covid-Deaths'!CG2</f>
        <v>44139</v>
      </c>
      <c r="CE2" s="3">
        <f>'time_series_19-covid-Deaths'!CH2</f>
        <v>44169</v>
      </c>
      <c r="CF2" s="3" t="str">
        <f>'time_series_19-covid-Deaths'!CI2</f>
        <v>4/13/20</v>
      </c>
      <c r="CG2" s="3" t="str">
        <f>'time_series_19-covid-Deaths'!CJ2</f>
        <v>4/14/20</v>
      </c>
      <c r="CH2" s="3" t="str">
        <f>'time_series_19-covid-Deaths'!CK2</f>
        <v>4/15/20</v>
      </c>
      <c r="CI2" s="3" t="str">
        <f>'time_series_19-covid-Deaths'!CL2</f>
        <v>4/16/20</v>
      </c>
      <c r="CJ2" s="3" t="str">
        <f>'time_series_19-covid-Deaths'!CM2</f>
        <v>4/17/20</v>
      </c>
      <c r="CK2" s="3" t="str">
        <f>'time_series_19-covid-Deaths'!CN2</f>
        <v>4/18/20</v>
      </c>
      <c r="CL2" s="3" t="str">
        <f>'time_series_19-covid-Deaths'!CO2</f>
        <v>4/19/20</v>
      </c>
      <c r="CM2" s="3" t="str">
        <f>'time_series_19-covid-Deaths'!CP2</f>
        <v>4/20/20</v>
      </c>
      <c r="CN2" s="3" t="str">
        <f>'time_series_19-covid-Deaths'!CQ2</f>
        <v>4/21/20</v>
      </c>
      <c r="CO2" s="3" t="str">
        <f>'time_series_19-covid-Deaths'!CR2</f>
        <v>4/22/20</v>
      </c>
      <c r="CP2" s="3" t="str">
        <f>'time_series_19-covid-Deaths'!CS2</f>
        <v>4/23/20</v>
      </c>
      <c r="CQ2" s="3" t="str">
        <f>'time_series_19-covid-Deaths'!CT2</f>
        <v>4/24/20</v>
      </c>
      <c r="CR2" s="3" t="str">
        <f>'time_series_19-covid-Deaths'!CU2</f>
        <v>4/25/20</v>
      </c>
      <c r="CS2" s="3" t="str">
        <f>'time_series_19-covid-Deaths'!CV2</f>
        <v>4/26/20</v>
      </c>
      <c r="CT2" s="3" t="str">
        <f>'time_series_19-covid-Deaths'!CW2</f>
        <v>4/27/20</v>
      </c>
      <c r="CU2" s="3" t="str">
        <f>'time_series_19-covid-Deaths'!CX2</f>
        <v>4/28/20</v>
      </c>
      <c r="CV2" s="3" t="str">
        <f>'time_series_19-covid-Deaths'!CY2</f>
        <v>4/29/20</v>
      </c>
      <c r="CW2" s="3" t="str">
        <f>'time_series_19-covid-Deaths'!CZ2</f>
        <v>4/30/20</v>
      </c>
      <c r="CX2" s="3">
        <f>'time_series_19-covid-Deaths'!DA2</f>
        <v>43835</v>
      </c>
    </row>
    <row r="3" spans="1:102" x14ac:dyDescent="0.35">
      <c r="A3" s="4" t="s">
        <v>252</v>
      </c>
      <c r="B3" s="2">
        <f>'time_series_19-covid-Deaths'!E1</f>
        <v>17</v>
      </c>
      <c r="C3" s="2">
        <f>'time_series_19-covid-Deaths'!F1</f>
        <v>18</v>
      </c>
      <c r="D3" s="2">
        <f>'time_series_19-covid-Deaths'!G1</f>
        <v>26</v>
      </c>
      <c r="E3" s="2">
        <f>'time_series_19-covid-Deaths'!H1</f>
        <v>42</v>
      </c>
      <c r="F3" s="2">
        <f>'time_series_19-covid-Deaths'!I1</f>
        <v>56</v>
      </c>
      <c r="G3" s="2">
        <f>'time_series_19-covid-Deaths'!J1</f>
        <v>82</v>
      </c>
      <c r="H3" s="2">
        <f>'time_series_19-covid-Deaths'!K1</f>
        <v>131</v>
      </c>
      <c r="I3" s="2">
        <f>'time_series_19-covid-Deaths'!L1</f>
        <v>133</v>
      </c>
      <c r="J3" s="2">
        <f>'time_series_19-covid-Deaths'!M1</f>
        <v>171</v>
      </c>
      <c r="K3" s="2">
        <f>'time_series_19-covid-Deaths'!N1</f>
        <v>213</v>
      </c>
      <c r="L3" s="2">
        <f>'time_series_19-covid-Deaths'!O1</f>
        <v>259</v>
      </c>
      <c r="M3" s="2">
        <f>'time_series_19-covid-Deaths'!P1</f>
        <v>362</v>
      </c>
      <c r="N3" s="2">
        <f>'time_series_19-covid-Deaths'!Q1</f>
        <v>426</v>
      </c>
      <c r="O3" s="2">
        <f>'time_series_19-covid-Deaths'!R1</f>
        <v>492</v>
      </c>
      <c r="P3" s="2">
        <f>'time_series_19-covid-Deaths'!S1</f>
        <v>564</v>
      </c>
      <c r="Q3" s="2">
        <f>'time_series_19-covid-Deaths'!T1</f>
        <v>634</v>
      </c>
      <c r="R3" s="2">
        <f>'time_series_19-covid-Deaths'!U1</f>
        <v>719</v>
      </c>
      <c r="S3" s="2">
        <f>'time_series_19-covid-Deaths'!V1</f>
        <v>806</v>
      </c>
      <c r="T3" s="2">
        <f>'time_series_19-covid-Deaths'!W1</f>
        <v>906</v>
      </c>
      <c r="U3" s="2">
        <f>'time_series_19-covid-Deaths'!X1</f>
        <v>1013</v>
      </c>
      <c r="V3" s="2">
        <f>'time_series_19-covid-Deaths'!Y1</f>
        <v>1113</v>
      </c>
      <c r="W3" s="2">
        <f>'time_series_19-covid-Deaths'!Z1</f>
        <v>1118</v>
      </c>
      <c r="X3" s="2">
        <f>'time_series_19-covid-Deaths'!AA1</f>
        <v>1371</v>
      </c>
      <c r="Y3" s="2">
        <f>'time_series_19-covid-Deaths'!AB1</f>
        <v>1523</v>
      </c>
      <c r="Z3" s="2">
        <f>'time_series_19-covid-Deaths'!AC1</f>
        <v>1666</v>
      </c>
      <c r="AA3" s="2">
        <f>'time_series_19-covid-Deaths'!AD1</f>
        <v>1770</v>
      </c>
      <c r="AB3" s="2">
        <f>'time_series_19-covid-Deaths'!AE1</f>
        <v>1868</v>
      </c>
      <c r="AC3" s="2">
        <f>'time_series_19-covid-Deaths'!AF1</f>
        <v>2007</v>
      </c>
      <c r="AD3" s="2">
        <f>'time_series_19-covid-Deaths'!AG1</f>
        <v>2122</v>
      </c>
      <c r="AE3" s="2">
        <f>'time_series_19-covid-Deaths'!AH1</f>
        <v>2247</v>
      </c>
      <c r="AF3" s="2">
        <f>'time_series_19-covid-Deaths'!AI1</f>
        <v>2251</v>
      </c>
      <c r="AG3" s="2">
        <f>'time_series_19-covid-Deaths'!AJ1</f>
        <v>2458</v>
      </c>
      <c r="AH3" s="2">
        <f>'time_series_19-covid-Deaths'!AK1</f>
        <v>2469</v>
      </c>
      <c r="AI3" s="2">
        <f>'time_series_19-covid-Deaths'!AL1</f>
        <v>2629</v>
      </c>
      <c r="AJ3" s="2">
        <f>'time_series_19-covid-Deaths'!AM1</f>
        <v>2708</v>
      </c>
      <c r="AK3" s="2">
        <f>'time_series_19-covid-Deaths'!AN1</f>
        <v>2770</v>
      </c>
      <c r="AL3" s="2">
        <f>'time_series_19-covid-Deaths'!AO1</f>
        <v>2814</v>
      </c>
      <c r="AM3" s="2">
        <f>'time_series_19-covid-Deaths'!AP1</f>
        <v>2872</v>
      </c>
      <c r="AN3" s="2">
        <f>'time_series_19-covid-Deaths'!AQ1</f>
        <v>2941</v>
      </c>
      <c r="AO3" s="2">
        <f>'time_series_19-covid-Deaths'!AR1</f>
        <v>2996</v>
      </c>
      <c r="AP3" s="2">
        <f>'time_series_19-covid-Deaths'!AS1</f>
        <v>3085</v>
      </c>
      <c r="AQ3" s="2">
        <f>'time_series_19-covid-Deaths'!AT1</f>
        <v>3160</v>
      </c>
      <c r="AR3" s="2">
        <f>'time_series_19-covid-Deaths'!AU1</f>
        <v>3254</v>
      </c>
      <c r="AS3" s="2">
        <f>'time_series_19-covid-Deaths'!AV1</f>
        <v>3347</v>
      </c>
      <c r="AT3" s="2">
        <f>'time_series_19-covid-Deaths'!AW1</f>
        <v>3459</v>
      </c>
      <c r="AU3" s="2">
        <f>'time_series_19-covid-Deaths'!AX1</f>
        <v>3558</v>
      </c>
      <c r="AV3" s="2">
        <f>'time_series_19-covid-Deaths'!AY1</f>
        <v>3801</v>
      </c>
      <c r="AW3" s="2">
        <f>'time_series_19-covid-Deaths'!AZ1</f>
        <v>3987</v>
      </c>
      <c r="AX3" s="2">
        <f>'time_series_19-covid-Deaths'!BA1</f>
        <v>4263</v>
      </c>
      <c r="AY3" s="2">
        <f>'time_series_19-covid-Deaths'!BB1</f>
        <v>4614</v>
      </c>
      <c r="AZ3" s="2">
        <f>'time_series_19-covid-Deaths'!BC1</f>
        <v>4722</v>
      </c>
      <c r="BA3" s="2">
        <f>'time_series_19-covid-Deaths'!BD1</f>
        <v>5408</v>
      </c>
      <c r="BB3" s="2">
        <f>'time_series_19-covid-Deaths'!BE1</f>
        <v>5830</v>
      </c>
      <c r="BC3" s="2">
        <f>'time_series_19-covid-Deaths'!BF1</f>
        <v>6472</v>
      </c>
      <c r="BD3" s="2">
        <f>'time_series_19-covid-Deaths'!BG1</f>
        <v>7150</v>
      </c>
      <c r="BE3" s="2">
        <f>'time_series_19-covid-Deaths'!BH1</f>
        <v>7956</v>
      </c>
      <c r="BF3" s="2">
        <f>'time_series_19-covid-Deaths'!BI1</f>
        <v>8823</v>
      </c>
      <c r="BG3" s="2">
        <f>'time_series_19-covid-Deaths'!BJ1</f>
        <v>9946</v>
      </c>
      <c r="BH3" s="2">
        <f>'time_series_19-covid-Deaths'!BK1</f>
        <v>11422</v>
      </c>
      <c r="BI3" s="2">
        <f>'time_series_19-covid-Deaths'!BL1</f>
        <v>13125</v>
      </c>
      <c r="BJ3" s="2">
        <f>'time_series_19-covid-Deaths'!BM1</f>
        <v>14825</v>
      </c>
      <c r="BK3" s="2">
        <f>'time_series_19-covid-Deaths'!BN1</f>
        <v>16759</v>
      </c>
      <c r="BL3" s="2">
        <f>'time_series_19-covid-Deaths'!BO1</f>
        <v>19014</v>
      </c>
      <c r="BM3" s="2">
        <f>'time_series_19-covid-Deaths'!BP1</f>
        <v>21785</v>
      </c>
      <c r="BN3" s="2">
        <f>'time_series_19-covid-Deaths'!BQ1</f>
        <v>24788</v>
      </c>
      <c r="BO3" s="2">
        <f>'time_series_19-covid-Deaths'!BR1</f>
        <v>28288</v>
      </c>
      <c r="BP3" s="2">
        <f>'time_series_19-covid-Deaths'!BS1</f>
        <v>31797</v>
      </c>
      <c r="BQ3" s="2">
        <f>'time_series_19-covid-Deaths'!BT1</f>
        <v>35323</v>
      </c>
      <c r="BR3" s="2">
        <f>'time_series_19-covid-Deaths'!BU1</f>
        <v>39439</v>
      </c>
      <c r="BS3" s="2">
        <f>'time_series_19-covid-Deaths'!BV1</f>
        <v>44238</v>
      </c>
      <c r="BT3" s="2">
        <f>'time_series_19-covid-Deaths'!BW1</f>
        <v>49675</v>
      </c>
      <c r="BU3" s="2">
        <f>'time_series_19-covid-Deaths'!BX1</f>
        <v>55817</v>
      </c>
      <c r="BV3" s="2">
        <f>'time_series_19-covid-Deaths'!BY1</f>
        <v>61812</v>
      </c>
      <c r="BW3" s="2">
        <f>'time_series_19-covid-Deaths'!BZ1</f>
        <v>67981</v>
      </c>
      <c r="BX3" s="2">
        <f>'time_series_19-covid-Deaths'!CA1</f>
        <v>73076</v>
      </c>
      <c r="BY3" s="2">
        <f>'time_series_19-covid-Deaths'!CB1</f>
        <v>78767</v>
      </c>
      <c r="BZ3" s="2">
        <f>'time_series_19-covid-Deaths'!CC1</f>
        <v>86662</v>
      </c>
      <c r="CA3" s="2">
        <f>'time_series_19-covid-Deaths'!CD1</f>
        <v>93354</v>
      </c>
      <c r="CB3" s="2">
        <f>'time_series_19-covid-Deaths'!CE1</f>
        <v>100882</v>
      </c>
      <c r="CC3" s="2">
        <f>'time_series_19-covid-Deaths'!CF1</f>
        <v>108113</v>
      </c>
      <c r="CD3" s="2">
        <f>'time_series_19-covid-Deaths'!CG1</f>
        <v>114146</v>
      </c>
      <c r="CE3" s="2">
        <f>'time_series_19-covid-Deaths'!CH1</f>
        <v>119853</v>
      </c>
      <c r="CF3" s="2">
        <f>'time_series_19-covid-Deaths'!CI1</f>
        <v>125561</v>
      </c>
      <c r="CG3" s="2">
        <f>'time_series_19-covid-Deaths'!CJ1</f>
        <v>132456</v>
      </c>
      <c r="CH3" s="2">
        <f>'time_series_19-covid-Deaths'!CK1</f>
        <v>140677</v>
      </c>
      <c r="CI3" s="2">
        <f>'time_series_19-covid-Deaths'!CL1</f>
        <v>147965</v>
      </c>
      <c r="CJ3" s="2">
        <f>'time_series_19-covid-Deaths'!CM1</f>
        <v>156824</v>
      </c>
      <c r="CK3" s="2">
        <f>'time_series_19-covid-Deaths'!CN1</f>
        <v>163234</v>
      </c>
      <c r="CL3" s="2">
        <f>'time_series_19-covid-Deaths'!CO1</f>
        <v>167797</v>
      </c>
      <c r="CM3" s="2">
        <f>'time_series_19-covid-Deaths'!CP1</f>
        <v>173123</v>
      </c>
      <c r="CN3" s="2">
        <f>'time_series_19-covid-Deaths'!CQ1</f>
        <v>180268</v>
      </c>
      <c r="CO3" s="2">
        <f>'time_series_19-covid-Deaths'!CR1</f>
        <v>186945</v>
      </c>
      <c r="CP3" s="2">
        <f>'time_series_19-covid-Deaths'!CS1</f>
        <v>193698</v>
      </c>
      <c r="CQ3" s="2">
        <f>'time_series_19-covid-Deaths'!CT1</f>
        <v>200030</v>
      </c>
      <c r="CR3" s="2">
        <f>'time_series_19-covid-Deaths'!CU1</f>
        <v>206218</v>
      </c>
      <c r="CS3" s="2">
        <f>'time_series_19-covid-Deaths'!CV1</f>
        <v>209931</v>
      </c>
      <c r="CT3" s="2">
        <f>'time_series_19-covid-Deaths'!CW1</f>
        <v>214515</v>
      </c>
      <c r="CU3" s="2">
        <f>'time_series_19-covid-Deaths'!CX1</f>
        <v>220830</v>
      </c>
      <c r="CV3" s="2">
        <f>'time_series_19-covid-Deaths'!CY1</f>
        <v>227696</v>
      </c>
      <c r="CW3" s="2">
        <f>'time_series_19-covid-Deaths'!CZ1</f>
        <v>233388</v>
      </c>
      <c r="CX3" s="2">
        <f>'time_series_19-covid-Deaths'!DA1</f>
        <v>238650</v>
      </c>
    </row>
    <row r="4" spans="1:102" x14ac:dyDescent="0.35">
      <c r="A4" s="4" t="s">
        <v>324</v>
      </c>
      <c r="B4" s="2">
        <f>SUM('time_series_19-covid-Deaths'!E220:E226)+SUM('time_series_19-covid-Deaths'!E252:E254)+'time_series_19-covid-Deaths'!E261</f>
        <v>0</v>
      </c>
      <c r="C4" s="2">
        <f>SUM('time_series_19-covid-Deaths'!F220:F226)+SUM('time_series_19-covid-Deaths'!F252:F254)+'time_series_19-covid-Deaths'!F261</f>
        <v>0</v>
      </c>
      <c r="D4" s="2">
        <f>SUM('time_series_19-covid-Deaths'!G220:G226)+SUM('time_series_19-covid-Deaths'!G252:G254)+'time_series_19-covid-Deaths'!G261</f>
        <v>0</v>
      </c>
      <c r="E4" s="2">
        <f>SUM('time_series_19-covid-Deaths'!H220:H226)+SUM('time_series_19-covid-Deaths'!H252:H254)+'time_series_19-covid-Deaths'!H261</f>
        <v>0</v>
      </c>
      <c r="F4" s="2">
        <f>SUM('time_series_19-covid-Deaths'!I220:I226)+SUM('time_series_19-covid-Deaths'!I252:I254)+'time_series_19-covid-Deaths'!I261</f>
        <v>0</v>
      </c>
      <c r="G4" s="2">
        <f>SUM('time_series_19-covid-Deaths'!J220:J226)+SUM('time_series_19-covid-Deaths'!J252:J254)+'time_series_19-covid-Deaths'!J261</f>
        <v>0</v>
      </c>
      <c r="H4" s="2">
        <f>SUM('time_series_19-covid-Deaths'!K220:K226)+SUM('time_series_19-covid-Deaths'!K252:K254)+'time_series_19-covid-Deaths'!K261</f>
        <v>0</v>
      </c>
      <c r="I4" s="2">
        <f>SUM('time_series_19-covid-Deaths'!L220:L226)+SUM('time_series_19-covid-Deaths'!L252:L254)+'time_series_19-covid-Deaths'!L261</f>
        <v>0</v>
      </c>
      <c r="J4" s="2">
        <f>SUM('time_series_19-covid-Deaths'!M220:M226)+SUM('time_series_19-covid-Deaths'!M252:M254)+'time_series_19-covid-Deaths'!M261</f>
        <v>0</v>
      </c>
      <c r="K4" s="2">
        <f>SUM('time_series_19-covid-Deaths'!N220:N226)+SUM('time_series_19-covid-Deaths'!N252:N254)+'time_series_19-covid-Deaths'!N261</f>
        <v>0</v>
      </c>
      <c r="L4" s="2">
        <f>SUM('time_series_19-covid-Deaths'!O220:O226)+SUM('time_series_19-covid-Deaths'!O252:O254)+'time_series_19-covid-Deaths'!O261</f>
        <v>0</v>
      </c>
      <c r="M4" s="2">
        <f>SUM('time_series_19-covid-Deaths'!P220:P226)+SUM('time_series_19-covid-Deaths'!P252:P254)+'time_series_19-covid-Deaths'!P261</f>
        <v>0</v>
      </c>
      <c r="N4" s="2">
        <f>SUM('time_series_19-covid-Deaths'!Q220:Q226)+SUM('time_series_19-covid-Deaths'!Q252:Q254)+'time_series_19-covid-Deaths'!Q261</f>
        <v>0</v>
      </c>
      <c r="O4" s="2">
        <f>SUM('time_series_19-covid-Deaths'!R220:R226)+SUM('time_series_19-covid-Deaths'!R252:R254)+'time_series_19-covid-Deaths'!R261</f>
        <v>0</v>
      </c>
      <c r="P4" s="2">
        <f>SUM('time_series_19-covid-Deaths'!S220:S226)+SUM('time_series_19-covid-Deaths'!S252:S254)+'time_series_19-covid-Deaths'!S261</f>
        <v>0</v>
      </c>
      <c r="Q4" s="2">
        <f>SUM('time_series_19-covid-Deaths'!T220:T226)+SUM('time_series_19-covid-Deaths'!T252:T254)+'time_series_19-covid-Deaths'!T261</f>
        <v>0</v>
      </c>
      <c r="R4" s="2">
        <f>SUM('time_series_19-covid-Deaths'!U220:U226)+SUM('time_series_19-covid-Deaths'!U252:U254)+'time_series_19-covid-Deaths'!U261</f>
        <v>0</v>
      </c>
      <c r="S4" s="2">
        <f>SUM('time_series_19-covid-Deaths'!V220:V226)+SUM('time_series_19-covid-Deaths'!V252:V254)+'time_series_19-covid-Deaths'!V261</f>
        <v>0</v>
      </c>
      <c r="T4" s="2">
        <f>SUM('time_series_19-covid-Deaths'!W220:W226)+SUM('time_series_19-covid-Deaths'!W252:W254)+'time_series_19-covid-Deaths'!W261</f>
        <v>0</v>
      </c>
      <c r="U4" s="2">
        <f>SUM('time_series_19-covid-Deaths'!X220:X226)+SUM('time_series_19-covid-Deaths'!X252:X254)+'time_series_19-covid-Deaths'!X261</f>
        <v>0</v>
      </c>
      <c r="V4" s="2">
        <f>SUM('time_series_19-covid-Deaths'!Y220:Y226)+SUM('time_series_19-covid-Deaths'!Y252:Y254)+'time_series_19-covid-Deaths'!Y261</f>
        <v>0</v>
      </c>
      <c r="W4" s="2">
        <f>SUM('time_series_19-covid-Deaths'!Z220:Z226)+SUM('time_series_19-covid-Deaths'!Z252:Z254)+'time_series_19-covid-Deaths'!Z261</f>
        <v>0</v>
      </c>
      <c r="X4" s="2">
        <f>SUM('time_series_19-covid-Deaths'!AA220:AA226)+SUM('time_series_19-covid-Deaths'!AA252:AA254)+'time_series_19-covid-Deaths'!AA261</f>
        <v>0</v>
      </c>
      <c r="Y4" s="2">
        <f>SUM('time_series_19-covid-Deaths'!AB220:AB226)+SUM('time_series_19-covid-Deaths'!AB252:AB254)+'time_series_19-covid-Deaths'!AB261</f>
        <v>0</v>
      </c>
      <c r="Z4" s="2">
        <f>SUM('time_series_19-covid-Deaths'!AC220:AC226)+SUM('time_series_19-covid-Deaths'!AC252:AC254)+'time_series_19-covid-Deaths'!AC261</f>
        <v>0</v>
      </c>
      <c r="AA4" s="2">
        <f>SUM('time_series_19-covid-Deaths'!AD220:AD226)+SUM('time_series_19-covid-Deaths'!AD252:AD254)+'time_series_19-covid-Deaths'!AD261</f>
        <v>0</v>
      </c>
      <c r="AB4" s="2">
        <f>SUM('time_series_19-covid-Deaths'!AE220:AE226)+SUM('time_series_19-covid-Deaths'!AE252:AE254)+'time_series_19-covid-Deaths'!AE261</f>
        <v>0</v>
      </c>
      <c r="AC4" s="2">
        <f>SUM('time_series_19-covid-Deaths'!AF220:AF226)+SUM('time_series_19-covid-Deaths'!AF252:AF254)+'time_series_19-covid-Deaths'!AF261</f>
        <v>0</v>
      </c>
      <c r="AD4" s="2">
        <f>SUM('time_series_19-covid-Deaths'!AG220:AG226)+SUM('time_series_19-covid-Deaths'!AG252:AG254)+'time_series_19-covid-Deaths'!AG261</f>
        <v>0</v>
      </c>
      <c r="AE4" s="2">
        <f>SUM('time_series_19-covid-Deaths'!AH220:AH226)+SUM('time_series_19-covid-Deaths'!AH252:AH254)+'time_series_19-covid-Deaths'!AH261</f>
        <v>0</v>
      </c>
      <c r="AF4" s="2">
        <f>SUM('time_series_19-covid-Deaths'!AI220:AI226)+SUM('time_series_19-covid-Deaths'!AI252:AI254)+'time_series_19-covid-Deaths'!AI261</f>
        <v>0</v>
      </c>
      <c r="AG4" s="2">
        <f>SUM('time_series_19-covid-Deaths'!AJ220:AJ226)+SUM('time_series_19-covid-Deaths'!AJ252:AJ254)+'time_series_19-covid-Deaths'!AJ261</f>
        <v>0</v>
      </c>
      <c r="AH4" s="2">
        <f>SUM('time_series_19-covid-Deaths'!AK220:AK226)+SUM('time_series_19-covid-Deaths'!AK252:AK254)+'time_series_19-covid-Deaths'!AK261</f>
        <v>0</v>
      </c>
      <c r="AI4" s="2">
        <f>SUM('time_series_19-covid-Deaths'!AL220:AL226)+SUM('time_series_19-covid-Deaths'!AL252:AL254)+'time_series_19-covid-Deaths'!AL261</f>
        <v>0</v>
      </c>
      <c r="AJ4" s="2">
        <f>SUM('time_series_19-covid-Deaths'!AM220:AM226)+SUM('time_series_19-covid-Deaths'!AM252:AM254)+'time_series_19-covid-Deaths'!AM261</f>
        <v>0</v>
      </c>
      <c r="AK4" s="2">
        <f>SUM('time_series_19-covid-Deaths'!AN220:AN226)+SUM('time_series_19-covid-Deaths'!AN252:AN254)+'time_series_19-covid-Deaths'!AN261</f>
        <v>0</v>
      </c>
      <c r="AL4" s="2">
        <f>SUM('time_series_19-covid-Deaths'!AO220:AO226)+SUM('time_series_19-covid-Deaths'!AO252:AO254)+'time_series_19-covid-Deaths'!AO261</f>
        <v>0</v>
      </c>
      <c r="AM4" s="2">
        <f>SUM('time_series_19-covid-Deaths'!AP220:AP226)+SUM('time_series_19-covid-Deaths'!AP252:AP254)+'time_series_19-covid-Deaths'!AP261</f>
        <v>0</v>
      </c>
      <c r="AN4" s="2">
        <f>SUM('time_series_19-covid-Deaths'!AQ220:AQ226)+SUM('time_series_19-covid-Deaths'!AQ252:AQ254)+'time_series_19-covid-Deaths'!AQ261</f>
        <v>0</v>
      </c>
      <c r="AO4" s="2">
        <f>SUM('time_series_19-covid-Deaths'!AR220:AR226)+SUM('time_series_19-covid-Deaths'!AR252:AR254)+'time_series_19-covid-Deaths'!AR261</f>
        <v>0</v>
      </c>
      <c r="AP4" s="2">
        <f>SUM('time_series_19-covid-Deaths'!AS220:AS226)+SUM('time_series_19-covid-Deaths'!AS252:AS254)+'time_series_19-covid-Deaths'!AS261</f>
        <v>0</v>
      </c>
      <c r="AQ4" s="2">
        <f>SUM('time_series_19-covid-Deaths'!AT220:AT226)+SUM('time_series_19-covid-Deaths'!AT252:AT254)+'time_series_19-covid-Deaths'!AT261</f>
        <v>0</v>
      </c>
      <c r="AR4" s="2">
        <f>SUM('time_series_19-covid-Deaths'!AU220:AU226)+SUM('time_series_19-covid-Deaths'!AU252:AU254)+'time_series_19-covid-Deaths'!AU261</f>
        <v>0</v>
      </c>
      <c r="AS4" s="2">
        <f>SUM('time_series_19-covid-Deaths'!AV220:AV226)+SUM('time_series_19-covid-Deaths'!AV252:AV254)+'time_series_19-covid-Deaths'!AV261</f>
        <v>0</v>
      </c>
      <c r="AT4" s="2">
        <f>SUM('time_series_19-covid-Deaths'!AW220:AW226)+SUM('time_series_19-covid-Deaths'!AW252:AW254)+'time_series_19-covid-Deaths'!AW261</f>
        <v>1</v>
      </c>
      <c r="AU4" s="2">
        <f>SUM('time_series_19-covid-Deaths'!AX220:AX226)+SUM('time_series_19-covid-Deaths'!AX252:AX254)+'time_series_19-covid-Deaths'!AX261</f>
        <v>2</v>
      </c>
      <c r="AV4" s="2">
        <f>SUM('time_series_19-covid-Deaths'!AY220:AY226)+SUM('time_series_19-covid-Deaths'!AY252:AY254)+'time_series_19-covid-Deaths'!AY261</f>
        <v>2</v>
      </c>
      <c r="AW4" s="2">
        <f>SUM('time_series_19-covid-Deaths'!AZ220:AZ226)+SUM('time_series_19-covid-Deaths'!AZ252:AZ254)+'time_series_19-covid-Deaths'!AZ261</f>
        <v>3</v>
      </c>
      <c r="AX4" s="2">
        <f>SUM('time_series_19-covid-Deaths'!BA220:BA226)+SUM('time_series_19-covid-Deaths'!BA252:BA254)+'time_series_19-covid-Deaths'!BA261</f>
        <v>7</v>
      </c>
      <c r="AY4" s="2">
        <f>SUM('time_series_19-covid-Deaths'!BB220:BB226)+SUM('time_series_19-covid-Deaths'!BB252:BB254)+'time_series_19-covid-Deaths'!BB261</f>
        <v>7</v>
      </c>
      <c r="AZ4" s="2">
        <f>SUM('time_series_19-covid-Deaths'!BC220:BC226)+SUM('time_series_19-covid-Deaths'!BC252:BC254)+'time_series_19-covid-Deaths'!BC261</f>
        <v>9</v>
      </c>
      <c r="BA4" s="2">
        <f>SUM('time_series_19-covid-Deaths'!BD220:BD226)+SUM('time_series_19-covid-Deaths'!BD252:BD254)+'time_series_19-covid-Deaths'!BD261</f>
        <v>10</v>
      </c>
      <c r="BB4" s="2">
        <f>SUM('time_series_19-covid-Deaths'!BE220:BE226)+SUM('time_series_19-covid-Deaths'!BE252:BE254)+'time_series_19-covid-Deaths'!BE261</f>
        <v>28</v>
      </c>
      <c r="BC4" s="2">
        <f>SUM('time_series_19-covid-Deaths'!BF220:BF226)+SUM('time_series_19-covid-Deaths'!BF252:BF254)+'time_series_19-covid-Deaths'!BF261</f>
        <v>43</v>
      </c>
      <c r="BD4" s="2">
        <f>SUM('time_series_19-covid-Deaths'!BG220:BG226)+SUM('time_series_19-covid-Deaths'!BG252:BG254)+'time_series_19-covid-Deaths'!BG261</f>
        <v>66</v>
      </c>
      <c r="BE4" s="2">
        <f>SUM('time_series_19-covid-Deaths'!BH220:BH226)+SUM('time_series_19-covid-Deaths'!BH252:BH254)+'time_series_19-covid-Deaths'!BH261</f>
        <v>82</v>
      </c>
      <c r="BF4" s="2">
        <f>SUM('time_series_19-covid-Deaths'!BI220:BI226)+SUM('time_series_19-covid-Deaths'!BI252:BI254)+'time_series_19-covid-Deaths'!BI261</f>
        <v>116</v>
      </c>
      <c r="BG4" s="2">
        <f>SUM('time_series_19-covid-Deaths'!BJ220:BJ226)+SUM('time_series_19-covid-Deaths'!BJ252:BJ254)+'time_series_19-covid-Deaths'!BJ261</f>
        <v>159</v>
      </c>
      <c r="BH4" s="2">
        <f>SUM('time_series_19-covid-Deaths'!BK220:BK226)+SUM('time_series_19-covid-Deaths'!BK252:BK254)+'time_series_19-covid-Deaths'!BK261</f>
        <v>195</v>
      </c>
      <c r="BI4" s="2">
        <f>SUM('time_series_19-covid-Deaths'!BL220:BL226)+SUM('time_series_19-covid-Deaths'!BL252:BL254)+'time_series_19-covid-Deaths'!BL261</f>
        <v>251</v>
      </c>
      <c r="BJ4" s="2">
        <f>SUM('time_series_19-covid-Deaths'!BM220:BM226)+SUM('time_series_19-covid-Deaths'!BM252:BM254)+'time_series_19-covid-Deaths'!BM261</f>
        <v>286</v>
      </c>
      <c r="BK4" s="2">
        <f>SUM('time_series_19-covid-Deaths'!BN220:BN226)+SUM('time_series_19-covid-Deaths'!BN252:BN254)+'time_series_19-covid-Deaths'!BN261</f>
        <v>360</v>
      </c>
      <c r="BL4" s="2">
        <f>SUM('time_series_19-covid-Deaths'!BO220:BO226)+SUM('time_series_19-covid-Deaths'!BO252:BO254)+'time_series_19-covid-Deaths'!BO261</f>
        <v>509</v>
      </c>
      <c r="BM4" s="2">
        <f>SUM('time_series_19-covid-Deaths'!BP220:BP226)+SUM('time_series_19-covid-Deaths'!BP252:BP254)+'time_series_19-covid-Deaths'!BP261</f>
        <v>695</v>
      </c>
      <c r="BN4" s="2">
        <f>SUM('time_series_19-covid-Deaths'!BQ220:BQ226)+SUM('time_series_19-covid-Deaths'!BQ252:BQ254)+'time_series_19-covid-Deaths'!BQ261</f>
        <v>879</v>
      </c>
      <c r="BO4" s="2">
        <f>SUM('time_series_19-covid-Deaths'!BR220:BR226)+SUM('time_series_19-covid-Deaths'!BR252:BR254)+'time_series_19-covid-Deaths'!BR261</f>
        <v>1163</v>
      </c>
      <c r="BP4" s="2">
        <f>SUM('time_series_19-covid-Deaths'!BS220:BS226)+SUM('time_series_19-covid-Deaths'!BS252:BS254)+'time_series_19-covid-Deaths'!BS261</f>
        <v>1457</v>
      </c>
      <c r="BQ4" s="2">
        <f>SUM('time_series_19-covid-Deaths'!BT220:BT226)+SUM('time_series_19-covid-Deaths'!BT252:BT254)+'time_series_19-covid-Deaths'!BT261</f>
        <v>1672</v>
      </c>
      <c r="BR4" s="2">
        <f>SUM('time_series_19-covid-Deaths'!BU220:BU226)+SUM('time_series_19-covid-Deaths'!BU252:BU254)+'time_series_19-covid-Deaths'!BU261</f>
        <v>2046</v>
      </c>
      <c r="BS4" s="2">
        <f>SUM('time_series_19-covid-Deaths'!BV220:BV226)+SUM('time_series_19-covid-Deaths'!BV252:BV254)+'time_series_19-covid-Deaths'!BV261</f>
        <v>2429</v>
      </c>
      <c r="BT4" s="2">
        <f>SUM('time_series_19-covid-Deaths'!BW220:BW226)+SUM('time_series_19-covid-Deaths'!BW252:BW254)+'time_series_19-covid-Deaths'!BW261</f>
        <v>3100</v>
      </c>
      <c r="BU4" s="2">
        <f>SUM('time_series_19-covid-Deaths'!BX220:BX226)+SUM('time_series_19-covid-Deaths'!BX252:BX254)+'time_series_19-covid-Deaths'!BX261</f>
        <v>3752</v>
      </c>
      <c r="BV4" s="2">
        <f>SUM('time_series_19-covid-Deaths'!BY220:BY226)+SUM('time_series_19-covid-Deaths'!BY252:BY254)+'time_series_19-covid-Deaths'!BY261</f>
        <v>4467</v>
      </c>
      <c r="BW4" s="2">
        <f>SUM('time_series_19-covid-Deaths'!BZ220:BZ226)+SUM('time_series_19-covid-Deaths'!BZ252:BZ254)+'time_series_19-covid-Deaths'!BZ261</f>
        <v>5228</v>
      </c>
      <c r="BX4" s="2">
        <f>SUM('time_series_19-covid-Deaths'!CA220:CA226)+SUM('time_series_19-covid-Deaths'!CA252:CA254)+'time_series_19-covid-Deaths'!CA261</f>
        <v>5874</v>
      </c>
      <c r="BY4" s="2">
        <f>SUM('time_series_19-covid-Deaths'!CB220:CB226)+SUM('time_series_19-covid-Deaths'!CB252:CB254)+'time_series_19-covid-Deaths'!CB261</f>
        <v>6445</v>
      </c>
      <c r="BZ4" s="2">
        <f>SUM('time_series_19-covid-Deaths'!CC220:CC226)+SUM('time_series_19-covid-Deaths'!CC252:CC254)+'time_series_19-covid-Deaths'!CC261</f>
        <v>7483</v>
      </c>
      <c r="CA4" s="2">
        <f>SUM('time_series_19-covid-Deaths'!CD220:CD226)+SUM('time_series_19-covid-Deaths'!CD252:CD254)+'time_series_19-covid-Deaths'!CD261</f>
        <v>8519</v>
      </c>
      <c r="CB4" s="2">
        <f>SUM('time_series_19-covid-Deaths'!CE220:CE226)+SUM('time_series_19-covid-Deaths'!CE252:CE254)+'time_series_19-covid-Deaths'!CE261</f>
        <v>9623</v>
      </c>
      <c r="CC4" s="2">
        <f>SUM('time_series_19-covid-Deaths'!CF220:CF226)+SUM('time_series_19-covid-Deaths'!CF252:CF254)+'time_series_19-covid-Deaths'!CF261</f>
        <v>10776</v>
      </c>
      <c r="CD4" s="2">
        <f>SUM('time_series_19-covid-Deaths'!CG220:CG226)+SUM('time_series_19-covid-Deaths'!CG252:CG254)+'time_series_19-covid-Deaths'!CG261</f>
        <v>11616</v>
      </c>
      <c r="CE4" s="2">
        <f>SUM('time_series_19-covid-Deaths'!CH220:CH226)+SUM('time_series_19-covid-Deaths'!CH252:CH254)+'time_series_19-covid-Deaths'!CH261</f>
        <v>12302</v>
      </c>
      <c r="CF4" s="2">
        <f>SUM('time_series_19-covid-Deaths'!CI220:CI226)+SUM('time_series_19-covid-Deaths'!CI252:CI254)+'time_series_19-covid-Deaths'!CI261</f>
        <v>13047</v>
      </c>
      <c r="CG4" s="2">
        <f>SUM('time_series_19-covid-Deaths'!CJ220:CJ226)+SUM('time_series_19-covid-Deaths'!CJ252:CJ254)+'time_series_19-covid-Deaths'!CJ261</f>
        <v>14095</v>
      </c>
      <c r="CH4" s="2">
        <f>SUM('time_series_19-covid-Deaths'!CK220:CK226)+SUM('time_series_19-covid-Deaths'!CK252:CK254)+'time_series_19-covid-Deaths'!CK261</f>
        <v>14941</v>
      </c>
      <c r="CI4" s="2">
        <f>SUM('time_series_19-covid-Deaths'!CL220:CL226)+SUM('time_series_19-covid-Deaths'!CL252:CL254)+'time_series_19-covid-Deaths'!CL261</f>
        <v>15974</v>
      </c>
      <c r="CJ4" s="2">
        <f>SUM('time_series_19-covid-Deaths'!CM220:CM226)+SUM('time_series_19-covid-Deaths'!CM252:CM254)+'time_series_19-covid-Deaths'!CM261</f>
        <v>16910</v>
      </c>
      <c r="CK4" s="2">
        <f>SUM('time_series_19-covid-Deaths'!CN220:CN226)+SUM('time_series_19-covid-Deaths'!CN252:CN254)+'time_series_19-covid-Deaths'!CN261</f>
        <v>18028</v>
      </c>
      <c r="CL4" s="2">
        <f>SUM('time_series_19-covid-Deaths'!CO220:CO226)+SUM('time_series_19-covid-Deaths'!CO252:CO254)+'time_series_19-covid-Deaths'!CO261</f>
        <v>18527</v>
      </c>
      <c r="CM4" s="2">
        <f>SUM('time_series_19-covid-Deaths'!CP220:CP226)+SUM('time_series_19-covid-Deaths'!CP252:CP254)+'time_series_19-covid-Deaths'!CP261</f>
        <v>19092</v>
      </c>
      <c r="CN4" s="2">
        <f>SUM('time_series_19-covid-Deaths'!CQ220:CQ226)+SUM('time_series_19-covid-Deaths'!CQ252:CQ254)+'time_series_19-covid-Deaths'!CQ261</f>
        <v>20264</v>
      </c>
      <c r="CO4" s="2">
        <f>SUM('time_series_19-covid-Deaths'!CR220:CR226)+SUM('time_series_19-covid-Deaths'!CR252:CR254)+'time_series_19-covid-Deaths'!CR261</f>
        <v>21111</v>
      </c>
      <c r="CP4" s="2">
        <f>SUM('time_series_19-covid-Deaths'!CS220:CS226)+SUM('time_series_19-covid-Deaths'!CS252:CS254)+'time_series_19-covid-Deaths'!CS261</f>
        <v>21840</v>
      </c>
      <c r="CQ4" s="2">
        <f>SUM('time_series_19-covid-Deaths'!CT220:CT226)+SUM('time_series_19-covid-Deaths'!CT252:CT254)+'time_series_19-covid-Deaths'!CT261</f>
        <v>22853</v>
      </c>
      <c r="CR4" s="2">
        <f>SUM('time_series_19-covid-Deaths'!CU220:CU226)+SUM('time_series_19-covid-Deaths'!CU252:CU254)+'time_series_19-covid-Deaths'!CU261</f>
        <v>23697</v>
      </c>
      <c r="CS4" s="2">
        <f>SUM('time_series_19-covid-Deaths'!CV220:CV226)+SUM('time_series_19-covid-Deaths'!CV252:CV254)+'time_series_19-covid-Deaths'!CV261</f>
        <v>24117</v>
      </c>
      <c r="CT4" s="2">
        <f>SUM('time_series_19-covid-Deaths'!CW220:CW226)+SUM('time_series_19-covid-Deaths'!CW252:CW254)+'time_series_19-covid-Deaths'!CW261</f>
        <v>24458</v>
      </c>
      <c r="CU4" s="2">
        <f>SUM('time_series_19-covid-Deaths'!CX220:CX226)+SUM('time_series_19-covid-Deaths'!CX252:CX254)+'time_series_19-covid-Deaths'!CX261</f>
        <v>25369</v>
      </c>
      <c r="CV4" s="2">
        <f>SUM('time_series_19-covid-Deaths'!CY220:CY226)+SUM('time_series_19-covid-Deaths'!CY252:CY254)+'time_series_19-covid-Deaths'!CY261</f>
        <v>26166</v>
      </c>
      <c r="CW4" s="2">
        <f>SUM('time_series_19-covid-Deaths'!CZ220:CZ226)+SUM('time_series_19-covid-Deaths'!CZ252:CZ254)+'time_series_19-covid-Deaths'!CZ261</f>
        <v>26842</v>
      </c>
      <c r="CX4" s="2">
        <f>SUM('time_series_19-covid-Deaths'!DA220:DA226)+SUM('time_series_19-covid-Deaths'!DA252:DA254)+'time_series_19-covid-Deaths'!DA261</f>
        <v>27583</v>
      </c>
    </row>
    <row r="5" spans="1:102" x14ac:dyDescent="0.35">
      <c r="A5" s="4" t="s">
        <v>298</v>
      </c>
      <c r="B5" s="2">
        <f>'time_series_19-covid-Deaths'!E140</f>
        <v>0</v>
      </c>
      <c r="C5" s="2">
        <f>'time_series_19-covid-Deaths'!F140</f>
        <v>0</v>
      </c>
      <c r="D5" s="2">
        <f>'time_series_19-covid-Deaths'!G140</f>
        <v>0</v>
      </c>
      <c r="E5" s="2">
        <f>'time_series_19-covid-Deaths'!H140</f>
        <v>0</v>
      </c>
      <c r="F5" s="2">
        <f>'time_series_19-covid-Deaths'!I140</f>
        <v>0</v>
      </c>
      <c r="G5" s="2">
        <f>'time_series_19-covid-Deaths'!J140</f>
        <v>0</v>
      </c>
      <c r="H5" s="2">
        <f>'time_series_19-covid-Deaths'!K140</f>
        <v>0</v>
      </c>
      <c r="I5" s="2">
        <f>'time_series_19-covid-Deaths'!L140</f>
        <v>0</v>
      </c>
      <c r="J5" s="2">
        <f>'time_series_19-covid-Deaths'!M140</f>
        <v>0</v>
      </c>
      <c r="K5" s="2">
        <f>'time_series_19-covid-Deaths'!N140</f>
        <v>0</v>
      </c>
      <c r="L5" s="2">
        <f>'time_series_19-covid-Deaths'!O140</f>
        <v>0</v>
      </c>
      <c r="M5" s="2">
        <f>'time_series_19-covid-Deaths'!P140</f>
        <v>0</v>
      </c>
      <c r="N5" s="2">
        <f>'time_series_19-covid-Deaths'!Q140</f>
        <v>0</v>
      </c>
      <c r="O5" s="2">
        <f>'time_series_19-covid-Deaths'!R140</f>
        <v>0</v>
      </c>
      <c r="P5" s="2">
        <f>'time_series_19-covid-Deaths'!S140</f>
        <v>0</v>
      </c>
      <c r="Q5" s="2">
        <f>'time_series_19-covid-Deaths'!T140</f>
        <v>0</v>
      </c>
      <c r="R5" s="2">
        <f>'time_series_19-covid-Deaths'!U140</f>
        <v>0</v>
      </c>
      <c r="S5" s="2">
        <f>'time_series_19-covid-Deaths'!V140</f>
        <v>0</v>
      </c>
      <c r="T5" s="2">
        <f>'time_series_19-covid-Deaths'!W140</f>
        <v>0</v>
      </c>
      <c r="U5" s="2">
        <f>'time_series_19-covid-Deaths'!X140</f>
        <v>0</v>
      </c>
      <c r="V5" s="2">
        <f>'time_series_19-covid-Deaths'!Y140</f>
        <v>0</v>
      </c>
      <c r="W5" s="2">
        <f>'time_series_19-covid-Deaths'!Z140</f>
        <v>0</v>
      </c>
      <c r="X5" s="2">
        <f>'time_series_19-covid-Deaths'!AA140</f>
        <v>0</v>
      </c>
      <c r="Y5" s="2">
        <f>'time_series_19-covid-Deaths'!AB140</f>
        <v>0</v>
      </c>
      <c r="Z5" s="2">
        <f>'time_series_19-covid-Deaths'!AC140</f>
        <v>0</v>
      </c>
      <c r="AA5" s="2">
        <f>'time_series_19-covid-Deaths'!AD140</f>
        <v>0</v>
      </c>
      <c r="AB5" s="2">
        <f>'time_series_19-covid-Deaths'!AE140</f>
        <v>0</v>
      </c>
      <c r="AC5" s="2">
        <f>'time_series_19-covid-Deaths'!AF140</f>
        <v>0</v>
      </c>
      <c r="AD5" s="2">
        <f>'time_series_19-covid-Deaths'!AG140</f>
        <v>0</v>
      </c>
      <c r="AE5" s="2">
        <f>'time_series_19-covid-Deaths'!AH140</f>
        <v>0</v>
      </c>
      <c r="AF5" s="2">
        <f>'time_series_19-covid-Deaths'!AI140</f>
        <v>1</v>
      </c>
      <c r="AG5" s="2">
        <f>'time_series_19-covid-Deaths'!AJ140</f>
        <v>2</v>
      </c>
      <c r="AH5" s="2">
        <f>'time_series_19-covid-Deaths'!AK140</f>
        <v>3</v>
      </c>
      <c r="AI5" s="2">
        <f>'time_series_19-covid-Deaths'!AL140</f>
        <v>7</v>
      </c>
      <c r="AJ5" s="2">
        <f>'time_series_19-covid-Deaths'!AM140</f>
        <v>10</v>
      </c>
      <c r="AK5" s="2">
        <f>'time_series_19-covid-Deaths'!AN140</f>
        <v>12</v>
      </c>
      <c r="AL5" s="2">
        <f>'time_series_19-covid-Deaths'!AO140</f>
        <v>17</v>
      </c>
      <c r="AM5" s="2">
        <f>'time_series_19-covid-Deaths'!AP140</f>
        <v>21</v>
      </c>
      <c r="AN5" s="2">
        <f>'time_series_19-covid-Deaths'!AQ140</f>
        <v>29</v>
      </c>
      <c r="AO5" s="2">
        <f>'time_series_19-covid-Deaths'!AR140</f>
        <v>34</v>
      </c>
      <c r="AP5" s="2">
        <f>'time_series_19-covid-Deaths'!AS140</f>
        <v>52</v>
      </c>
      <c r="AQ5" s="2">
        <f>'time_series_19-covid-Deaths'!AT140</f>
        <v>79</v>
      </c>
      <c r="AR5" s="2">
        <f>'time_series_19-covid-Deaths'!AU140</f>
        <v>107</v>
      </c>
      <c r="AS5" s="2">
        <f>'time_series_19-covid-Deaths'!AV140</f>
        <v>148</v>
      </c>
      <c r="AT5" s="2">
        <f>'time_series_19-covid-Deaths'!AW140</f>
        <v>197</v>
      </c>
      <c r="AU5" s="2">
        <f>'time_series_19-covid-Deaths'!AX140</f>
        <v>233</v>
      </c>
      <c r="AV5" s="2">
        <f>'time_series_19-covid-Deaths'!AY140</f>
        <v>366</v>
      </c>
      <c r="AW5" s="2">
        <f>'time_series_19-covid-Deaths'!AZ140</f>
        <v>463</v>
      </c>
      <c r="AX5" s="2">
        <f>'time_series_19-covid-Deaths'!BA140</f>
        <v>631</v>
      </c>
      <c r="AY5" s="2">
        <f>'time_series_19-covid-Deaths'!BB140</f>
        <v>827</v>
      </c>
      <c r="AZ5" s="2">
        <f>'time_series_19-covid-Deaths'!BC140</f>
        <v>827</v>
      </c>
      <c r="BA5" s="2">
        <f>'time_series_19-covid-Deaths'!BD140</f>
        <v>1266</v>
      </c>
      <c r="BB5" s="2">
        <f>'time_series_19-covid-Deaths'!BE140</f>
        <v>1441</v>
      </c>
      <c r="BC5" s="2">
        <f>'time_series_19-covid-Deaths'!BF140</f>
        <v>1809</v>
      </c>
      <c r="BD5" s="2">
        <f>'time_series_19-covid-Deaths'!BG140</f>
        <v>2158</v>
      </c>
      <c r="BE5" s="2">
        <f>'time_series_19-covid-Deaths'!BH140</f>
        <v>2503</v>
      </c>
      <c r="BF5" s="2">
        <f>'time_series_19-covid-Deaths'!BI140</f>
        <v>2978</v>
      </c>
      <c r="BG5" s="2">
        <f>'time_series_19-covid-Deaths'!BJ140</f>
        <v>3405</v>
      </c>
      <c r="BH5" s="2">
        <f>'time_series_19-covid-Deaths'!BK140</f>
        <v>4032</v>
      </c>
      <c r="BI5" s="2">
        <f>'time_series_19-covid-Deaths'!BL140</f>
        <v>4825</v>
      </c>
      <c r="BJ5" s="2">
        <f>'time_series_19-covid-Deaths'!BM140</f>
        <v>5476</v>
      </c>
      <c r="BK5" s="2">
        <f>'time_series_19-covid-Deaths'!BN140</f>
        <v>6077</v>
      </c>
      <c r="BL5" s="2">
        <f>'time_series_19-covid-Deaths'!BO140</f>
        <v>6820</v>
      </c>
      <c r="BM5" s="2">
        <f>'time_series_19-covid-Deaths'!BP140</f>
        <v>7503</v>
      </c>
      <c r="BN5" s="2">
        <f>'time_series_19-covid-Deaths'!BQ140</f>
        <v>8215</v>
      </c>
      <c r="BO5" s="2">
        <f>'time_series_19-covid-Deaths'!BR140</f>
        <v>9134</v>
      </c>
      <c r="BP5" s="2">
        <f>'time_series_19-covid-Deaths'!BS140</f>
        <v>10023</v>
      </c>
      <c r="BQ5" s="2">
        <f>'time_series_19-covid-Deaths'!BT140</f>
        <v>10779</v>
      </c>
      <c r="BR5" s="2">
        <f>'time_series_19-covid-Deaths'!BU140</f>
        <v>11591</v>
      </c>
      <c r="BS5" s="2">
        <f>'time_series_19-covid-Deaths'!BV140</f>
        <v>12428</v>
      </c>
      <c r="BT5" s="2">
        <f>'time_series_19-covid-Deaths'!BW140</f>
        <v>13155</v>
      </c>
      <c r="BU5" s="2">
        <f>'time_series_19-covid-Deaths'!BX140</f>
        <v>13915</v>
      </c>
      <c r="BV5" s="2">
        <f>'time_series_19-covid-Deaths'!BY140</f>
        <v>14681</v>
      </c>
      <c r="BW5" s="2">
        <f>'time_series_19-covid-Deaths'!BZ140</f>
        <v>15362</v>
      </c>
      <c r="BX5" s="2">
        <f>'time_series_19-covid-Deaths'!CA140</f>
        <v>15887</v>
      </c>
      <c r="BY5" s="2">
        <f>'time_series_19-covid-Deaths'!CB140</f>
        <v>16523</v>
      </c>
      <c r="BZ5" s="2">
        <f>'time_series_19-covid-Deaths'!CC140</f>
        <v>17127</v>
      </c>
      <c r="CA5" s="2">
        <f>'time_series_19-covid-Deaths'!CD140</f>
        <v>17669</v>
      </c>
      <c r="CB5" s="2">
        <f>'time_series_19-covid-Deaths'!CE140</f>
        <v>18279</v>
      </c>
      <c r="CC5" s="2">
        <f>'time_series_19-covid-Deaths'!CF140</f>
        <v>18849</v>
      </c>
      <c r="CD5" s="2">
        <f>'time_series_19-covid-Deaths'!CG140</f>
        <v>19468</v>
      </c>
      <c r="CE5" s="2">
        <f>'time_series_19-covid-Deaths'!CH140</f>
        <v>19899</v>
      </c>
      <c r="CF5" s="2">
        <f>'time_series_19-covid-Deaths'!CI140</f>
        <v>20465</v>
      </c>
      <c r="CG5" s="2">
        <f>'time_series_19-covid-Deaths'!CJ140</f>
        <v>21067</v>
      </c>
      <c r="CH5" s="2">
        <f>'time_series_19-covid-Deaths'!CK140</f>
        <v>21645</v>
      </c>
      <c r="CI5" s="2">
        <f>'time_series_19-covid-Deaths'!CL140</f>
        <v>22170</v>
      </c>
      <c r="CJ5" s="2">
        <f>'time_series_19-covid-Deaths'!CM140</f>
        <v>22745</v>
      </c>
      <c r="CK5" s="2">
        <f>'time_series_19-covid-Deaths'!CN140</f>
        <v>23227</v>
      </c>
      <c r="CL5" s="2">
        <f>'time_series_19-covid-Deaths'!CO140</f>
        <v>23660</v>
      </c>
      <c r="CM5" s="2">
        <f>'time_series_19-covid-Deaths'!CP140</f>
        <v>24114</v>
      </c>
      <c r="CN5" s="2">
        <f>'time_series_19-covid-Deaths'!CQ140</f>
        <v>24648</v>
      </c>
      <c r="CO5" s="2">
        <f>'time_series_19-covid-Deaths'!CR140</f>
        <v>25085</v>
      </c>
      <c r="CP5" s="2">
        <f>'time_series_19-covid-Deaths'!CS140</f>
        <v>25549</v>
      </c>
      <c r="CQ5" s="2">
        <f>'time_series_19-covid-Deaths'!CT140</f>
        <v>25969</v>
      </c>
      <c r="CR5" s="2">
        <f>'time_series_19-covid-Deaths'!CU140</f>
        <v>26384</v>
      </c>
      <c r="CS5" s="2">
        <f>'time_series_19-covid-Deaths'!CV140</f>
        <v>26644</v>
      </c>
      <c r="CT5" s="2">
        <f>'time_series_19-covid-Deaths'!CW140</f>
        <v>26977</v>
      </c>
      <c r="CU5" s="2">
        <f>'time_series_19-covid-Deaths'!CX140</f>
        <v>27359</v>
      </c>
      <c r="CV5" s="2">
        <f>'time_series_19-covid-Deaths'!CY140</f>
        <v>27682</v>
      </c>
      <c r="CW5" s="2">
        <f>'time_series_19-covid-Deaths'!CZ140</f>
        <v>27967</v>
      </c>
      <c r="CX5" s="2">
        <f>'time_series_19-covid-Deaths'!DA140</f>
        <v>28236</v>
      </c>
    </row>
    <row r="6" spans="1:102" x14ac:dyDescent="0.35">
      <c r="A6" s="4" t="s">
        <v>299</v>
      </c>
      <c r="B6" s="2">
        <f>'time_series_19-covid-Deaths'!E203</f>
        <v>0</v>
      </c>
      <c r="C6" s="2">
        <f>'time_series_19-covid-Deaths'!F203</f>
        <v>0</v>
      </c>
      <c r="D6" s="2">
        <f>'time_series_19-covid-Deaths'!G203</f>
        <v>0</v>
      </c>
      <c r="E6" s="2">
        <f>'time_series_19-covid-Deaths'!H203</f>
        <v>0</v>
      </c>
      <c r="F6" s="2">
        <f>'time_series_19-covid-Deaths'!I203</f>
        <v>0</v>
      </c>
      <c r="G6" s="2">
        <f>'time_series_19-covid-Deaths'!J203</f>
        <v>0</v>
      </c>
      <c r="H6" s="2">
        <f>'time_series_19-covid-Deaths'!K203</f>
        <v>0</v>
      </c>
      <c r="I6" s="2">
        <f>'time_series_19-covid-Deaths'!L203</f>
        <v>0</v>
      </c>
      <c r="J6" s="2">
        <f>'time_series_19-covid-Deaths'!M203</f>
        <v>0</v>
      </c>
      <c r="K6" s="2">
        <f>'time_series_19-covid-Deaths'!N203</f>
        <v>0</v>
      </c>
      <c r="L6" s="2">
        <f>'time_series_19-covid-Deaths'!O203</f>
        <v>0</v>
      </c>
      <c r="M6" s="2">
        <f>'time_series_19-covid-Deaths'!P203</f>
        <v>0</v>
      </c>
      <c r="N6" s="2">
        <f>'time_series_19-covid-Deaths'!Q203</f>
        <v>0</v>
      </c>
      <c r="O6" s="2">
        <f>'time_series_19-covid-Deaths'!R203</f>
        <v>0</v>
      </c>
      <c r="P6" s="2">
        <f>'time_series_19-covid-Deaths'!S203</f>
        <v>0</v>
      </c>
      <c r="Q6" s="2">
        <f>'time_series_19-covid-Deaths'!T203</f>
        <v>0</v>
      </c>
      <c r="R6" s="2">
        <f>'time_series_19-covid-Deaths'!U203</f>
        <v>0</v>
      </c>
      <c r="S6" s="2">
        <f>'time_series_19-covid-Deaths'!V203</f>
        <v>0</v>
      </c>
      <c r="T6" s="2">
        <f>'time_series_19-covid-Deaths'!W203</f>
        <v>0</v>
      </c>
      <c r="U6" s="2">
        <f>'time_series_19-covid-Deaths'!X203</f>
        <v>0</v>
      </c>
      <c r="V6" s="2">
        <f>'time_series_19-covid-Deaths'!Y203</f>
        <v>0</v>
      </c>
      <c r="W6" s="2">
        <f>'time_series_19-covid-Deaths'!Z203</f>
        <v>0</v>
      </c>
      <c r="X6" s="2">
        <f>'time_series_19-covid-Deaths'!AA203</f>
        <v>0</v>
      </c>
      <c r="Y6" s="2">
        <f>'time_series_19-covid-Deaths'!AB203</f>
        <v>0</v>
      </c>
      <c r="Z6" s="2">
        <f>'time_series_19-covid-Deaths'!AC203</f>
        <v>0</v>
      </c>
      <c r="AA6" s="2">
        <f>'time_series_19-covid-Deaths'!AD203</f>
        <v>0</v>
      </c>
      <c r="AB6" s="2">
        <f>'time_series_19-covid-Deaths'!AE203</f>
        <v>0</v>
      </c>
      <c r="AC6" s="2">
        <f>'time_series_19-covid-Deaths'!AF203</f>
        <v>0</v>
      </c>
      <c r="AD6" s="2">
        <f>'time_series_19-covid-Deaths'!AG203</f>
        <v>0</v>
      </c>
      <c r="AE6" s="2">
        <f>'time_series_19-covid-Deaths'!AH203</f>
        <v>0</v>
      </c>
      <c r="AF6" s="2">
        <f>'time_series_19-covid-Deaths'!AI203</f>
        <v>0</v>
      </c>
      <c r="AG6" s="2">
        <f>'time_series_19-covid-Deaths'!AJ203</f>
        <v>0</v>
      </c>
      <c r="AH6" s="2">
        <f>'time_series_19-covid-Deaths'!AK203</f>
        <v>0</v>
      </c>
      <c r="AI6" s="2">
        <f>'time_series_19-covid-Deaths'!AL203</f>
        <v>0</v>
      </c>
      <c r="AJ6" s="2">
        <f>'time_series_19-covid-Deaths'!AM203</f>
        <v>0</v>
      </c>
      <c r="AK6" s="2">
        <f>'time_series_19-covid-Deaths'!AN203</f>
        <v>0</v>
      </c>
      <c r="AL6" s="2">
        <f>'time_series_19-covid-Deaths'!AO203</f>
        <v>0</v>
      </c>
      <c r="AM6" s="2">
        <f>'time_series_19-covid-Deaths'!AP203</f>
        <v>0</v>
      </c>
      <c r="AN6" s="2">
        <f>'time_series_19-covid-Deaths'!AQ203</f>
        <v>0</v>
      </c>
      <c r="AO6" s="2">
        <f>'time_series_19-covid-Deaths'!AR203</f>
        <v>0</v>
      </c>
      <c r="AP6" s="2">
        <f>'time_series_19-covid-Deaths'!AS203</f>
        <v>0</v>
      </c>
      <c r="AQ6" s="2">
        <f>'time_series_19-covid-Deaths'!AT203</f>
        <v>0</v>
      </c>
      <c r="AR6" s="2">
        <f>'time_series_19-covid-Deaths'!AU203</f>
        <v>0</v>
      </c>
      <c r="AS6" s="2">
        <f>'time_series_19-covid-Deaths'!AV203</f>
        <v>0</v>
      </c>
      <c r="AT6" s="2">
        <f>'time_series_19-covid-Deaths'!AW203</f>
        <v>0</v>
      </c>
      <c r="AU6" s="2">
        <f>'time_series_19-covid-Deaths'!AX203</f>
        <v>0</v>
      </c>
      <c r="AV6" s="2">
        <f>'time_series_19-covid-Deaths'!AY203</f>
        <v>0</v>
      </c>
      <c r="AW6" s="2">
        <f>'time_series_19-covid-Deaths'!AZ203</f>
        <v>0</v>
      </c>
      <c r="AX6" s="2">
        <f>'time_series_19-covid-Deaths'!BA203</f>
        <v>0</v>
      </c>
      <c r="AY6" s="2">
        <f>'time_series_19-covid-Deaths'!BB203</f>
        <v>0</v>
      </c>
      <c r="AZ6" s="2">
        <f>'time_series_19-covid-Deaths'!BC203</f>
        <v>0</v>
      </c>
      <c r="BA6" s="2">
        <f>'time_series_19-covid-Deaths'!BD203</f>
        <v>0</v>
      </c>
      <c r="BB6" s="2">
        <f>'time_series_19-covid-Deaths'!BE203</f>
        <v>0</v>
      </c>
      <c r="BC6" s="2">
        <f>'time_series_19-covid-Deaths'!BF203</f>
        <v>0</v>
      </c>
      <c r="BD6" s="2">
        <f>'time_series_19-covid-Deaths'!BG203</f>
        <v>0</v>
      </c>
      <c r="BE6" s="2">
        <f>'time_series_19-covid-Deaths'!BH203</f>
        <v>0</v>
      </c>
      <c r="BF6" s="2">
        <f>'time_series_19-covid-Deaths'!BI203</f>
        <v>0</v>
      </c>
      <c r="BG6" s="2">
        <f>'time_series_19-covid-Deaths'!BJ203</f>
        <v>0</v>
      </c>
      <c r="BH6" s="2">
        <f>'time_series_19-covid-Deaths'!BK203</f>
        <v>0</v>
      </c>
      <c r="BI6" s="2">
        <f>'time_series_19-covid-Deaths'!BL203</f>
        <v>0</v>
      </c>
      <c r="BJ6" s="2">
        <f>'time_series_19-covid-Deaths'!BM203</f>
        <v>0</v>
      </c>
      <c r="BK6" s="2">
        <f>'time_series_19-covid-Deaths'!BN203</f>
        <v>0</v>
      </c>
      <c r="BL6" s="2">
        <f>'time_series_19-covid-Deaths'!BO203</f>
        <v>0</v>
      </c>
      <c r="BM6" s="2">
        <f>'time_series_19-covid-Deaths'!BP203</f>
        <v>0</v>
      </c>
      <c r="BN6" s="2">
        <f>'time_series_19-covid-Deaths'!BQ203</f>
        <v>0</v>
      </c>
      <c r="BO6" s="2">
        <f>'time_series_19-covid-Deaths'!BR203</f>
        <v>1</v>
      </c>
      <c r="BP6" s="2">
        <f>'time_series_19-covid-Deaths'!BS203</f>
        <v>1</v>
      </c>
      <c r="BQ6" s="2">
        <f>'time_series_19-covid-Deaths'!BT203</f>
        <v>2</v>
      </c>
      <c r="BR6" s="2">
        <f>'time_series_19-covid-Deaths'!BU203</f>
        <v>3</v>
      </c>
      <c r="BS6" s="2">
        <f>'time_series_19-covid-Deaths'!BV203</f>
        <v>5</v>
      </c>
      <c r="BT6" s="2">
        <f>'time_series_19-covid-Deaths'!BW203</f>
        <v>5</v>
      </c>
      <c r="BU6" s="2">
        <f>'time_series_19-covid-Deaths'!BX203</f>
        <v>5</v>
      </c>
      <c r="BV6" s="2">
        <f>'time_series_19-covid-Deaths'!BY203</f>
        <v>9</v>
      </c>
      <c r="BW6" s="2">
        <f>'time_series_19-covid-Deaths'!BZ203</f>
        <v>9</v>
      </c>
      <c r="BX6" s="2">
        <f>'time_series_19-covid-Deaths'!CA203</f>
        <v>11</v>
      </c>
      <c r="BY6" s="2">
        <f>'time_series_19-covid-Deaths'!CB203</f>
        <v>12</v>
      </c>
      <c r="BZ6" s="2">
        <f>'time_series_19-covid-Deaths'!CC203</f>
        <v>13</v>
      </c>
      <c r="CA6" s="2">
        <f>'time_series_19-covid-Deaths'!CD203</f>
        <v>18</v>
      </c>
      <c r="CB6" s="2">
        <f>'time_series_19-covid-Deaths'!CE203</f>
        <v>18</v>
      </c>
      <c r="CC6" s="2">
        <f>'time_series_19-covid-Deaths'!CF203</f>
        <v>24</v>
      </c>
      <c r="CD6" s="2">
        <f>'time_series_19-covid-Deaths'!CG203</f>
        <v>25</v>
      </c>
      <c r="CE6" s="2">
        <f>'time_series_19-covid-Deaths'!CH203</f>
        <v>25</v>
      </c>
      <c r="CF6" s="2">
        <f>'time_series_19-covid-Deaths'!CI203</f>
        <v>27</v>
      </c>
      <c r="CG6" s="2">
        <f>'time_series_19-covid-Deaths'!CJ203</f>
        <v>27</v>
      </c>
      <c r="CH6" s="2">
        <f>'time_series_19-covid-Deaths'!CK203</f>
        <v>34</v>
      </c>
      <c r="CI6" s="2">
        <f>'time_series_19-covid-Deaths'!CL203</f>
        <v>48</v>
      </c>
      <c r="CJ6" s="2">
        <f>'time_series_19-covid-Deaths'!CM203</f>
        <v>50</v>
      </c>
      <c r="CK6" s="2">
        <f>'time_series_19-covid-Deaths'!CN203</f>
        <v>52</v>
      </c>
      <c r="CL6" s="2">
        <f>'time_series_19-covid-Deaths'!CO203</f>
        <v>54</v>
      </c>
      <c r="CM6" s="2">
        <f>'time_series_19-covid-Deaths'!CP203</f>
        <v>58</v>
      </c>
      <c r="CN6" s="2">
        <f>'time_series_19-covid-Deaths'!CQ203</f>
        <v>58</v>
      </c>
      <c r="CO6" s="2">
        <f>'time_series_19-covid-Deaths'!CR203</f>
        <v>65</v>
      </c>
      <c r="CP6" s="2">
        <f>'time_series_19-covid-Deaths'!CS203</f>
        <v>75</v>
      </c>
      <c r="CQ6" s="2">
        <f>'time_series_19-covid-Deaths'!CT203</f>
        <v>79</v>
      </c>
      <c r="CR6" s="2">
        <f>'time_series_19-covid-Deaths'!CU203</f>
        <v>86</v>
      </c>
      <c r="CS6" s="2">
        <f>'time_series_19-covid-Deaths'!CV203</f>
        <v>87</v>
      </c>
      <c r="CT6" s="2">
        <f>'time_series_19-covid-Deaths'!CW203</f>
        <v>90</v>
      </c>
      <c r="CU6" s="2">
        <f>'time_series_19-covid-Deaths'!CX203</f>
        <v>93</v>
      </c>
      <c r="CV6" s="2">
        <f>'time_series_19-covid-Deaths'!CY203</f>
        <v>103</v>
      </c>
      <c r="CW6" s="2">
        <f>'time_series_19-covid-Deaths'!CZ203</f>
        <v>103</v>
      </c>
      <c r="CX6" s="2">
        <f>'time_series_19-covid-Deaths'!DA203</f>
        <v>116</v>
      </c>
    </row>
    <row r="7" spans="1:102" x14ac:dyDescent="0.35">
      <c r="A7" s="4" t="s">
        <v>300</v>
      </c>
      <c r="B7" s="2">
        <f>'time_series_19-covid-Deaths'!E204</f>
        <v>0</v>
      </c>
      <c r="C7" s="2">
        <f>'time_series_19-covid-Deaths'!F204</f>
        <v>0</v>
      </c>
      <c r="D7" s="2">
        <f>'time_series_19-covid-Deaths'!G204</f>
        <v>0</v>
      </c>
      <c r="E7" s="2">
        <f>'time_series_19-covid-Deaths'!H204</f>
        <v>0</v>
      </c>
      <c r="F7" s="2">
        <f>'time_series_19-covid-Deaths'!I204</f>
        <v>0</v>
      </c>
      <c r="G7" s="2">
        <f>'time_series_19-covid-Deaths'!J204</f>
        <v>0</v>
      </c>
      <c r="H7" s="2">
        <f>'time_series_19-covid-Deaths'!K204</f>
        <v>0</v>
      </c>
      <c r="I7" s="2">
        <f>'time_series_19-covid-Deaths'!L204</f>
        <v>0</v>
      </c>
      <c r="J7" s="2">
        <f>'time_series_19-covid-Deaths'!M204</f>
        <v>0</v>
      </c>
      <c r="K7" s="2">
        <f>'time_series_19-covid-Deaths'!N204</f>
        <v>0</v>
      </c>
      <c r="L7" s="2">
        <f>'time_series_19-covid-Deaths'!O204</f>
        <v>0</v>
      </c>
      <c r="M7" s="2">
        <f>'time_series_19-covid-Deaths'!P204</f>
        <v>0</v>
      </c>
      <c r="N7" s="2">
        <f>'time_series_19-covid-Deaths'!Q204</f>
        <v>0</v>
      </c>
      <c r="O7" s="2">
        <f>'time_series_19-covid-Deaths'!R204</f>
        <v>0</v>
      </c>
      <c r="P7" s="2">
        <f>'time_series_19-covid-Deaths'!S204</f>
        <v>0</v>
      </c>
      <c r="Q7" s="2">
        <f>'time_series_19-covid-Deaths'!T204</f>
        <v>0</v>
      </c>
      <c r="R7" s="2">
        <f>'time_series_19-covid-Deaths'!U204</f>
        <v>0</v>
      </c>
      <c r="S7" s="2">
        <f>'time_series_19-covid-Deaths'!V204</f>
        <v>0</v>
      </c>
      <c r="T7" s="2">
        <f>'time_series_19-covid-Deaths'!W204</f>
        <v>0</v>
      </c>
      <c r="U7" s="2">
        <f>'time_series_19-covid-Deaths'!X204</f>
        <v>0</v>
      </c>
      <c r="V7" s="2">
        <f>'time_series_19-covid-Deaths'!Y204</f>
        <v>0</v>
      </c>
      <c r="W7" s="2">
        <f>'time_series_19-covid-Deaths'!Z204</f>
        <v>0</v>
      </c>
      <c r="X7" s="2">
        <f>'time_series_19-covid-Deaths'!AA204</f>
        <v>0</v>
      </c>
      <c r="Y7" s="2">
        <f>'time_series_19-covid-Deaths'!AB204</f>
        <v>0</v>
      </c>
      <c r="Z7" s="2">
        <f>'time_series_19-covid-Deaths'!AC204</f>
        <v>0</v>
      </c>
      <c r="AA7" s="2">
        <f>'time_series_19-covid-Deaths'!AD204</f>
        <v>0</v>
      </c>
      <c r="AB7" s="2">
        <f>'time_series_19-covid-Deaths'!AE204</f>
        <v>0</v>
      </c>
      <c r="AC7" s="2">
        <f>'time_series_19-covid-Deaths'!AF204</f>
        <v>0</v>
      </c>
      <c r="AD7" s="2">
        <f>'time_series_19-covid-Deaths'!AG204</f>
        <v>0</v>
      </c>
      <c r="AE7" s="2">
        <f>'time_series_19-covid-Deaths'!AH204</f>
        <v>0</v>
      </c>
      <c r="AF7" s="2">
        <f>'time_series_19-covid-Deaths'!AI204</f>
        <v>0</v>
      </c>
      <c r="AG7" s="2">
        <f>'time_series_19-covid-Deaths'!AJ204</f>
        <v>0</v>
      </c>
      <c r="AH7" s="2">
        <f>'time_series_19-covid-Deaths'!AK204</f>
        <v>0</v>
      </c>
      <c r="AI7" s="2">
        <f>'time_series_19-covid-Deaths'!AL204</f>
        <v>0</v>
      </c>
      <c r="AJ7" s="2">
        <f>'time_series_19-covid-Deaths'!AM204</f>
        <v>0</v>
      </c>
      <c r="AK7" s="2">
        <f>'time_series_19-covid-Deaths'!AN204</f>
        <v>0</v>
      </c>
      <c r="AL7" s="2">
        <f>'time_series_19-covid-Deaths'!AO204</f>
        <v>0</v>
      </c>
      <c r="AM7" s="2">
        <f>'time_series_19-covid-Deaths'!AP204</f>
        <v>0</v>
      </c>
      <c r="AN7" s="2">
        <f>'time_series_19-covid-Deaths'!AQ204</f>
        <v>0</v>
      </c>
      <c r="AO7" s="2">
        <f>'time_series_19-covid-Deaths'!AR204</f>
        <v>0</v>
      </c>
      <c r="AP7" s="2">
        <f>'time_series_19-covid-Deaths'!AS204</f>
        <v>0</v>
      </c>
      <c r="AQ7" s="2">
        <f>'time_series_19-covid-Deaths'!AT204</f>
        <v>1</v>
      </c>
      <c r="AR7" s="2">
        <f>'time_series_19-covid-Deaths'!AU204</f>
        <v>2</v>
      </c>
      <c r="AS7" s="2">
        <f>'time_series_19-covid-Deaths'!AV204</f>
        <v>3</v>
      </c>
      <c r="AT7" s="2">
        <f>'time_series_19-covid-Deaths'!AW204</f>
        <v>5</v>
      </c>
      <c r="AU7" s="2">
        <f>'time_series_19-covid-Deaths'!AX204</f>
        <v>10</v>
      </c>
      <c r="AV7" s="2">
        <f>'time_series_19-covid-Deaths'!AY204</f>
        <v>17</v>
      </c>
      <c r="AW7" s="2">
        <f>'time_series_19-covid-Deaths'!AZ204</f>
        <v>28</v>
      </c>
      <c r="AX7" s="2">
        <f>'time_series_19-covid-Deaths'!BA204</f>
        <v>35</v>
      </c>
      <c r="AY7" s="2">
        <f>'time_series_19-covid-Deaths'!BB204</f>
        <v>54</v>
      </c>
      <c r="AZ7" s="2">
        <f>'time_series_19-covid-Deaths'!BC204</f>
        <v>55</v>
      </c>
      <c r="BA7" s="2">
        <f>'time_series_19-covid-Deaths'!BD204</f>
        <v>133</v>
      </c>
      <c r="BB7" s="2">
        <f>'time_series_19-covid-Deaths'!BE204</f>
        <v>195</v>
      </c>
      <c r="BC7" s="2">
        <f>'time_series_19-covid-Deaths'!BF204</f>
        <v>289</v>
      </c>
      <c r="BD7" s="2">
        <f>'time_series_19-covid-Deaths'!BG204</f>
        <v>342</v>
      </c>
      <c r="BE7" s="2">
        <f>'time_series_19-covid-Deaths'!BH204</f>
        <v>533</v>
      </c>
      <c r="BF7" s="2">
        <f>'time_series_19-covid-Deaths'!BI204</f>
        <v>623</v>
      </c>
      <c r="BG7" s="2">
        <f>'time_series_19-covid-Deaths'!BJ204</f>
        <v>830</v>
      </c>
      <c r="BH7" s="2">
        <f>'time_series_19-covid-Deaths'!BK204</f>
        <v>1043</v>
      </c>
      <c r="BI7" s="2">
        <f>'time_series_19-covid-Deaths'!BL204</f>
        <v>1375</v>
      </c>
      <c r="BJ7" s="2">
        <f>'time_series_19-covid-Deaths'!BM204</f>
        <v>1772</v>
      </c>
      <c r="BK7" s="2">
        <f>'time_series_19-covid-Deaths'!BN204</f>
        <v>2311</v>
      </c>
      <c r="BL7" s="2">
        <f>'time_series_19-covid-Deaths'!BO204</f>
        <v>2808</v>
      </c>
      <c r="BM7" s="2">
        <f>'time_series_19-covid-Deaths'!BP204</f>
        <v>3647</v>
      </c>
      <c r="BN7" s="2">
        <f>'time_series_19-covid-Deaths'!BQ204</f>
        <v>4365</v>
      </c>
      <c r="BO7" s="2">
        <f>'time_series_19-covid-Deaths'!BR204</f>
        <v>5138</v>
      </c>
      <c r="BP7" s="2">
        <f>'time_series_19-covid-Deaths'!BS204</f>
        <v>5982</v>
      </c>
      <c r="BQ7" s="2">
        <f>'time_series_19-covid-Deaths'!BT204</f>
        <v>6803</v>
      </c>
      <c r="BR7" s="2">
        <f>'time_series_19-covid-Deaths'!BU204</f>
        <v>7716</v>
      </c>
      <c r="BS7" s="2">
        <f>'time_series_19-covid-Deaths'!BV204</f>
        <v>8464</v>
      </c>
      <c r="BT7" s="2">
        <f>'time_series_19-covid-Deaths'!BW204</f>
        <v>9387</v>
      </c>
      <c r="BU7" s="2">
        <f>'time_series_19-covid-Deaths'!BX204</f>
        <v>10348</v>
      </c>
      <c r="BV7" s="2">
        <f>'time_series_19-covid-Deaths'!BY204</f>
        <v>11198</v>
      </c>
      <c r="BW7" s="2">
        <f>'time_series_19-covid-Deaths'!BZ204</f>
        <v>11947</v>
      </c>
      <c r="BX7" s="2">
        <f>'time_series_19-covid-Deaths'!CA204</f>
        <v>12641</v>
      </c>
      <c r="BY7" s="2">
        <f>'time_series_19-covid-Deaths'!CB204</f>
        <v>13341</v>
      </c>
      <c r="BZ7" s="2">
        <f>'time_series_19-covid-Deaths'!CC204</f>
        <v>14045</v>
      </c>
      <c r="CA7" s="2">
        <f>'time_series_19-covid-Deaths'!CD204</f>
        <v>14792</v>
      </c>
      <c r="CB7" s="2">
        <f>'time_series_19-covid-Deaths'!CE204</f>
        <v>15447</v>
      </c>
      <c r="CC7" s="2">
        <f>'time_series_19-covid-Deaths'!CF204</f>
        <v>16081</v>
      </c>
      <c r="CD7" s="2">
        <f>'time_series_19-covid-Deaths'!CG204</f>
        <v>16606</v>
      </c>
      <c r="CE7" s="2">
        <f>'time_series_19-covid-Deaths'!CH204</f>
        <v>17209</v>
      </c>
      <c r="CF7" s="2">
        <f>'time_series_19-covid-Deaths'!CI204</f>
        <v>17756</v>
      </c>
      <c r="CG7" s="2">
        <f>'time_series_19-covid-Deaths'!CJ204</f>
        <v>18056</v>
      </c>
      <c r="CH7" s="2">
        <f>'time_series_19-covid-Deaths'!CK204</f>
        <v>18708</v>
      </c>
      <c r="CI7" s="2">
        <f>'time_series_19-covid-Deaths'!CL204</f>
        <v>19315</v>
      </c>
      <c r="CJ7" s="2">
        <f>'time_series_19-covid-Deaths'!CM204</f>
        <v>20002</v>
      </c>
      <c r="CK7" s="2">
        <f>'time_series_19-covid-Deaths'!CN204</f>
        <v>20043</v>
      </c>
      <c r="CL7" s="2">
        <f>'time_series_19-covid-Deaths'!CO204</f>
        <v>20453</v>
      </c>
      <c r="CM7" s="2">
        <f>'time_series_19-covid-Deaths'!CP204</f>
        <v>20852</v>
      </c>
      <c r="CN7" s="2">
        <f>'time_series_19-covid-Deaths'!CQ204</f>
        <v>21282</v>
      </c>
      <c r="CO7" s="2">
        <f>'time_series_19-covid-Deaths'!CR204</f>
        <v>21717</v>
      </c>
      <c r="CP7" s="2">
        <f>'time_series_19-covid-Deaths'!CS204</f>
        <v>22157</v>
      </c>
      <c r="CQ7" s="2">
        <f>'time_series_19-covid-Deaths'!CT204</f>
        <v>22524</v>
      </c>
      <c r="CR7" s="2">
        <f>'time_series_19-covid-Deaths'!CU204</f>
        <v>22902</v>
      </c>
      <c r="CS7" s="2">
        <f>'time_series_19-covid-Deaths'!CV204</f>
        <v>23190</v>
      </c>
      <c r="CT7" s="2">
        <f>'time_series_19-covid-Deaths'!CW204</f>
        <v>23521</v>
      </c>
      <c r="CU7" s="2">
        <f>'time_series_19-covid-Deaths'!CX204</f>
        <v>23822</v>
      </c>
      <c r="CV7" s="2">
        <f>'time_series_19-covid-Deaths'!CY204</f>
        <v>24275</v>
      </c>
      <c r="CW7" s="2">
        <f>'time_series_19-covid-Deaths'!CZ204</f>
        <v>24543</v>
      </c>
      <c r="CX7" s="2">
        <f>'time_series_19-covid-Deaths'!DA204</f>
        <v>24543</v>
      </c>
    </row>
    <row r="8" spans="1:102" x14ac:dyDescent="0.35">
      <c r="A8" s="4" t="s">
        <v>301</v>
      </c>
      <c r="B8" s="2">
        <f>'time_series_19-covid-Deaths'!E228</f>
        <v>0</v>
      </c>
      <c r="C8" s="2">
        <f>'time_series_19-covid-Deaths'!F228</f>
        <v>0</v>
      </c>
      <c r="D8" s="2">
        <f>'time_series_19-covid-Deaths'!G228</f>
        <v>0</v>
      </c>
      <c r="E8" s="2">
        <f>'time_series_19-covid-Deaths'!H228</f>
        <v>0</v>
      </c>
      <c r="F8" s="2">
        <f>'time_series_19-covid-Deaths'!I228</f>
        <v>0</v>
      </c>
      <c r="G8" s="2">
        <f>'time_series_19-covid-Deaths'!J228</f>
        <v>0</v>
      </c>
      <c r="H8" s="2">
        <f>'time_series_19-covid-Deaths'!K228</f>
        <v>0</v>
      </c>
      <c r="I8" s="2">
        <f>'time_series_19-covid-Deaths'!L228</f>
        <v>0</v>
      </c>
      <c r="J8" s="2">
        <f>'time_series_19-covid-Deaths'!M228</f>
        <v>0</v>
      </c>
      <c r="K8" s="2">
        <f>'time_series_19-covid-Deaths'!N228</f>
        <v>0</v>
      </c>
      <c r="L8" s="2">
        <f>'time_series_19-covid-Deaths'!O228</f>
        <v>0</v>
      </c>
      <c r="M8" s="2">
        <f>'time_series_19-covid-Deaths'!P228</f>
        <v>0</v>
      </c>
      <c r="N8" s="2">
        <f>'time_series_19-covid-Deaths'!Q228</f>
        <v>0</v>
      </c>
      <c r="O8" s="2">
        <f>'time_series_19-covid-Deaths'!R228</f>
        <v>0</v>
      </c>
      <c r="P8" s="2">
        <f>'time_series_19-covid-Deaths'!S228</f>
        <v>0</v>
      </c>
      <c r="Q8" s="2">
        <f>'time_series_19-covid-Deaths'!T228</f>
        <v>0</v>
      </c>
      <c r="R8" s="2">
        <f>'time_series_19-covid-Deaths'!U228</f>
        <v>0</v>
      </c>
      <c r="S8" s="2">
        <f>'time_series_19-covid-Deaths'!V228</f>
        <v>0</v>
      </c>
      <c r="T8" s="2">
        <f>'time_series_19-covid-Deaths'!W228</f>
        <v>0</v>
      </c>
      <c r="U8" s="2">
        <f>'time_series_19-covid-Deaths'!X228</f>
        <v>0</v>
      </c>
      <c r="V8" s="2">
        <f>'time_series_19-covid-Deaths'!Y228</f>
        <v>0</v>
      </c>
      <c r="W8" s="2">
        <f>'time_series_19-covid-Deaths'!Z228</f>
        <v>0</v>
      </c>
      <c r="X8" s="2">
        <f>'time_series_19-covid-Deaths'!AA228</f>
        <v>0</v>
      </c>
      <c r="Y8" s="2">
        <f>'time_series_19-covid-Deaths'!AB228</f>
        <v>0</v>
      </c>
      <c r="Z8" s="2">
        <f>'time_series_19-covid-Deaths'!AC228</f>
        <v>0</v>
      </c>
      <c r="AA8" s="2">
        <f>'time_series_19-covid-Deaths'!AD228</f>
        <v>0</v>
      </c>
      <c r="AB8" s="2">
        <f>'time_series_19-covid-Deaths'!AE228</f>
        <v>0</v>
      </c>
      <c r="AC8" s="2">
        <f>'time_series_19-covid-Deaths'!AF228</f>
        <v>0</v>
      </c>
      <c r="AD8" s="2">
        <f>'time_series_19-covid-Deaths'!AG228</f>
        <v>0</v>
      </c>
      <c r="AE8" s="2">
        <f>'time_series_19-covid-Deaths'!AH228</f>
        <v>0</v>
      </c>
      <c r="AF8" s="2">
        <f>'time_series_19-covid-Deaths'!AI228</f>
        <v>0</v>
      </c>
      <c r="AG8" s="2">
        <f>'time_series_19-covid-Deaths'!AJ228</f>
        <v>0</v>
      </c>
      <c r="AH8" s="2">
        <f>'time_series_19-covid-Deaths'!AK228</f>
        <v>0</v>
      </c>
      <c r="AI8" s="2">
        <f>'time_series_19-covid-Deaths'!AL228</f>
        <v>0</v>
      </c>
      <c r="AJ8" s="2">
        <f>'time_series_19-covid-Deaths'!AM228</f>
        <v>0</v>
      </c>
      <c r="AK8" s="2">
        <f>'time_series_19-covid-Deaths'!AN228</f>
        <v>0</v>
      </c>
      <c r="AL8" s="2">
        <f>'time_series_19-covid-Deaths'!AO228</f>
        <v>0</v>
      </c>
      <c r="AM8" s="2">
        <f>'time_series_19-covid-Deaths'!AP228</f>
        <v>0</v>
      </c>
      <c r="AN8" s="2">
        <f>'time_series_19-covid-Deaths'!AQ228</f>
        <v>1</v>
      </c>
      <c r="AO8" s="2">
        <f>'time_series_19-covid-Deaths'!AR228</f>
        <v>1</v>
      </c>
      <c r="AP8" s="2">
        <f>'time_series_19-covid-Deaths'!AS228</f>
        <v>6</v>
      </c>
      <c r="AQ8" s="2">
        <f>'time_series_19-covid-Deaths'!AT228</f>
        <v>7</v>
      </c>
      <c r="AR8" s="2">
        <f>'time_series_19-covid-Deaths'!AU228</f>
        <v>11</v>
      </c>
      <c r="AS8" s="2">
        <f>'time_series_19-covid-Deaths'!AV228</f>
        <v>12</v>
      </c>
      <c r="AT8" s="2">
        <f>'time_series_19-covid-Deaths'!AW228</f>
        <v>14</v>
      </c>
      <c r="AU8" s="2">
        <f>'time_series_19-covid-Deaths'!AX228</f>
        <v>17</v>
      </c>
      <c r="AV8" s="2">
        <f>'time_series_19-covid-Deaths'!AY228</f>
        <v>21</v>
      </c>
      <c r="AW8" s="2">
        <f>'time_series_19-covid-Deaths'!AZ228</f>
        <v>22</v>
      </c>
      <c r="AX8" s="2">
        <f>'time_series_19-covid-Deaths'!BA228</f>
        <v>28</v>
      </c>
      <c r="AY8" s="2">
        <f>'time_series_19-covid-Deaths'!BB228</f>
        <v>36</v>
      </c>
      <c r="AZ8" s="2">
        <f>'time_series_19-covid-Deaths'!BC228</f>
        <v>41</v>
      </c>
      <c r="BA8" s="2">
        <f>'time_series_19-covid-Deaths'!BD228</f>
        <v>49</v>
      </c>
      <c r="BB8" s="2">
        <f>'time_series_19-covid-Deaths'!BE228</f>
        <v>58</v>
      </c>
      <c r="BC8" s="2">
        <f>'time_series_19-covid-Deaths'!BF228</f>
        <v>73</v>
      </c>
      <c r="BD8" s="2">
        <f>'time_series_19-covid-Deaths'!BG228</f>
        <v>99</v>
      </c>
      <c r="BE8" s="2">
        <f>'time_series_19-covid-Deaths'!BH228</f>
        <v>133</v>
      </c>
      <c r="BF8" s="2">
        <f>'time_series_19-covid-Deaths'!BI228</f>
        <v>164</v>
      </c>
      <c r="BG8" s="2">
        <f>'time_series_19-covid-Deaths'!BJ228</f>
        <v>258</v>
      </c>
      <c r="BH8" s="2">
        <f>'time_series_19-covid-Deaths'!BK228</f>
        <v>349</v>
      </c>
      <c r="BI8" s="2">
        <f>'time_series_19-covid-Deaths'!BL228</f>
        <v>442</v>
      </c>
      <c r="BJ8" s="2">
        <f>'time_series_19-covid-Deaths'!BM228</f>
        <v>586</v>
      </c>
      <c r="BK8" s="2">
        <f>'time_series_19-covid-Deaths'!BN228</f>
        <v>786</v>
      </c>
      <c r="BL8" s="2">
        <f>'time_series_19-covid-Deaths'!BO228</f>
        <v>1008</v>
      </c>
      <c r="BM8" s="2">
        <f>'time_series_19-covid-Deaths'!BP228</f>
        <v>1316</v>
      </c>
      <c r="BN8" s="2">
        <f>'time_series_19-covid-Deaths'!BQ228</f>
        <v>1726</v>
      </c>
      <c r="BO8" s="2">
        <f>'time_series_19-covid-Deaths'!BR228</f>
        <v>2265</v>
      </c>
      <c r="BP8" s="2">
        <f>'time_series_19-covid-Deaths'!BS228</f>
        <v>2731</v>
      </c>
      <c r="BQ8" s="2">
        <f>'time_series_19-covid-Deaths'!BT228</f>
        <v>3420</v>
      </c>
      <c r="BR8" s="2">
        <f>'time_series_19-covid-Deaths'!BU228</f>
        <v>4192</v>
      </c>
      <c r="BS8" s="2">
        <f>'time_series_19-covid-Deaths'!BV228</f>
        <v>5367</v>
      </c>
      <c r="BT8" s="2">
        <f>'time_series_19-covid-Deaths'!BW228</f>
        <v>6501</v>
      </c>
      <c r="BU8" s="2">
        <f>'time_series_19-covid-Deaths'!BX228</f>
        <v>7921</v>
      </c>
      <c r="BV8" s="2">
        <f>'time_series_19-covid-Deaths'!BY228</f>
        <v>9246</v>
      </c>
      <c r="BW8" s="2">
        <f>'time_series_19-covid-Deaths'!BZ228</f>
        <v>10855</v>
      </c>
      <c r="BX8" s="2">
        <f>'time_series_19-covid-Deaths'!CA228</f>
        <v>12375</v>
      </c>
      <c r="BY8" s="2">
        <f>'time_series_19-covid-Deaths'!CB228</f>
        <v>13894</v>
      </c>
      <c r="BZ8" s="2">
        <f>'time_series_19-covid-Deaths'!CC228</f>
        <v>16191</v>
      </c>
      <c r="CA8" s="2">
        <f>'time_series_19-covid-Deaths'!CD228</f>
        <v>18270</v>
      </c>
      <c r="CB8" s="2">
        <f>'time_series_19-covid-Deaths'!CE228</f>
        <v>20255</v>
      </c>
      <c r="CC8" s="2">
        <f>'time_series_19-covid-Deaths'!CF228</f>
        <v>22333</v>
      </c>
      <c r="CD8" s="2">
        <f>'time_series_19-covid-Deaths'!CG228</f>
        <v>24342</v>
      </c>
      <c r="CE8" s="2">
        <f>'time_series_19-covid-Deaths'!CH228</f>
        <v>26086</v>
      </c>
      <c r="CF8" s="2">
        <f>'time_series_19-covid-Deaths'!CI228</f>
        <v>27870</v>
      </c>
      <c r="CG8" s="2">
        <f>'time_series_19-covid-Deaths'!CJ228</f>
        <v>30262</v>
      </c>
      <c r="CH8" s="2">
        <f>'time_series_19-covid-Deaths'!CK228</f>
        <v>32734</v>
      </c>
      <c r="CI8" s="2">
        <f>'time_series_19-covid-Deaths'!CL228</f>
        <v>34827</v>
      </c>
      <c r="CJ8" s="2">
        <f>'time_series_19-covid-Deaths'!CM228</f>
        <v>37411</v>
      </c>
      <c r="CK8" s="2">
        <f>'time_series_19-covid-Deaths'!CN228</f>
        <v>39753</v>
      </c>
      <c r="CL8" s="2">
        <f>'time_series_19-covid-Deaths'!CO228</f>
        <v>40945</v>
      </c>
      <c r="CM8" s="2">
        <f>'time_series_19-covid-Deaths'!CP228</f>
        <v>42659</v>
      </c>
      <c r="CN8" s="2">
        <f>'time_series_19-covid-Deaths'!CQ228</f>
        <v>45086</v>
      </c>
      <c r="CO8" s="2">
        <f>'time_series_19-covid-Deaths'!CR228</f>
        <v>47412</v>
      </c>
      <c r="CP8" s="2">
        <f>'time_series_19-covid-Deaths'!CS228</f>
        <v>49724</v>
      </c>
      <c r="CQ8" s="2">
        <f>'time_series_19-covid-Deaths'!CT228</f>
        <v>51493</v>
      </c>
      <c r="CR8" s="2">
        <f>'time_series_19-covid-Deaths'!CU228</f>
        <v>53755</v>
      </c>
      <c r="CS8" s="2">
        <f>'time_series_19-covid-Deaths'!CV228</f>
        <v>54881</v>
      </c>
      <c r="CT8" s="2">
        <f>'time_series_19-covid-Deaths'!CW228</f>
        <v>56259</v>
      </c>
      <c r="CU8" s="2">
        <f>'time_series_19-covid-Deaths'!CX228</f>
        <v>58355</v>
      </c>
      <c r="CV8" s="2">
        <f>'time_series_19-covid-Deaths'!CY228</f>
        <v>60967</v>
      </c>
      <c r="CW8" s="2">
        <f>'time_series_19-covid-Deaths'!CZ228</f>
        <v>62996</v>
      </c>
      <c r="CX8" s="2">
        <f>'time_series_19-covid-Deaths'!DA228</f>
        <v>64943</v>
      </c>
    </row>
    <row r="9" spans="1:102" x14ac:dyDescent="0.35">
      <c r="A9" s="4"/>
    </row>
    <row r="50" spans="1:102" x14ac:dyDescent="0.35">
      <c r="B50" s="1" t="str">
        <f>B2</f>
        <v>1/22/20</v>
      </c>
      <c r="C50" s="1" t="str">
        <f t="shared" ref="C50:BN50" si="0">C2</f>
        <v>1/23/20</v>
      </c>
      <c r="D50" s="1" t="str">
        <f t="shared" si="0"/>
        <v>1/24/20</v>
      </c>
      <c r="E50" s="1" t="str">
        <f t="shared" si="0"/>
        <v>1/25/20</v>
      </c>
      <c r="F50" s="1" t="str">
        <f t="shared" si="0"/>
        <v>1/26/20</v>
      </c>
      <c r="G50" s="1" t="str">
        <f t="shared" si="0"/>
        <v>1/27/20</v>
      </c>
      <c r="H50" s="1" t="str">
        <f t="shared" si="0"/>
        <v>1/28/20</v>
      </c>
      <c r="I50" s="1" t="str">
        <f t="shared" si="0"/>
        <v>1/29/20</v>
      </c>
      <c r="J50" s="1" t="str">
        <f t="shared" si="0"/>
        <v>1/30/20</v>
      </c>
      <c r="K50" s="1" t="str">
        <f t="shared" si="0"/>
        <v>1/31/20</v>
      </c>
      <c r="L50" s="1">
        <f t="shared" si="0"/>
        <v>43832</v>
      </c>
      <c r="M50" s="1">
        <f t="shared" si="0"/>
        <v>43863</v>
      </c>
      <c r="N50" s="1">
        <f t="shared" si="0"/>
        <v>43892</v>
      </c>
      <c r="O50" s="1">
        <f t="shared" si="0"/>
        <v>43923</v>
      </c>
      <c r="P50" s="1">
        <f t="shared" si="0"/>
        <v>43953</v>
      </c>
      <c r="Q50" s="1">
        <f t="shared" si="0"/>
        <v>43984</v>
      </c>
      <c r="R50" s="1">
        <f t="shared" si="0"/>
        <v>44014</v>
      </c>
      <c r="S50" s="1">
        <f t="shared" si="0"/>
        <v>44045</v>
      </c>
      <c r="T50" s="1">
        <f t="shared" si="0"/>
        <v>44076</v>
      </c>
      <c r="U50" s="1">
        <f t="shared" si="0"/>
        <v>44106</v>
      </c>
      <c r="V50" s="1">
        <f t="shared" si="0"/>
        <v>44137</v>
      </c>
      <c r="W50" s="1">
        <f t="shared" si="0"/>
        <v>44167</v>
      </c>
      <c r="X50" s="1" t="str">
        <f t="shared" si="0"/>
        <v>2/13/20</v>
      </c>
      <c r="Y50" s="1" t="str">
        <f t="shared" si="0"/>
        <v>2/14/20</v>
      </c>
      <c r="Z50" s="1" t="str">
        <f t="shared" si="0"/>
        <v>2/15/20</v>
      </c>
      <c r="AA50" s="1" t="str">
        <f t="shared" si="0"/>
        <v>2/16/20</v>
      </c>
      <c r="AB50" s="1" t="str">
        <f t="shared" si="0"/>
        <v>2/17/20</v>
      </c>
      <c r="AC50" s="1" t="str">
        <f t="shared" si="0"/>
        <v>2/18/20</v>
      </c>
      <c r="AD50" s="1" t="str">
        <f t="shared" si="0"/>
        <v>2/19/20</v>
      </c>
      <c r="AE50" s="1" t="str">
        <f t="shared" si="0"/>
        <v>2/20/20</v>
      </c>
      <c r="AF50" s="1" t="str">
        <f t="shared" si="0"/>
        <v>2/21/20</v>
      </c>
      <c r="AG50" s="1" t="str">
        <f t="shared" si="0"/>
        <v>2/22/20</v>
      </c>
      <c r="AH50" s="1" t="str">
        <f t="shared" si="0"/>
        <v>2/23/20</v>
      </c>
      <c r="AI50" s="1" t="str">
        <f t="shared" si="0"/>
        <v>2/24/20</v>
      </c>
      <c r="AJ50" s="1" t="str">
        <f t="shared" si="0"/>
        <v>2/25/20</v>
      </c>
      <c r="AK50" s="1" t="str">
        <f t="shared" si="0"/>
        <v>2/26/20</v>
      </c>
      <c r="AL50" s="1" t="str">
        <f t="shared" si="0"/>
        <v>2/27/20</v>
      </c>
      <c r="AM50" s="1" t="str">
        <f t="shared" si="0"/>
        <v>2/28/20</v>
      </c>
      <c r="AN50" s="1" t="str">
        <f t="shared" si="0"/>
        <v>2/29/20</v>
      </c>
      <c r="AO50" s="1">
        <f t="shared" si="0"/>
        <v>43833</v>
      </c>
      <c r="AP50" s="1">
        <f t="shared" si="0"/>
        <v>43864</v>
      </c>
      <c r="AQ50" s="1">
        <f t="shared" si="0"/>
        <v>43893</v>
      </c>
      <c r="AR50" s="1">
        <f t="shared" si="0"/>
        <v>43924</v>
      </c>
      <c r="AS50" s="1">
        <f t="shared" si="0"/>
        <v>43954</v>
      </c>
      <c r="AT50" s="1">
        <f t="shared" si="0"/>
        <v>43985</v>
      </c>
      <c r="AU50" s="1">
        <f t="shared" si="0"/>
        <v>44015</v>
      </c>
      <c r="AV50" s="1">
        <f t="shared" si="0"/>
        <v>44046</v>
      </c>
      <c r="AW50" s="1">
        <f t="shared" si="0"/>
        <v>44077</v>
      </c>
      <c r="AX50" s="1">
        <f t="shared" si="0"/>
        <v>44107</v>
      </c>
      <c r="AY50" s="1">
        <f t="shared" si="0"/>
        <v>44138</v>
      </c>
      <c r="AZ50" s="1">
        <f t="shared" si="0"/>
        <v>44168</v>
      </c>
      <c r="BA50" s="1" t="str">
        <f t="shared" si="0"/>
        <v>3/13/20</v>
      </c>
      <c r="BB50" s="1" t="str">
        <f t="shared" si="0"/>
        <v>3/14/20</v>
      </c>
      <c r="BC50" s="1" t="str">
        <f t="shared" si="0"/>
        <v>3/15/20</v>
      </c>
      <c r="BD50" s="1" t="str">
        <f t="shared" si="0"/>
        <v>3/16/20</v>
      </c>
      <c r="BE50" s="1" t="str">
        <f t="shared" si="0"/>
        <v>3/17/20</v>
      </c>
      <c r="BF50" s="1" t="str">
        <f t="shared" si="0"/>
        <v>3/18/20</v>
      </c>
      <c r="BG50" s="1" t="str">
        <f t="shared" si="0"/>
        <v>3/19/20</v>
      </c>
      <c r="BH50" s="1" t="str">
        <f t="shared" si="0"/>
        <v>3/20/20</v>
      </c>
      <c r="BI50" s="1" t="str">
        <f t="shared" si="0"/>
        <v>3/21/20</v>
      </c>
      <c r="BJ50" s="1" t="str">
        <f t="shared" si="0"/>
        <v>3/22/20</v>
      </c>
      <c r="BK50" s="1" t="str">
        <f t="shared" si="0"/>
        <v>3/23/20</v>
      </c>
      <c r="BL50" s="1" t="str">
        <f t="shared" si="0"/>
        <v>3/24/20</v>
      </c>
      <c r="BM50" s="1" t="str">
        <f t="shared" si="0"/>
        <v>3/25/20</v>
      </c>
      <c r="BN50" s="1" t="str">
        <f t="shared" si="0"/>
        <v>3/26/20</v>
      </c>
      <c r="BO50" s="1" t="str">
        <f t="shared" ref="BO50:BP50" si="1">BO2</f>
        <v>3/27/20</v>
      </c>
      <c r="BP50" s="1" t="str">
        <f t="shared" si="1"/>
        <v>3/28/20</v>
      </c>
      <c r="BQ50" s="1" t="str">
        <f t="shared" ref="BQ50:BR50" si="2">BQ2</f>
        <v>3/29/20</v>
      </c>
      <c r="BR50" s="1" t="str">
        <f t="shared" si="2"/>
        <v>3/30/20</v>
      </c>
      <c r="BS50" s="1" t="str">
        <f t="shared" ref="BS50:BT50" si="3">BS2</f>
        <v>3/31/20</v>
      </c>
      <c r="BT50" s="1">
        <f t="shared" si="3"/>
        <v>43834</v>
      </c>
      <c r="BU50" s="1">
        <f t="shared" ref="BU50:BV50" si="4">BU2</f>
        <v>43865</v>
      </c>
      <c r="BV50" s="1">
        <f t="shared" si="4"/>
        <v>43894</v>
      </c>
      <c r="BW50" s="1">
        <f t="shared" ref="BW50:BX50" si="5">BW2</f>
        <v>43925</v>
      </c>
      <c r="BX50" s="1">
        <f t="shared" si="5"/>
        <v>43955</v>
      </c>
      <c r="BY50" s="1">
        <f t="shared" ref="BY50:BZ50" si="6">BY2</f>
        <v>43986</v>
      </c>
      <c r="BZ50" s="1">
        <f t="shared" si="6"/>
        <v>44016</v>
      </c>
      <c r="CA50" s="1">
        <f t="shared" ref="CA50:CB50" si="7">CA2</f>
        <v>44047</v>
      </c>
      <c r="CB50" s="1">
        <f t="shared" si="7"/>
        <v>44078</v>
      </c>
      <c r="CC50" s="1">
        <f t="shared" ref="CC50:CD50" si="8">CC2</f>
        <v>44108</v>
      </c>
      <c r="CD50" s="1">
        <f t="shared" si="8"/>
        <v>44139</v>
      </c>
      <c r="CE50" s="1">
        <f t="shared" ref="CE50:CF50" si="9">CE2</f>
        <v>44169</v>
      </c>
      <c r="CF50" s="1" t="str">
        <f t="shared" si="9"/>
        <v>4/13/20</v>
      </c>
      <c r="CG50" s="1" t="str">
        <f t="shared" ref="CG50:CH50" si="10">CG2</f>
        <v>4/14/20</v>
      </c>
      <c r="CH50" s="1" t="str">
        <f t="shared" si="10"/>
        <v>4/15/20</v>
      </c>
      <c r="CI50" s="1" t="str">
        <f t="shared" ref="CI50:CJ50" si="11">CI2</f>
        <v>4/16/20</v>
      </c>
      <c r="CJ50" s="1" t="str">
        <f t="shared" si="11"/>
        <v>4/17/20</v>
      </c>
      <c r="CK50" s="1" t="str">
        <f t="shared" ref="CK50:CL50" si="12">CK2</f>
        <v>4/18/20</v>
      </c>
      <c r="CL50" s="1" t="str">
        <f t="shared" si="12"/>
        <v>4/19/20</v>
      </c>
      <c r="CM50" s="1" t="str">
        <f t="shared" ref="CM50:CN50" si="13">CM2</f>
        <v>4/20/20</v>
      </c>
      <c r="CN50" s="1" t="str">
        <f t="shared" si="13"/>
        <v>4/21/20</v>
      </c>
      <c r="CO50" s="1" t="str">
        <f t="shared" ref="CO50:CP50" si="14">CO2</f>
        <v>4/22/20</v>
      </c>
      <c r="CP50" s="1" t="str">
        <f t="shared" si="14"/>
        <v>4/23/20</v>
      </c>
      <c r="CQ50" s="1" t="str">
        <f t="shared" ref="CQ50:CR50" si="15">CQ2</f>
        <v>4/24/20</v>
      </c>
      <c r="CR50" s="1" t="str">
        <f t="shared" si="15"/>
        <v>4/25/20</v>
      </c>
      <c r="CS50" s="1" t="str">
        <f t="shared" ref="CS50:CT50" si="16">CS2</f>
        <v>4/26/20</v>
      </c>
      <c r="CT50" s="1" t="str">
        <f t="shared" si="16"/>
        <v>4/27/20</v>
      </c>
      <c r="CU50" s="1" t="str">
        <f t="shared" ref="CU50:CV50" si="17">CU2</f>
        <v>4/28/20</v>
      </c>
      <c r="CV50" s="1" t="str">
        <f t="shared" si="17"/>
        <v>4/29/20</v>
      </c>
      <c r="CW50" s="1" t="str">
        <f t="shared" ref="CW50:CX50" si="18">CW2</f>
        <v>4/30/20</v>
      </c>
      <c r="CX50" s="1">
        <f t="shared" si="18"/>
        <v>43835</v>
      </c>
    </row>
    <row r="51" spans="1:102" x14ac:dyDescent="0.35">
      <c r="A51" t="s">
        <v>252</v>
      </c>
      <c r="C51">
        <f t="shared" ref="C51:C56" si="19">C3-B3</f>
        <v>1</v>
      </c>
      <c r="D51">
        <f t="shared" ref="D51:CX51" si="20">D3-C3</f>
        <v>8</v>
      </c>
      <c r="E51">
        <f t="shared" si="20"/>
        <v>16</v>
      </c>
      <c r="F51">
        <f t="shared" si="20"/>
        <v>14</v>
      </c>
      <c r="G51">
        <f t="shared" si="20"/>
        <v>26</v>
      </c>
      <c r="H51">
        <f t="shared" si="20"/>
        <v>49</v>
      </c>
      <c r="I51">
        <f t="shared" si="20"/>
        <v>2</v>
      </c>
      <c r="J51">
        <f t="shared" si="20"/>
        <v>38</v>
      </c>
      <c r="K51">
        <f t="shared" si="20"/>
        <v>42</v>
      </c>
      <c r="L51">
        <f t="shared" si="20"/>
        <v>46</v>
      </c>
      <c r="M51">
        <f t="shared" si="20"/>
        <v>103</v>
      </c>
      <c r="N51">
        <f t="shared" si="20"/>
        <v>64</v>
      </c>
      <c r="O51">
        <f t="shared" si="20"/>
        <v>66</v>
      </c>
      <c r="P51">
        <f t="shared" si="20"/>
        <v>72</v>
      </c>
      <c r="Q51">
        <f t="shared" si="20"/>
        <v>70</v>
      </c>
      <c r="R51">
        <f t="shared" si="20"/>
        <v>85</v>
      </c>
      <c r="S51">
        <f t="shared" si="20"/>
        <v>87</v>
      </c>
      <c r="T51">
        <f t="shared" si="20"/>
        <v>100</v>
      </c>
      <c r="U51">
        <f t="shared" si="20"/>
        <v>107</v>
      </c>
      <c r="V51">
        <f t="shared" si="20"/>
        <v>100</v>
      </c>
      <c r="W51">
        <f t="shared" si="20"/>
        <v>5</v>
      </c>
      <c r="X51">
        <f t="shared" si="20"/>
        <v>253</v>
      </c>
      <c r="Y51">
        <f t="shared" si="20"/>
        <v>152</v>
      </c>
      <c r="Z51">
        <f t="shared" si="20"/>
        <v>143</v>
      </c>
      <c r="AA51">
        <f t="shared" si="20"/>
        <v>104</v>
      </c>
      <c r="AB51">
        <f t="shared" si="20"/>
        <v>98</v>
      </c>
      <c r="AC51">
        <f t="shared" si="20"/>
        <v>139</v>
      </c>
      <c r="AD51">
        <f t="shared" si="20"/>
        <v>115</v>
      </c>
      <c r="AE51">
        <f t="shared" si="20"/>
        <v>125</v>
      </c>
      <c r="AF51">
        <f t="shared" si="20"/>
        <v>4</v>
      </c>
      <c r="AG51">
        <f t="shared" si="20"/>
        <v>207</v>
      </c>
      <c r="AH51">
        <f t="shared" si="20"/>
        <v>11</v>
      </c>
      <c r="AI51">
        <f t="shared" si="20"/>
        <v>160</v>
      </c>
      <c r="AJ51">
        <f t="shared" si="20"/>
        <v>79</v>
      </c>
      <c r="AK51">
        <f t="shared" si="20"/>
        <v>62</v>
      </c>
      <c r="AL51">
        <f t="shared" si="20"/>
        <v>44</v>
      </c>
      <c r="AM51">
        <f t="shared" si="20"/>
        <v>58</v>
      </c>
      <c r="AN51">
        <f t="shared" si="20"/>
        <v>69</v>
      </c>
      <c r="AO51">
        <f t="shared" si="20"/>
        <v>55</v>
      </c>
      <c r="AP51">
        <f t="shared" si="20"/>
        <v>89</v>
      </c>
      <c r="AQ51">
        <f t="shared" si="20"/>
        <v>75</v>
      </c>
      <c r="AR51">
        <f t="shared" si="20"/>
        <v>94</v>
      </c>
      <c r="AS51">
        <f t="shared" si="20"/>
        <v>93</v>
      </c>
      <c r="AT51">
        <f t="shared" si="20"/>
        <v>112</v>
      </c>
      <c r="AU51">
        <f t="shared" si="20"/>
        <v>99</v>
      </c>
      <c r="AV51">
        <f t="shared" si="20"/>
        <v>243</v>
      </c>
      <c r="AW51">
        <f t="shared" si="20"/>
        <v>186</v>
      </c>
      <c r="AX51">
        <f t="shared" si="20"/>
        <v>276</v>
      </c>
      <c r="AY51">
        <f t="shared" si="20"/>
        <v>351</v>
      </c>
      <c r="AZ51">
        <f t="shared" si="20"/>
        <v>108</v>
      </c>
      <c r="BA51">
        <f t="shared" si="20"/>
        <v>686</v>
      </c>
      <c r="BB51">
        <f t="shared" si="20"/>
        <v>422</v>
      </c>
      <c r="BC51">
        <f t="shared" si="20"/>
        <v>642</v>
      </c>
      <c r="BD51">
        <f t="shared" si="20"/>
        <v>678</v>
      </c>
      <c r="BE51">
        <f t="shared" si="20"/>
        <v>806</v>
      </c>
      <c r="BF51">
        <f t="shared" si="20"/>
        <v>867</v>
      </c>
      <c r="BG51">
        <f t="shared" si="20"/>
        <v>1123</v>
      </c>
      <c r="BH51">
        <f t="shared" si="20"/>
        <v>1476</v>
      </c>
      <c r="BI51">
        <f t="shared" si="20"/>
        <v>1703</v>
      </c>
      <c r="BJ51">
        <f t="shared" si="20"/>
        <v>1700</v>
      </c>
      <c r="BK51">
        <f t="shared" si="20"/>
        <v>1934</v>
      </c>
      <c r="BL51">
        <f t="shared" si="20"/>
        <v>2255</v>
      </c>
      <c r="BM51">
        <f t="shared" si="20"/>
        <v>2771</v>
      </c>
      <c r="BN51">
        <f t="shared" si="20"/>
        <v>3003</v>
      </c>
      <c r="BO51">
        <f t="shared" si="20"/>
        <v>3500</v>
      </c>
      <c r="BP51">
        <f t="shared" si="20"/>
        <v>3509</v>
      </c>
      <c r="BQ51">
        <f t="shared" si="20"/>
        <v>3526</v>
      </c>
      <c r="BR51">
        <f t="shared" si="20"/>
        <v>4116</v>
      </c>
      <c r="BS51">
        <f t="shared" si="20"/>
        <v>4799</v>
      </c>
      <c r="BT51">
        <f t="shared" si="20"/>
        <v>5437</v>
      </c>
      <c r="BU51">
        <f t="shared" si="20"/>
        <v>6142</v>
      </c>
      <c r="BV51">
        <f t="shared" si="20"/>
        <v>5995</v>
      </c>
      <c r="BW51">
        <f t="shared" si="20"/>
        <v>6169</v>
      </c>
      <c r="BX51">
        <f t="shared" si="20"/>
        <v>5095</v>
      </c>
      <c r="BY51">
        <f t="shared" si="20"/>
        <v>5691</v>
      </c>
      <c r="BZ51">
        <f t="shared" si="20"/>
        <v>7895</v>
      </c>
      <c r="CA51">
        <f t="shared" si="20"/>
        <v>6692</v>
      </c>
      <c r="CB51">
        <f t="shared" si="20"/>
        <v>7528</v>
      </c>
      <c r="CC51">
        <f t="shared" si="20"/>
        <v>7231</v>
      </c>
      <c r="CD51">
        <f t="shared" si="20"/>
        <v>6033</v>
      </c>
      <c r="CE51">
        <f t="shared" si="20"/>
        <v>5707</v>
      </c>
      <c r="CF51">
        <f t="shared" si="20"/>
        <v>5708</v>
      </c>
      <c r="CG51">
        <f t="shared" si="20"/>
        <v>6895</v>
      </c>
      <c r="CH51">
        <f t="shared" si="20"/>
        <v>8221</v>
      </c>
      <c r="CI51">
        <f t="shared" si="20"/>
        <v>7288</v>
      </c>
      <c r="CJ51">
        <f t="shared" si="20"/>
        <v>8859</v>
      </c>
      <c r="CK51">
        <f t="shared" si="20"/>
        <v>6410</v>
      </c>
      <c r="CL51">
        <f t="shared" si="20"/>
        <v>4563</v>
      </c>
      <c r="CM51">
        <f t="shared" si="20"/>
        <v>5326</v>
      </c>
      <c r="CN51">
        <f t="shared" si="20"/>
        <v>7145</v>
      </c>
      <c r="CO51">
        <f t="shared" si="20"/>
        <v>6677</v>
      </c>
      <c r="CP51">
        <f t="shared" si="20"/>
        <v>6753</v>
      </c>
      <c r="CQ51">
        <f t="shared" si="20"/>
        <v>6332</v>
      </c>
      <c r="CR51">
        <f t="shared" si="20"/>
        <v>6188</v>
      </c>
      <c r="CS51">
        <f t="shared" si="20"/>
        <v>3713</v>
      </c>
      <c r="CT51">
        <f t="shared" si="20"/>
        <v>4584</v>
      </c>
      <c r="CU51">
        <f t="shared" si="20"/>
        <v>6315</v>
      </c>
      <c r="CV51">
        <f t="shared" si="20"/>
        <v>6866</v>
      </c>
      <c r="CW51">
        <f t="shared" si="20"/>
        <v>5692</v>
      </c>
      <c r="CX51">
        <f t="shared" si="20"/>
        <v>5262</v>
      </c>
    </row>
    <row r="52" spans="1:102" x14ac:dyDescent="0.35">
      <c r="A52" s="7" t="s">
        <v>324</v>
      </c>
      <c r="C52">
        <f t="shared" si="19"/>
        <v>0</v>
      </c>
      <c r="D52">
        <f t="shared" ref="D52:CX52" si="21">D4-C4</f>
        <v>0</v>
      </c>
      <c r="E52">
        <f t="shared" si="21"/>
        <v>0</v>
      </c>
      <c r="F52">
        <f t="shared" si="21"/>
        <v>0</v>
      </c>
      <c r="G52">
        <f t="shared" si="21"/>
        <v>0</v>
      </c>
      <c r="H52">
        <f t="shared" si="21"/>
        <v>0</v>
      </c>
      <c r="I52">
        <f t="shared" si="21"/>
        <v>0</v>
      </c>
      <c r="J52">
        <f t="shared" si="21"/>
        <v>0</v>
      </c>
      <c r="K52">
        <f t="shared" si="21"/>
        <v>0</v>
      </c>
      <c r="L52">
        <f t="shared" si="21"/>
        <v>0</v>
      </c>
      <c r="M52">
        <f t="shared" si="21"/>
        <v>0</v>
      </c>
      <c r="N52">
        <f t="shared" si="21"/>
        <v>0</v>
      </c>
      <c r="O52">
        <f t="shared" si="21"/>
        <v>0</v>
      </c>
      <c r="P52">
        <f t="shared" si="21"/>
        <v>0</v>
      </c>
      <c r="Q52">
        <f t="shared" si="21"/>
        <v>0</v>
      </c>
      <c r="R52">
        <f t="shared" si="21"/>
        <v>0</v>
      </c>
      <c r="S52">
        <f t="shared" si="21"/>
        <v>0</v>
      </c>
      <c r="T52">
        <f t="shared" si="21"/>
        <v>0</v>
      </c>
      <c r="U52">
        <f t="shared" si="21"/>
        <v>0</v>
      </c>
      <c r="V52">
        <f t="shared" si="21"/>
        <v>0</v>
      </c>
      <c r="W52">
        <f t="shared" si="21"/>
        <v>0</v>
      </c>
      <c r="X52">
        <f t="shared" si="21"/>
        <v>0</v>
      </c>
      <c r="Y52">
        <f t="shared" si="21"/>
        <v>0</v>
      </c>
      <c r="Z52">
        <f t="shared" si="21"/>
        <v>0</v>
      </c>
      <c r="AA52">
        <f t="shared" si="21"/>
        <v>0</v>
      </c>
      <c r="AB52">
        <f t="shared" si="21"/>
        <v>0</v>
      </c>
      <c r="AC52">
        <f t="shared" si="21"/>
        <v>0</v>
      </c>
      <c r="AD52">
        <f t="shared" si="21"/>
        <v>0</v>
      </c>
      <c r="AE52">
        <f t="shared" si="21"/>
        <v>0</v>
      </c>
      <c r="AF52">
        <f t="shared" si="21"/>
        <v>0</v>
      </c>
      <c r="AG52">
        <f t="shared" si="21"/>
        <v>0</v>
      </c>
      <c r="AH52">
        <f t="shared" si="21"/>
        <v>0</v>
      </c>
      <c r="AI52">
        <f t="shared" si="21"/>
        <v>0</v>
      </c>
      <c r="AJ52">
        <f t="shared" si="21"/>
        <v>0</v>
      </c>
      <c r="AK52">
        <f t="shared" si="21"/>
        <v>0</v>
      </c>
      <c r="AL52">
        <f t="shared" si="21"/>
        <v>0</v>
      </c>
      <c r="AM52">
        <f t="shared" si="21"/>
        <v>0</v>
      </c>
      <c r="AN52">
        <f t="shared" si="21"/>
        <v>0</v>
      </c>
      <c r="AO52">
        <f t="shared" si="21"/>
        <v>0</v>
      </c>
      <c r="AP52">
        <f t="shared" si="21"/>
        <v>0</v>
      </c>
      <c r="AQ52">
        <f t="shared" si="21"/>
        <v>0</v>
      </c>
      <c r="AR52">
        <f t="shared" si="21"/>
        <v>0</v>
      </c>
      <c r="AS52">
        <f t="shared" si="21"/>
        <v>0</v>
      </c>
      <c r="AT52">
        <f t="shared" si="21"/>
        <v>1</v>
      </c>
      <c r="AU52">
        <f t="shared" si="21"/>
        <v>1</v>
      </c>
      <c r="AV52">
        <f t="shared" si="21"/>
        <v>0</v>
      </c>
      <c r="AW52">
        <f t="shared" si="21"/>
        <v>1</v>
      </c>
      <c r="AX52">
        <f t="shared" si="21"/>
        <v>4</v>
      </c>
      <c r="AY52">
        <f t="shared" si="21"/>
        <v>0</v>
      </c>
      <c r="AZ52">
        <f t="shared" si="21"/>
        <v>2</v>
      </c>
      <c r="BA52">
        <f t="shared" si="21"/>
        <v>1</v>
      </c>
      <c r="BB52">
        <f t="shared" si="21"/>
        <v>18</v>
      </c>
      <c r="BC52">
        <f t="shared" si="21"/>
        <v>15</v>
      </c>
      <c r="BD52">
        <f t="shared" si="21"/>
        <v>23</v>
      </c>
      <c r="BE52">
        <f t="shared" si="21"/>
        <v>16</v>
      </c>
      <c r="BF52">
        <f t="shared" si="21"/>
        <v>34</v>
      </c>
      <c r="BG52">
        <f t="shared" si="21"/>
        <v>43</v>
      </c>
      <c r="BH52">
        <f t="shared" si="21"/>
        <v>36</v>
      </c>
      <c r="BI52">
        <f t="shared" si="21"/>
        <v>56</v>
      </c>
      <c r="BJ52">
        <f t="shared" si="21"/>
        <v>35</v>
      </c>
      <c r="BK52">
        <f t="shared" si="21"/>
        <v>74</v>
      </c>
      <c r="BL52">
        <f t="shared" si="21"/>
        <v>149</v>
      </c>
      <c r="BM52">
        <f t="shared" si="21"/>
        <v>186</v>
      </c>
      <c r="BN52">
        <f t="shared" si="21"/>
        <v>184</v>
      </c>
      <c r="BO52">
        <f t="shared" si="21"/>
        <v>284</v>
      </c>
      <c r="BP52">
        <f t="shared" si="21"/>
        <v>294</v>
      </c>
      <c r="BQ52">
        <f t="shared" si="21"/>
        <v>215</v>
      </c>
      <c r="BR52">
        <f t="shared" si="21"/>
        <v>374</v>
      </c>
      <c r="BS52">
        <f t="shared" si="21"/>
        <v>383</v>
      </c>
      <c r="BT52">
        <f t="shared" si="21"/>
        <v>671</v>
      </c>
      <c r="BU52">
        <f t="shared" si="21"/>
        <v>652</v>
      </c>
      <c r="BV52">
        <f t="shared" si="21"/>
        <v>715</v>
      </c>
      <c r="BW52">
        <f t="shared" si="21"/>
        <v>761</v>
      </c>
      <c r="BX52">
        <f t="shared" si="21"/>
        <v>646</v>
      </c>
      <c r="BY52">
        <f t="shared" si="21"/>
        <v>571</v>
      </c>
      <c r="BZ52">
        <f t="shared" si="21"/>
        <v>1038</v>
      </c>
      <c r="CA52">
        <f t="shared" si="21"/>
        <v>1036</v>
      </c>
      <c r="CB52">
        <f t="shared" si="21"/>
        <v>1104</v>
      </c>
      <c r="CC52">
        <f t="shared" si="21"/>
        <v>1153</v>
      </c>
      <c r="CD52">
        <f t="shared" si="21"/>
        <v>840</v>
      </c>
      <c r="CE52">
        <f t="shared" si="21"/>
        <v>686</v>
      </c>
      <c r="CF52">
        <f t="shared" si="21"/>
        <v>745</v>
      </c>
      <c r="CG52">
        <f t="shared" si="21"/>
        <v>1048</v>
      </c>
      <c r="CH52">
        <f t="shared" si="21"/>
        <v>846</v>
      </c>
      <c r="CI52">
        <f t="shared" si="21"/>
        <v>1033</v>
      </c>
      <c r="CJ52">
        <f t="shared" si="21"/>
        <v>936</v>
      </c>
      <c r="CK52">
        <f t="shared" si="21"/>
        <v>1118</v>
      </c>
      <c r="CL52">
        <f t="shared" si="21"/>
        <v>499</v>
      </c>
      <c r="CM52">
        <f t="shared" si="21"/>
        <v>565</v>
      </c>
      <c r="CN52">
        <f t="shared" si="21"/>
        <v>1172</v>
      </c>
      <c r="CO52">
        <f t="shared" si="21"/>
        <v>847</v>
      </c>
      <c r="CP52">
        <f t="shared" si="21"/>
        <v>729</v>
      </c>
      <c r="CQ52">
        <f t="shared" si="21"/>
        <v>1013</v>
      </c>
      <c r="CR52">
        <f t="shared" si="21"/>
        <v>844</v>
      </c>
      <c r="CS52">
        <f t="shared" si="21"/>
        <v>420</v>
      </c>
      <c r="CT52">
        <f t="shared" si="21"/>
        <v>341</v>
      </c>
      <c r="CU52">
        <f t="shared" si="21"/>
        <v>911</v>
      </c>
      <c r="CV52">
        <f t="shared" si="21"/>
        <v>797</v>
      </c>
      <c r="CW52">
        <f t="shared" si="21"/>
        <v>676</v>
      </c>
      <c r="CX52">
        <f t="shared" si="21"/>
        <v>741</v>
      </c>
    </row>
    <row r="53" spans="1:102" x14ac:dyDescent="0.35">
      <c r="A53" t="s">
        <v>298</v>
      </c>
      <c r="C53">
        <f t="shared" si="19"/>
        <v>0</v>
      </c>
      <c r="D53">
        <f t="shared" ref="D53:CX53" si="22">D5-C5</f>
        <v>0</v>
      </c>
      <c r="E53">
        <f t="shared" si="22"/>
        <v>0</v>
      </c>
      <c r="F53">
        <f t="shared" si="22"/>
        <v>0</v>
      </c>
      <c r="G53">
        <f t="shared" si="22"/>
        <v>0</v>
      </c>
      <c r="H53">
        <f t="shared" si="22"/>
        <v>0</v>
      </c>
      <c r="I53">
        <f t="shared" si="22"/>
        <v>0</v>
      </c>
      <c r="J53">
        <f t="shared" si="22"/>
        <v>0</v>
      </c>
      <c r="K53">
        <f t="shared" si="22"/>
        <v>0</v>
      </c>
      <c r="L53">
        <f t="shared" si="22"/>
        <v>0</v>
      </c>
      <c r="M53">
        <f t="shared" si="22"/>
        <v>0</v>
      </c>
      <c r="N53">
        <f t="shared" si="22"/>
        <v>0</v>
      </c>
      <c r="O53">
        <f t="shared" si="22"/>
        <v>0</v>
      </c>
      <c r="P53">
        <f t="shared" si="22"/>
        <v>0</v>
      </c>
      <c r="Q53">
        <f t="shared" si="22"/>
        <v>0</v>
      </c>
      <c r="R53">
        <f t="shared" si="22"/>
        <v>0</v>
      </c>
      <c r="S53">
        <f t="shared" si="22"/>
        <v>0</v>
      </c>
      <c r="T53">
        <f t="shared" si="22"/>
        <v>0</v>
      </c>
      <c r="U53">
        <f t="shared" si="22"/>
        <v>0</v>
      </c>
      <c r="V53">
        <f t="shared" si="22"/>
        <v>0</v>
      </c>
      <c r="W53">
        <f t="shared" si="22"/>
        <v>0</v>
      </c>
      <c r="X53">
        <f t="shared" si="22"/>
        <v>0</v>
      </c>
      <c r="Y53">
        <f t="shared" si="22"/>
        <v>0</v>
      </c>
      <c r="Z53">
        <f t="shared" si="22"/>
        <v>0</v>
      </c>
      <c r="AA53">
        <f t="shared" si="22"/>
        <v>0</v>
      </c>
      <c r="AB53">
        <f t="shared" si="22"/>
        <v>0</v>
      </c>
      <c r="AC53">
        <f t="shared" si="22"/>
        <v>0</v>
      </c>
      <c r="AD53">
        <f t="shared" si="22"/>
        <v>0</v>
      </c>
      <c r="AE53">
        <f t="shared" si="22"/>
        <v>0</v>
      </c>
      <c r="AF53">
        <f t="shared" si="22"/>
        <v>1</v>
      </c>
      <c r="AG53">
        <f t="shared" si="22"/>
        <v>1</v>
      </c>
      <c r="AH53">
        <f t="shared" si="22"/>
        <v>1</v>
      </c>
      <c r="AI53">
        <f t="shared" si="22"/>
        <v>4</v>
      </c>
      <c r="AJ53">
        <f t="shared" si="22"/>
        <v>3</v>
      </c>
      <c r="AK53">
        <f t="shared" si="22"/>
        <v>2</v>
      </c>
      <c r="AL53">
        <f t="shared" si="22"/>
        <v>5</v>
      </c>
      <c r="AM53">
        <f t="shared" si="22"/>
        <v>4</v>
      </c>
      <c r="AN53">
        <f t="shared" si="22"/>
        <v>8</v>
      </c>
      <c r="AO53">
        <f t="shared" si="22"/>
        <v>5</v>
      </c>
      <c r="AP53">
        <f t="shared" si="22"/>
        <v>18</v>
      </c>
      <c r="AQ53">
        <f t="shared" si="22"/>
        <v>27</v>
      </c>
      <c r="AR53">
        <f t="shared" si="22"/>
        <v>28</v>
      </c>
      <c r="AS53">
        <f t="shared" si="22"/>
        <v>41</v>
      </c>
      <c r="AT53">
        <f t="shared" si="22"/>
        <v>49</v>
      </c>
      <c r="AU53">
        <f t="shared" si="22"/>
        <v>36</v>
      </c>
      <c r="AV53">
        <f t="shared" si="22"/>
        <v>133</v>
      </c>
      <c r="AW53">
        <f t="shared" si="22"/>
        <v>97</v>
      </c>
      <c r="AX53">
        <f t="shared" si="22"/>
        <v>168</v>
      </c>
      <c r="AY53">
        <f t="shared" si="22"/>
        <v>196</v>
      </c>
      <c r="AZ53">
        <f t="shared" si="22"/>
        <v>0</v>
      </c>
      <c r="BA53">
        <f t="shared" si="22"/>
        <v>439</v>
      </c>
      <c r="BB53">
        <f t="shared" si="22"/>
        <v>175</v>
      </c>
      <c r="BC53">
        <f t="shared" si="22"/>
        <v>368</v>
      </c>
      <c r="BD53">
        <f t="shared" si="22"/>
        <v>349</v>
      </c>
      <c r="BE53">
        <f t="shared" si="22"/>
        <v>345</v>
      </c>
      <c r="BF53">
        <f t="shared" si="22"/>
        <v>475</v>
      </c>
      <c r="BG53">
        <f t="shared" si="22"/>
        <v>427</v>
      </c>
      <c r="BH53">
        <f t="shared" si="22"/>
        <v>627</v>
      </c>
      <c r="BI53">
        <f t="shared" si="22"/>
        <v>793</v>
      </c>
      <c r="BJ53">
        <f t="shared" si="22"/>
        <v>651</v>
      </c>
      <c r="BK53">
        <f t="shared" si="22"/>
        <v>601</v>
      </c>
      <c r="BL53">
        <f t="shared" si="22"/>
        <v>743</v>
      </c>
      <c r="BM53">
        <f t="shared" si="22"/>
        <v>683</v>
      </c>
      <c r="BN53">
        <f t="shared" si="22"/>
        <v>712</v>
      </c>
      <c r="BO53">
        <f t="shared" si="22"/>
        <v>919</v>
      </c>
      <c r="BP53">
        <f t="shared" si="22"/>
        <v>889</v>
      </c>
      <c r="BQ53">
        <f t="shared" si="22"/>
        <v>756</v>
      </c>
      <c r="BR53">
        <f t="shared" si="22"/>
        <v>812</v>
      </c>
      <c r="BS53">
        <f t="shared" si="22"/>
        <v>837</v>
      </c>
      <c r="BT53">
        <f t="shared" si="22"/>
        <v>727</v>
      </c>
      <c r="BU53">
        <f t="shared" si="22"/>
        <v>760</v>
      </c>
      <c r="BV53">
        <f t="shared" si="22"/>
        <v>766</v>
      </c>
      <c r="BW53">
        <f t="shared" si="22"/>
        <v>681</v>
      </c>
      <c r="BX53">
        <f t="shared" si="22"/>
        <v>525</v>
      </c>
      <c r="BY53">
        <f t="shared" si="22"/>
        <v>636</v>
      </c>
      <c r="BZ53">
        <f t="shared" si="22"/>
        <v>604</v>
      </c>
      <c r="CA53">
        <f t="shared" si="22"/>
        <v>542</v>
      </c>
      <c r="CB53">
        <f t="shared" si="22"/>
        <v>610</v>
      </c>
      <c r="CC53">
        <f t="shared" si="22"/>
        <v>570</v>
      </c>
      <c r="CD53">
        <f t="shared" si="22"/>
        <v>619</v>
      </c>
      <c r="CE53">
        <f t="shared" si="22"/>
        <v>431</v>
      </c>
      <c r="CF53">
        <f t="shared" si="22"/>
        <v>566</v>
      </c>
      <c r="CG53">
        <f t="shared" si="22"/>
        <v>602</v>
      </c>
      <c r="CH53">
        <f t="shared" si="22"/>
        <v>578</v>
      </c>
      <c r="CI53">
        <f t="shared" si="22"/>
        <v>525</v>
      </c>
      <c r="CJ53">
        <f t="shared" si="22"/>
        <v>575</v>
      </c>
      <c r="CK53">
        <f t="shared" si="22"/>
        <v>482</v>
      </c>
      <c r="CL53">
        <f t="shared" si="22"/>
        <v>433</v>
      </c>
      <c r="CM53">
        <f t="shared" si="22"/>
        <v>454</v>
      </c>
      <c r="CN53">
        <f t="shared" si="22"/>
        <v>534</v>
      </c>
      <c r="CO53">
        <f t="shared" si="22"/>
        <v>437</v>
      </c>
      <c r="CP53">
        <f t="shared" si="22"/>
        <v>464</v>
      </c>
      <c r="CQ53">
        <f t="shared" si="22"/>
        <v>420</v>
      </c>
      <c r="CR53">
        <f t="shared" si="22"/>
        <v>415</v>
      </c>
      <c r="CS53">
        <f t="shared" si="22"/>
        <v>260</v>
      </c>
      <c r="CT53">
        <f t="shared" si="22"/>
        <v>333</v>
      </c>
      <c r="CU53">
        <f t="shared" si="22"/>
        <v>382</v>
      </c>
      <c r="CV53">
        <f t="shared" si="22"/>
        <v>323</v>
      </c>
      <c r="CW53">
        <f t="shared" si="22"/>
        <v>285</v>
      </c>
      <c r="CX53">
        <f t="shared" si="22"/>
        <v>269</v>
      </c>
    </row>
    <row r="54" spans="1:102" x14ac:dyDescent="0.35">
      <c r="A54" t="s">
        <v>299</v>
      </c>
      <c r="C54">
        <f t="shared" si="19"/>
        <v>0</v>
      </c>
      <c r="D54">
        <f t="shared" ref="D54:CX54" si="23">D6-C6</f>
        <v>0</v>
      </c>
      <c r="E54">
        <f t="shared" si="23"/>
        <v>0</v>
      </c>
      <c r="F54">
        <f t="shared" si="23"/>
        <v>0</v>
      </c>
      <c r="G54">
        <f t="shared" si="23"/>
        <v>0</v>
      </c>
      <c r="H54">
        <f t="shared" si="23"/>
        <v>0</v>
      </c>
      <c r="I54">
        <f t="shared" si="23"/>
        <v>0</v>
      </c>
      <c r="J54">
        <f t="shared" si="23"/>
        <v>0</v>
      </c>
      <c r="K54">
        <f t="shared" si="23"/>
        <v>0</v>
      </c>
      <c r="L54">
        <f t="shared" si="23"/>
        <v>0</v>
      </c>
      <c r="M54">
        <f t="shared" si="23"/>
        <v>0</v>
      </c>
      <c r="N54">
        <f t="shared" si="23"/>
        <v>0</v>
      </c>
      <c r="O54">
        <f t="shared" si="23"/>
        <v>0</v>
      </c>
      <c r="P54">
        <f t="shared" si="23"/>
        <v>0</v>
      </c>
      <c r="Q54">
        <f t="shared" si="23"/>
        <v>0</v>
      </c>
      <c r="R54">
        <f t="shared" si="23"/>
        <v>0</v>
      </c>
      <c r="S54">
        <f t="shared" si="23"/>
        <v>0</v>
      </c>
      <c r="T54">
        <f t="shared" si="23"/>
        <v>0</v>
      </c>
      <c r="U54">
        <f t="shared" si="23"/>
        <v>0</v>
      </c>
      <c r="V54">
        <f t="shared" si="23"/>
        <v>0</v>
      </c>
      <c r="W54">
        <f t="shared" si="23"/>
        <v>0</v>
      </c>
      <c r="X54">
        <f t="shared" si="23"/>
        <v>0</v>
      </c>
      <c r="Y54">
        <f t="shared" si="23"/>
        <v>0</v>
      </c>
      <c r="Z54">
        <f t="shared" si="23"/>
        <v>0</v>
      </c>
      <c r="AA54">
        <f t="shared" si="23"/>
        <v>0</v>
      </c>
      <c r="AB54">
        <f t="shared" si="23"/>
        <v>0</v>
      </c>
      <c r="AC54">
        <f t="shared" si="23"/>
        <v>0</v>
      </c>
      <c r="AD54">
        <f t="shared" si="23"/>
        <v>0</v>
      </c>
      <c r="AE54">
        <f t="shared" si="23"/>
        <v>0</v>
      </c>
      <c r="AF54">
        <f t="shared" si="23"/>
        <v>0</v>
      </c>
      <c r="AG54">
        <f t="shared" si="23"/>
        <v>0</v>
      </c>
      <c r="AH54">
        <f t="shared" si="23"/>
        <v>0</v>
      </c>
      <c r="AI54">
        <f t="shared" si="23"/>
        <v>0</v>
      </c>
      <c r="AJ54">
        <f t="shared" si="23"/>
        <v>0</v>
      </c>
      <c r="AK54">
        <f t="shared" si="23"/>
        <v>0</v>
      </c>
      <c r="AL54">
        <f t="shared" si="23"/>
        <v>0</v>
      </c>
      <c r="AM54">
        <f t="shared" si="23"/>
        <v>0</v>
      </c>
      <c r="AN54">
        <f t="shared" si="23"/>
        <v>0</v>
      </c>
      <c r="AO54">
        <f t="shared" si="23"/>
        <v>0</v>
      </c>
      <c r="AP54">
        <f t="shared" si="23"/>
        <v>0</v>
      </c>
      <c r="AQ54">
        <f t="shared" si="23"/>
        <v>0</v>
      </c>
      <c r="AR54">
        <f t="shared" si="23"/>
        <v>0</v>
      </c>
      <c r="AS54">
        <f t="shared" si="23"/>
        <v>0</v>
      </c>
      <c r="AT54">
        <f t="shared" si="23"/>
        <v>0</v>
      </c>
      <c r="AU54">
        <f t="shared" si="23"/>
        <v>0</v>
      </c>
      <c r="AV54">
        <f t="shared" si="23"/>
        <v>0</v>
      </c>
      <c r="AW54">
        <f t="shared" si="23"/>
        <v>0</v>
      </c>
      <c r="AX54">
        <f t="shared" si="23"/>
        <v>0</v>
      </c>
      <c r="AY54">
        <f t="shared" si="23"/>
        <v>0</v>
      </c>
      <c r="AZ54">
        <f t="shared" si="23"/>
        <v>0</v>
      </c>
      <c r="BA54">
        <f t="shared" si="23"/>
        <v>0</v>
      </c>
      <c r="BB54">
        <f t="shared" si="23"/>
        <v>0</v>
      </c>
      <c r="BC54">
        <f t="shared" si="23"/>
        <v>0</v>
      </c>
      <c r="BD54">
        <f t="shared" si="23"/>
        <v>0</v>
      </c>
      <c r="BE54">
        <f t="shared" si="23"/>
        <v>0</v>
      </c>
      <c r="BF54">
        <f t="shared" si="23"/>
        <v>0</v>
      </c>
      <c r="BG54">
        <f t="shared" si="23"/>
        <v>0</v>
      </c>
      <c r="BH54">
        <f t="shared" si="23"/>
        <v>0</v>
      </c>
      <c r="BI54">
        <f t="shared" si="23"/>
        <v>0</v>
      </c>
      <c r="BJ54">
        <f t="shared" si="23"/>
        <v>0</v>
      </c>
      <c r="BK54">
        <f t="shared" si="23"/>
        <v>0</v>
      </c>
      <c r="BL54">
        <f t="shared" si="23"/>
        <v>0</v>
      </c>
      <c r="BM54">
        <f t="shared" si="23"/>
        <v>0</v>
      </c>
      <c r="BN54">
        <f t="shared" si="23"/>
        <v>0</v>
      </c>
      <c r="BO54">
        <f t="shared" si="23"/>
        <v>1</v>
      </c>
      <c r="BP54">
        <f t="shared" si="23"/>
        <v>0</v>
      </c>
      <c r="BQ54">
        <f t="shared" si="23"/>
        <v>1</v>
      </c>
      <c r="BR54">
        <f t="shared" si="23"/>
        <v>1</v>
      </c>
      <c r="BS54">
        <f t="shared" si="23"/>
        <v>2</v>
      </c>
      <c r="BT54">
        <f t="shared" si="23"/>
        <v>0</v>
      </c>
      <c r="BU54">
        <f t="shared" si="23"/>
        <v>0</v>
      </c>
      <c r="BV54">
        <f t="shared" si="23"/>
        <v>4</v>
      </c>
      <c r="BW54">
        <f t="shared" si="23"/>
        <v>0</v>
      </c>
      <c r="BX54">
        <f t="shared" si="23"/>
        <v>2</v>
      </c>
      <c r="BY54">
        <f t="shared" si="23"/>
        <v>1</v>
      </c>
      <c r="BZ54">
        <f t="shared" si="23"/>
        <v>1</v>
      </c>
      <c r="CA54">
        <f t="shared" si="23"/>
        <v>5</v>
      </c>
      <c r="CB54">
        <f t="shared" si="23"/>
        <v>0</v>
      </c>
      <c r="CC54">
        <f t="shared" si="23"/>
        <v>6</v>
      </c>
      <c r="CD54">
        <f t="shared" si="23"/>
        <v>1</v>
      </c>
      <c r="CE54">
        <f t="shared" si="23"/>
        <v>0</v>
      </c>
      <c r="CF54">
        <f t="shared" si="23"/>
        <v>2</v>
      </c>
      <c r="CG54">
        <f t="shared" si="23"/>
        <v>0</v>
      </c>
      <c r="CH54">
        <f t="shared" si="23"/>
        <v>7</v>
      </c>
      <c r="CI54">
        <f t="shared" si="23"/>
        <v>14</v>
      </c>
      <c r="CJ54">
        <f t="shared" si="23"/>
        <v>2</v>
      </c>
      <c r="CK54">
        <f t="shared" si="23"/>
        <v>2</v>
      </c>
      <c r="CL54">
        <f t="shared" si="23"/>
        <v>2</v>
      </c>
      <c r="CM54">
        <f t="shared" si="23"/>
        <v>4</v>
      </c>
      <c r="CN54">
        <f t="shared" si="23"/>
        <v>0</v>
      </c>
      <c r="CO54">
        <f t="shared" si="23"/>
        <v>7</v>
      </c>
      <c r="CP54">
        <f t="shared" si="23"/>
        <v>10</v>
      </c>
      <c r="CQ54">
        <f t="shared" si="23"/>
        <v>4</v>
      </c>
      <c r="CR54">
        <f t="shared" si="23"/>
        <v>7</v>
      </c>
      <c r="CS54">
        <f t="shared" si="23"/>
        <v>1</v>
      </c>
      <c r="CT54">
        <f t="shared" si="23"/>
        <v>3</v>
      </c>
      <c r="CU54">
        <f t="shared" si="23"/>
        <v>3</v>
      </c>
      <c r="CV54">
        <f t="shared" si="23"/>
        <v>10</v>
      </c>
      <c r="CW54">
        <f t="shared" si="23"/>
        <v>0</v>
      </c>
      <c r="CX54">
        <f t="shared" si="23"/>
        <v>13</v>
      </c>
    </row>
    <row r="55" spans="1:102" x14ac:dyDescent="0.35">
      <c r="A55" t="s">
        <v>300</v>
      </c>
      <c r="C55">
        <f t="shared" si="19"/>
        <v>0</v>
      </c>
      <c r="D55">
        <f t="shared" ref="D55:CX55" si="24">D7-C7</f>
        <v>0</v>
      </c>
      <c r="E55">
        <f t="shared" si="24"/>
        <v>0</v>
      </c>
      <c r="F55">
        <f t="shared" si="24"/>
        <v>0</v>
      </c>
      <c r="G55">
        <f t="shared" si="24"/>
        <v>0</v>
      </c>
      <c r="H55">
        <f t="shared" si="24"/>
        <v>0</v>
      </c>
      <c r="I55">
        <f t="shared" si="24"/>
        <v>0</v>
      </c>
      <c r="J55">
        <f t="shared" si="24"/>
        <v>0</v>
      </c>
      <c r="K55">
        <f t="shared" si="24"/>
        <v>0</v>
      </c>
      <c r="L55">
        <f t="shared" si="24"/>
        <v>0</v>
      </c>
      <c r="M55">
        <f t="shared" si="24"/>
        <v>0</v>
      </c>
      <c r="N55">
        <f t="shared" si="24"/>
        <v>0</v>
      </c>
      <c r="O55">
        <f t="shared" si="24"/>
        <v>0</v>
      </c>
      <c r="P55">
        <f t="shared" si="24"/>
        <v>0</v>
      </c>
      <c r="Q55">
        <f t="shared" si="24"/>
        <v>0</v>
      </c>
      <c r="R55">
        <f t="shared" si="24"/>
        <v>0</v>
      </c>
      <c r="S55">
        <f t="shared" si="24"/>
        <v>0</v>
      </c>
      <c r="T55">
        <f t="shared" si="24"/>
        <v>0</v>
      </c>
      <c r="U55">
        <f t="shared" si="24"/>
        <v>0</v>
      </c>
      <c r="V55">
        <f t="shared" si="24"/>
        <v>0</v>
      </c>
      <c r="W55">
        <f t="shared" si="24"/>
        <v>0</v>
      </c>
      <c r="X55">
        <f t="shared" si="24"/>
        <v>0</v>
      </c>
      <c r="Y55">
        <f t="shared" si="24"/>
        <v>0</v>
      </c>
      <c r="Z55">
        <f t="shared" si="24"/>
        <v>0</v>
      </c>
      <c r="AA55">
        <f t="shared" si="24"/>
        <v>0</v>
      </c>
      <c r="AB55">
        <f t="shared" si="24"/>
        <v>0</v>
      </c>
      <c r="AC55">
        <f t="shared" si="24"/>
        <v>0</v>
      </c>
      <c r="AD55">
        <f t="shared" si="24"/>
        <v>0</v>
      </c>
      <c r="AE55">
        <f t="shared" si="24"/>
        <v>0</v>
      </c>
      <c r="AF55">
        <f t="shared" si="24"/>
        <v>0</v>
      </c>
      <c r="AG55">
        <f t="shared" si="24"/>
        <v>0</v>
      </c>
      <c r="AH55">
        <f t="shared" si="24"/>
        <v>0</v>
      </c>
      <c r="AI55">
        <f t="shared" si="24"/>
        <v>0</v>
      </c>
      <c r="AJ55">
        <f t="shared" si="24"/>
        <v>0</v>
      </c>
      <c r="AK55">
        <f t="shared" si="24"/>
        <v>0</v>
      </c>
      <c r="AL55">
        <f t="shared" si="24"/>
        <v>0</v>
      </c>
      <c r="AM55">
        <f t="shared" si="24"/>
        <v>0</v>
      </c>
      <c r="AN55">
        <f t="shared" si="24"/>
        <v>0</v>
      </c>
      <c r="AO55">
        <f t="shared" si="24"/>
        <v>0</v>
      </c>
      <c r="AP55">
        <f t="shared" si="24"/>
        <v>0</v>
      </c>
      <c r="AQ55">
        <f t="shared" si="24"/>
        <v>1</v>
      </c>
      <c r="AR55">
        <f t="shared" si="24"/>
        <v>1</v>
      </c>
      <c r="AS55">
        <f t="shared" si="24"/>
        <v>1</v>
      </c>
      <c r="AT55">
        <f t="shared" si="24"/>
        <v>2</v>
      </c>
      <c r="AU55">
        <f t="shared" si="24"/>
        <v>5</v>
      </c>
      <c r="AV55">
        <f t="shared" si="24"/>
        <v>7</v>
      </c>
      <c r="AW55">
        <f t="shared" si="24"/>
        <v>11</v>
      </c>
      <c r="AX55">
        <f t="shared" si="24"/>
        <v>7</v>
      </c>
      <c r="AY55">
        <f t="shared" si="24"/>
        <v>19</v>
      </c>
      <c r="AZ55">
        <f t="shared" si="24"/>
        <v>1</v>
      </c>
      <c r="BA55">
        <f t="shared" si="24"/>
        <v>78</v>
      </c>
      <c r="BB55">
        <f t="shared" si="24"/>
        <v>62</v>
      </c>
      <c r="BC55">
        <f t="shared" si="24"/>
        <v>94</v>
      </c>
      <c r="BD55">
        <f t="shared" si="24"/>
        <v>53</v>
      </c>
      <c r="BE55">
        <f t="shared" si="24"/>
        <v>191</v>
      </c>
      <c r="BF55">
        <f t="shared" si="24"/>
        <v>90</v>
      </c>
      <c r="BG55">
        <f t="shared" si="24"/>
        <v>207</v>
      </c>
      <c r="BH55">
        <f t="shared" si="24"/>
        <v>213</v>
      </c>
      <c r="BI55">
        <f t="shared" si="24"/>
        <v>332</v>
      </c>
      <c r="BJ55">
        <f t="shared" si="24"/>
        <v>397</v>
      </c>
      <c r="BK55">
        <f t="shared" si="24"/>
        <v>539</v>
      </c>
      <c r="BL55">
        <f t="shared" si="24"/>
        <v>497</v>
      </c>
      <c r="BM55">
        <f t="shared" si="24"/>
        <v>839</v>
      </c>
      <c r="BN55">
        <f t="shared" si="24"/>
        <v>718</v>
      </c>
      <c r="BO55">
        <f t="shared" si="24"/>
        <v>773</v>
      </c>
      <c r="BP55">
        <f t="shared" si="24"/>
        <v>844</v>
      </c>
      <c r="BQ55">
        <f t="shared" si="24"/>
        <v>821</v>
      </c>
      <c r="BR55">
        <f t="shared" si="24"/>
        <v>913</v>
      </c>
      <c r="BS55">
        <f t="shared" si="24"/>
        <v>748</v>
      </c>
      <c r="BT55">
        <f t="shared" si="24"/>
        <v>923</v>
      </c>
      <c r="BU55">
        <f t="shared" si="24"/>
        <v>961</v>
      </c>
      <c r="BV55">
        <f t="shared" si="24"/>
        <v>850</v>
      </c>
      <c r="BW55">
        <f t="shared" si="24"/>
        <v>749</v>
      </c>
      <c r="BX55">
        <f t="shared" si="24"/>
        <v>694</v>
      </c>
      <c r="BY55">
        <f t="shared" si="24"/>
        <v>700</v>
      </c>
      <c r="BZ55">
        <f t="shared" si="24"/>
        <v>704</v>
      </c>
      <c r="CA55">
        <f t="shared" si="24"/>
        <v>747</v>
      </c>
      <c r="CB55">
        <f t="shared" si="24"/>
        <v>655</v>
      </c>
      <c r="CC55">
        <f t="shared" si="24"/>
        <v>634</v>
      </c>
      <c r="CD55">
        <f t="shared" si="24"/>
        <v>525</v>
      </c>
      <c r="CE55">
        <f t="shared" si="24"/>
        <v>603</v>
      </c>
      <c r="CF55">
        <f t="shared" si="24"/>
        <v>547</v>
      </c>
      <c r="CG55">
        <f t="shared" si="24"/>
        <v>300</v>
      </c>
      <c r="CH55">
        <f t="shared" si="24"/>
        <v>652</v>
      </c>
      <c r="CI55">
        <f t="shared" si="24"/>
        <v>607</v>
      </c>
      <c r="CJ55">
        <f t="shared" si="24"/>
        <v>687</v>
      </c>
      <c r="CK55">
        <f t="shared" si="24"/>
        <v>41</v>
      </c>
      <c r="CL55">
        <f t="shared" si="24"/>
        <v>410</v>
      </c>
      <c r="CM55">
        <f t="shared" si="24"/>
        <v>399</v>
      </c>
      <c r="CN55">
        <f t="shared" si="24"/>
        <v>430</v>
      </c>
      <c r="CO55">
        <f t="shared" si="24"/>
        <v>435</v>
      </c>
      <c r="CP55">
        <f t="shared" si="24"/>
        <v>440</v>
      </c>
      <c r="CQ55">
        <f t="shared" si="24"/>
        <v>367</v>
      </c>
      <c r="CR55">
        <f t="shared" si="24"/>
        <v>378</v>
      </c>
      <c r="CS55">
        <f t="shared" si="24"/>
        <v>288</v>
      </c>
      <c r="CT55">
        <f t="shared" si="24"/>
        <v>331</v>
      </c>
      <c r="CU55">
        <f t="shared" si="24"/>
        <v>301</v>
      </c>
      <c r="CV55">
        <f t="shared" si="24"/>
        <v>453</v>
      </c>
      <c r="CW55">
        <f t="shared" si="24"/>
        <v>268</v>
      </c>
      <c r="CX55">
        <f t="shared" si="24"/>
        <v>0</v>
      </c>
    </row>
    <row r="56" spans="1:102" x14ac:dyDescent="0.35">
      <c r="A56" t="s">
        <v>301</v>
      </c>
      <c r="C56">
        <f t="shared" si="19"/>
        <v>0</v>
      </c>
      <c r="D56">
        <f t="shared" ref="D56:CX56" si="25">D8-C8</f>
        <v>0</v>
      </c>
      <c r="E56">
        <f t="shared" si="25"/>
        <v>0</v>
      </c>
      <c r="F56">
        <f t="shared" si="25"/>
        <v>0</v>
      </c>
      <c r="G56">
        <f t="shared" si="25"/>
        <v>0</v>
      </c>
      <c r="H56">
        <f t="shared" si="25"/>
        <v>0</v>
      </c>
      <c r="I56">
        <f t="shared" si="25"/>
        <v>0</v>
      </c>
      <c r="J56">
        <f t="shared" si="25"/>
        <v>0</v>
      </c>
      <c r="K56">
        <f t="shared" si="25"/>
        <v>0</v>
      </c>
      <c r="L56">
        <f t="shared" si="25"/>
        <v>0</v>
      </c>
      <c r="M56">
        <f t="shared" si="25"/>
        <v>0</v>
      </c>
      <c r="N56">
        <f t="shared" si="25"/>
        <v>0</v>
      </c>
      <c r="O56">
        <f t="shared" si="25"/>
        <v>0</v>
      </c>
      <c r="P56">
        <f t="shared" si="25"/>
        <v>0</v>
      </c>
      <c r="Q56">
        <f t="shared" si="25"/>
        <v>0</v>
      </c>
      <c r="R56">
        <f t="shared" si="25"/>
        <v>0</v>
      </c>
      <c r="S56">
        <f t="shared" si="25"/>
        <v>0</v>
      </c>
      <c r="T56">
        <f t="shared" si="25"/>
        <v>0</v>
      </c>
      <c r="U56">
        <f t="shared" si="25"/>
        <v>0</v>
      </c>
      <c r="V56">
        <f t="shared" si="25"/>
        <v>0</v>
      </c>
      <c r="W56">
        <f t="shared" si="25"/>
        <v>0</v>
      </c>
      <c r="X56">
        <f t="shared" si="25"/>
        <v>0</v>
      </c>
      <c r="Y56">
        <f t="shared" si="25"/>
        <v>0</v>
      </c>
      <c r="Z56">
        <f t="shared" si="25"/>
        <v>0</v>
      </c>
      <c r="AA56">
        <f t="shared" si="25"/>
        <v>0</v>
      </c>
      <c r="AB56">
        <f t="shared" si="25"/>
        <v>0</v>
      </c>
      <c r="AC56">
        <f t="shared" si="25"/>
        <v>0</v>
      </c>
      <c r="AD56">
        <f t="shared" si="25"/>
        <v>0</v>
      </c>
      <c r="AE56">
        <f t="shared" si="25"/>
        <v>0</v>
      </c>
      <c r="AF56">
        <f t="shared" si="25"/>
        <v>0</v>
      </c>
      <c r="AG56">
        <f t="shared" si="25"/>
        <v>0</v>
      </c>
      <c r="AH56">
        <f t="shared" si="25"/>
        <v>0</v>
      </c>
      <c r="AI56">
        <f t="shared" si="25"/>
        <v>0</v>
      </c>
      <c r="AJ56">
        <f t="shared" si="25"/>
        <v>0</v>
      </c>
      <c r="AK56">
        <f t="shared" si="25"/>
        <v>0</v>
      </c>
      <c r="AL56">
        <f t="shared" si="25"/>
        <v>0</v>
      </c>
      <c r="AM56">
        <f t="shared" si="25"/>
        <v>0</v>
      </c>
      <c r="AN56">
        <f t="shared" si="25"/>
        <v>1</v>
      </c>
      <c r="AO56">
        <f t="shared" si="25"/>
        <v>0</v>
      </c>
      <c r="AP56">
        <f t="shared" si="25"/>
        <v>5</v>
      </c>
      <c r="AQ56">
        <f t="shared" si="25"/>
        <v>1</v>
      </c>
      <c r="AR56">
        <f t="shared" si="25"/>
        <v>4</v>
      </c>
      <c r="AS56">
        <f t="shared" si="25"/>
        <v>1</v>
      </c>
      <c r="AT56">
        <f t="shared" si="25"/>
        <v>2</v>
      </c>
      <c r="AU56">
        <f t="shared" si="25"/>
        <v>3</v>
      </c>
      <c r="AV56">
        <f t="shared" si="25"/>
        <v>4</v>
      </c>
      <c r="AW56">
        <f t="shared" si="25"/>
        <v>1</v>
      </c>
      <c r="AX56">
        <f t="shared" si="25"/>
        <v>6</v>
      </c>
      <c r="AY56">
        <f t="shared" si="25"/>
        <v>8</v>
      </c>
      <c r="AZ56">
        <f t="shared" si="25"/>
        <v>5</v>
      </c>
      <c r="BA56">
        <f t="shared" si="25"/>
        <v>8</v>
      </c>
      <c r="BB56">
        <f t="shared" si="25"/>
        <v>9</v>
      </c>
      <c r="BC56">
        <f t="shared" si="25"/>
        <v>15</v>
      </c>
      <c r="BD56">
        <f t="shared" si="25"/>
        <v>26</v>
      </c>
      <c r="BE56">
        <f t="shared" si="25"/>
        <v>34</v>
      </c>
      <c r="BF56">
        <f t="shared" si="25"/>
        <v>31</v>
      </c>
      <c r="BG56">
        <f t="shared" si="25"/>
        <v>94</v>
      </c>
      <c r="BH56">
        <f t="shared" si="25"/>
        <v>91</v>
      </c>
      <c r="BI56">
        <f t="shared" si="25"/>
        <v>93</v>
      </c>
      <c r="BJ56">
        <f t="shared" si="25"/>
        <v>144</v>
      </c>
      <c r="BK56">
        <f t="shared" si="25"/>
        <v>200</v>
      </c>
      <c r="BL56">
        <f t="shared" si="25"/>
        <v>222</v>
      </c>
      <c r="BM56">
        <f t="shared" si="25"/>
        <v>308</v>
      </c>
      <c r="BN56">
        <f t="shared" si="25"/>
        <v>410</v>
      </c>
      <c r="BO56">
        <f t="shared" si="25"/>
        <v>539</v>
      </c>
      <c r="BP56">
        <f t="shared" si="25"/>
        <v>466</v>
      </c>
      <c r="BQ56">
        <f t="shared" si="25"/>
        <v>689</v>
      </c>
      <c r="BR56">
        <f t="shared" si="25"/>
        <v>772</v>
      </c>
      <c r="BS56">
        <f t="shared" si="25"/>
        <v>1175</v>
      </c>
      <c r="BT56">
        <f t="shared" si="25"/>
        <v>1134</v>
      </c>
      <c r="BU56">
        <f t="shared" si="25"/>
        <v>1420</v>
      </c>
      <c r="BV56">
        <f t="shared" si="25"/>
        <v>1325</v>
      </c>
      <c r="BW56">
        <f t="shared" si="25"/>
        <v>1609</v>
      </c>
      <c r="BX56">
        <f t="shared" si="25"/>
        <v>1520</v>
      </c>
      <c r="BY56">
        <f t="shared" si="25"/>
        <v>1519</v>
      </c>
      <c r="BZ56">
        <f t="shared" si="25"/>
        <v>2297</v>
      </c>
      <c r="CA56">
        <f t="shared" si="25"/>
        <v>2079</v>
      </c>
      <c r="CB56">
        <f t="shared" si="25"/>
        <v>1985</v>
      </c>
      <c r="CC56">
        <f t="shared" si="25"/>
        <v>2078</v>
      </c>
      <c r="CD56">
        <f t="shared" si="25"/>
        <v>2009</v>
      </c>
      <c r="CE56">
        <f t="shared" si="25"/>
        <v>1744</v>
      </c>
      <c r="CF56">
        <f t="shared" si="25"/>
        <v>1784</v>
      </c>
      <c r="CG56">
        <f t="shared" si="25"/>
        <v>2392</v>
      </c>
      <c r="CH56">
        <f t="shared" si="25"/>
        <v>2472</v>
      </c>
      <c r="CI56">
        <f t="shared" si="25"/>
        <v>2093</v>
      </c>
      <c r="CJ56">
        <f t="shared" si="25"/>
        <v>2584</v>
      </c>
      <c r="CK56">
        <f t="shared" si="25"/>
        <v>2342</v>
      </c>
      <c r="CL56">
        <f t="shared" si="25"/>
        <v>1192</v>
      </c>
      <c r="CM56">
        <f t="shared" si="25"/>
        <v>1714</v>
      </c>
      <c r="CN56">
        <f t="shared" si="25"/>
        <v>2427</v>
      </c>
      <c r="CO56">
        <f t="shared" si="25"/>
        <v>2326</v>
      </c>
      <c r="CP56">
        <f t="shared" si="25"/>
        <v>2312</v>
      </c>
      <c r="CQ56">
        <f t="shared" si="25"/>
        <v>1769</v>
      </c>
      <c r="CR56">
        <f t="shared" si="25"/>
        <v>2262</v>
      </c>
      <c r="CS56">
        <f t="shared" si="25"/>
        <v>1126</v>
      </c>
      <c r="CT56">
        <f t="shared" si="25"/>
        <v>1378</v>
      </c>
      <c r="CU56">
        <f t="shared" si="25"/>
        <v>2096</v>
      </c>
      <c r="CV56">
        <f t="shared" si="25"/>
        <v>2612</v>
      </c>
      <c r="CW56">
        <f t="shared" si="25"/>
        <v>2029</v>
      </c>
      <c r="CX56">
        <f t="shared" si="25"/>
        <v>1947</v>
      </c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X8"/>
  <sheetViews>
    <sheetView topLeftCell="T1" workbookViewId="0">
      <selection activeCell="A32" sqref="A32"/>
    </sheetView>
  </sheetViews>
  <sheetFormatPr defaultRowHeight="14.5" x14ac:dyDescent="0.35"/>
  <cols>
    <col min="2" max="3" width="10.54296875" bestFit="1" customWidth="1"/>
    <col min="4" max="65" width="10.453125" bestFit="1" customWidth="1"/>
    <col min="72" max="83" width="10.453125" bestFit="1" customWidth="1"/>
    <col min="102" max="102" width="10.453125" bestFit="1" customWidth="1"/>
  </cols>
  <sheetData>
    <row r="1" spans="1:102" x14ac:dyDescent="0.35">
      <c r="B1" s="3" t="str">
        <f>'time_series_19-covid-Deaths'!E2</f>
        <v>1/22/20</v>
      </c>
      <c r="C1" s="3" t="str">
        <f>'time_series_19-covid-Deaths'!F2</f>
        <v>1/23/20</v>
      </c>
      <c r="D1" s="3" t="str">
        <f>'time_series_19-covid-Deaths'!G2</f>
        <v>1/24/20</v>
      </c>
      <c r="E1" s="3" t="str">
        <f>'time_series_19-covid-Deaths'!H2</f>
        <v>1/25/20</v>
      </c>
      <c r="F1" s="3" t="str">
        <f>'time_series_19-covid-Deaths'!I2</f>
        <v>1/26/20</v>
      </c>
      <c r="G1" s="3" t="str">
        <f>'time_series_19-covid-Deaths'!J2</f>
        <v>1/27/20</v>
      </c>
      <c r="H1" s="3" t="str">
        <f>'time_series_19-covid-Deaths'!K2</f>
        <v>1/28/20</v>
      </c>
      <c r="I1" s="3" t="str">
        <f>'time_series_19-covid-Deaths'!L2</f>
        <v>1/29/20</v>
      </c>
      <c r="J1" s="3" t="str">
        <f>'time_series_19-covid-Deaths'!M2</f>
        <v>1/30/20</v>
      </c>
      <c r="K1" s="3" t="str">
        <f>'time_series_19-covid-Deaths'!N2</f>
        <v>1/31/20</v>
      </c>
      <c r="L1" s="3">
        <f>'time_series_19-covid-Deaths'!O2</f>
        <v>43832</v>
      </c>
      <c r="M1" s="3">
        <f>'time_series_19-covid-Deaths'!P2</f>
        <v>43863</v>
      </c>
      <c r="N1" s="3">
        <f>'time_series_19-covid-Deaths'!Q2</f>
        <v>43892</v>
      </c>
      <c r="O1" s="3">
        <f>'time_series_19-covid-Deaths'!R2</f>
        <v>43923</v>
      </c>
      <c r="P1" s="3">
        <f>'time_series_19-covid-Deaths'!S2</f>
        <v>43953</v>
      </c>
      <c r="Q1" s="3">
        <f>'time_series_19-covid-Deaths'!T2</f>
        <v>43984</v>
      </c>
      <c r="R1" s="3">
        <f>'time_series_19-covid-Deaths'!U2</f>
        <v>44014</v>
      </c>
      <c r="S1" s="3">
        <f>'time_series_19-covid-Deaths'!V2</f>
        <v>44045</v>
      </c>
      <c r="T1" s="3">
        <f>'time_series_19-covid-Deaths'!W2</f>
        <v>44076</v>
      </c>
      <c r="U1" s="3">
        <f>'time_series_19-covid-Deaths'!X2</f>
        <v>44106</v>
      </c>
      <c r="V1" s="3">
        <f>'time_series_19-covid-Deaths'!Y2</f>
        <v>44137</v>
      </c>
      <c r="W1" s="3">
        <f>'time_series_19-covid-Deaths'!Z2</f>
        <v>44167</v>
      </c>
      <c r="X1" s="3" t="str">
        <f>'time_series_19-covid-Deaths'!AA2</f>
        <v>2/13/20</v>
      </c>
      <c r="Y1" s="3" t="str">
        <f>'time_series_19-covid-Deaths'!AB2</f>
        <v>2/14/20</v>
      </c>
      <c r="Z1" s="3" t="str">
        <f>'time_series_19-covid-Deaths'!AC2</f>
        <v>2/15/20</v>
      </c>
      <c r="AA1" s="3" t="str">
        <f>'time_series_19-covid-Deaths'!AD2</f>
        <v>2/16/20</v>
      </c>
      <c r="AB1" s="3" t="str">
        <f>'time_series_19-covid-Deaths'!AE2</f>
        <v>2/17/20</v>
      </c>
      <c r="AC1" s="3" t="str">
        <f>'time_series_19-covid-Deaths'!AF2</f>
        <v>2/18/20</v>
      </c>
      <c r="AD1" s="3" t="str">
        <f>'time_series_19-covid-Deaths'!AG2</f>
        <v>2/19/20</v>
      </c>
      <c r="AE1" s="3" t="str">
        <f>'time_series_19-covid-Deaths'!AH2</f>
        <v>2/20/20</v>
      </c>
      <c r="AF1" s="3" t="str">
        <f>'time_series_19-covid-Deaths'!AI2</f>
        <v>2/21/20</v>
      </c>
      <c r="AG1" s="3" t="str">
        <f>'time_series_19-covid-Deaths'!AJ2</f>
        <v>2/22/20</v>
      </c>
      <c r="AH1" s="3" t="str">
        <f>'time_series_19-covid-Deaths'!AK2</f>
        <v>2/23/20</v>
      </c>
      <c r="AI1" s="3" t="str">
        <f>'time_series_19-covid-Deaths'!AL2</f>
        <v>2/24/20</v>
      </c>
      <c r="AJ1" s="3" t="str">
        <f>'time_series_19-covid-Deaths'!AM2</f>
        <v>2/25/20</v>
      </c>
      <c r="AK1" s="3" t="str">
        <f>'time_series_19-covid-Deaths'!AN2</f>
        <v>2/26/20</v>
      </c>
      <c r="AL1" s="3" t="str">
        <f>'time_series_19-covid-Deaths'!AO2</f>
        <v>2/27/20</v>
      </c>
      <c r="AM1" s="3" t="str">
        <f>'time_series_19-covid-Deaths'!AP2</f>
        <v>2/28/20</v>
      </c>
      <c r="AN1" s="3" t="str">
        <f>'time_series_19-covid-Deaths'!AQ2</f>
        <v>2/29/20</v>
      </c>
      <c r="AO1" s="3">
        <f>'time_series_19-covid-Deaths'!AR2</f>
        <v>43833</v>
      </c>
      <c r="AP1" s="3">
        <f>'time_series_19-covid-Deaths'!AS2</f>
        <v>43864</v>
      </c>
      <c r="AQ1" s="3">
        <f>'time_series_19-covid-Deaths'!AT2</f>
        <v>43893</v>
      </c>
      <c r="AR1" s="3">
        <f>'time_series_19-covid-Deaths'!AU2</f>
        <v>43924</v>
      </c>
      <c r="AS1" s="3">
        <f>'time_series_19-covid-Deaths'!AV2</f>
        <v>43954</v>
      </c>
      <c r="AT1" s="3">
        <f>'time_series_19-covid-Deaths'!AW2</f>
        <v>43985</v>
      </c>
      <c r="AU1" s="3">
        <f>'time_series_19-covid-Deaths'!AX2</f>
        <v>44015</v>
      </c>
      <c r="AV1" s="3">
        <f>'time_series_19-covid-Deaths'!AY2</f>
        <v>44046</v>
      </c>
      <c r="AW1" s="3">
        <f>'time_series_19-covid-Deaths'!AZ2</f>
        <v>44077</v>
      </c>
      <c r="AX1" s="3">
        <f>'time_series_19-covid-Deaths'!BA2</f>
        <v>44107</v>
      </c>
      <c r="AY1" s="3">
        <f>'time_series_19-covid-Deaths'!BB2</f>
        <v>44138</v>
      </c>
      <c r="AZ1" s="3">
        <f>'time_series_19-covid-Deaths'!BC2</f>
        <v>44168</v>
      </c>
      <c r="BA1" s="3" t="str">
        <f>'time_series_19-covid-Deaths'!BD2</f>
        <v>3/13/20</v>
      </c>
      <c r="BB1" s="3" t="str">
        <f>'time_series_19-covid-Deaths'!BE2</f>
        <v>3/14/20</v>
      </c>
      <c r="BC1" s="3" t="str">
        <f>'time_series_19-covid-Deaths'!BF2</f>
        <v>3/15/20</v>
      </c>
      <c r="BD1" s="3" t="str">
        <f>'time_series_19-covid-Deaths'!BG2</f>
        <v>3/16/20</v>
      </c>
      <c r="BE1" s="3" t="str">
        <f>'time_series_19-covid-Deaths'!BH2</f>
        <v>3/17/20</v>
      </c>
      <c r="BF1" s="3" t="str">
        <f>'time_series_19-covid-Deaths'!BI2</f>
        <v>3/18/20</v>
      </c>
      <c r="BG1" s="3" t="str">
        <f>'time_series_19-covid-Deaths'!BJ2</f>
        <v>3/19/20</v>
      </c>
      <c r="BH1" s="3" t="str">
        <f>'time_series_19-covid-Deaths'!BK2</f>
        <v>3/20/20</v>
      </c>
      <c r="BI1" s="3" t="str">
        <f>'time_series_19-covid-Deaths'!BL2</f>
        <v>3/21/20</v>
      </c>
      <c r="BJ1" s="3" t="str">
        <f>'time_series_19-covid-Deaths'!BM2</f>
        <v>3/22/20</v>
      </c>
      <c r="BK1" s="3" t="str">
        <f>'time_series_19-covid-Deaths'!BN2</f>
        <v>3/23/20</v>
      </c>
      <c r="BL1" s="3" t="str">
        <f>'time_series_19-covid-Deaths'!BO2</f>
        <v>3/24/20</v>
      </c>
      <c r="BM1" s="3" t="str">
        <f>'time_series_19-covid-Deaths'!BP2</f>
        <v>3/25/20</v>
      </c>
      <c r="BN1" s="3" t="str">
        <f>'time_series_19-covid-Deaths'!BQ2</f>
        <v>3/26/20</v>
      </c>
      <c r="BO1" s="3" t="str">
        <f>'time_series_19-covid-Deaths'!BR2</f>
        <v>3/27/20</v>
      </c>
      <c r="BP1" s="3" t="str">
        <f>'time_series_19-covid-Deaths'!BS2</f>
        <v>3/28/20</v>
      </c>
      <c r="BQ1" s="3" t="str">
        <f>'time_series_19-covid-Deaths'!BT2</f>
        <v>3/29/20</v>
      </c>
      <c r="BR1" s="3" t="str">
        <f>'time_series_19-covid-Deaths'!BU2</f>
        <v>3/30/20</v>
      </c>
      <c r="BS1" s="3" t="str">
        <f>'time_series_19-covid-Deaths'!BV2</f>
        <v>3/31/20</v>
      </c>
      <c r="BT1" s="3">
        <f>'time_series_19-covid-Deaths'!BW2</f>
        <v>43834</v>
      </c>
      <c r="BU1" s="3">
        <f>'time_series_19-covid-Deaths'!BX2</f>
        <v>43865</v>
      </c>
      <c r="BV1" s="3">
        <f>'time_series_19-covid-Deaths'!BY2</f>
        <v>43894</v>
      </c>
      <c r="BW1" s="3">
        <f>'time_series_19-covid-Deaths'!BZ2</f>
        <v>43925</v>
      </c>
      <c r="BX1" s="3">
        <f>'time_series_19-covid-Deaths'!CA2</f>
        <v>43955</v>
      </c>
      <c r="BY1" s="3">
        <f>'time_series_19-covid-Deaths'!CB2</f>
        <v>43986</v>
      </c>
      <c r="BZ1" s="3">
        <f>'time_series_19-covid-Deaths'!CC2</f>
        <v>44016</v>
      </c>
      <c r="CA1" s="3">
        <f>'time_series_19-covid-Deaths'!CD2</f>
        <v>44047</v>
      </c>
      <c r="CB1" s="3">
        <f>'time_series_19-covid-Deaths'!CE2</f>
        <v>44078</v>
      </c>
      <c r="CC1" s="3">
        <f>'time_series_19-covid-Deaths'!CF2</f>
        <v>44108</v>
      </c>
      <c r="CD1" s="3">
        <f>'time_series_19-covid-Deaths'!CG2</f>
        <v>44139</v>
      </c>
      <c r="CE1" s="3">
        <f>'time_series_19-covid-Deaths'!CH2</f>
        <v>44169</v>
      </c>
      <c r="CF1" s="3" t="str">
        <f>'time_series_19-covid-Deaths'!CI2</f>
        <v>4/13/20</v>
      </c>
      <c r="CG1" s="3" t="str">
        <f>'time_series_19-covid-Deaths'!CJ2</f>
        <v>4/14/20</v>
      </c>
      <c r="CH1" s="3" t="str">
        <f>'time_series_19-covid-Deaths'!CK2</f>
        <v>4/15/20</v>
      </c>
      <c r="CI1" s="3" t="str">
        <f>'time_series_19-covid-Deaths'!CL2</f>
        <v>4/16/20</v>
      </c>
      <c r="CJ1" s="3" t="str">
        <f>'time_series_19-covid-Deaths'!CM2</f>
        <v>4/17/20</v>
      </c>
      <c r="CK1" s="3" t="str">
        <f>'time_series_19-covid-Deaths'!CN2</f>
        <v>4/18/20</v>
      </c>
      <c r="CL1" s="3" t="str">
        <f>'time_series_19-covid-Deaths'!CO2</f>
        <v>4/19/20</v>
      </c>
      <c r="CM1" s="3" t="str">
        <f>'time_series_19-covid-Deaths'!CP2</f>
        <v>4/20/20</v>
      </c>
      <c r="CN1" s="3" t="str">
        <f>'time_series_19-covid-Deaths'!CQ2</f>
        <v>4/21/20</v>
      </c>
      <c r="CO1" s="3" t="str">
        <f>'time_series_19-covid-Deaths'!CR2</f>
        <v>4/22/20</v>
      </c>
      <c r="CP1" s="3" t="str">
        <f>'time_series_19-covid-Deaths'!CS2</f>
        <v>4/23/20</v>
      </c>
      <c r="CQ1" s="3" t="str">
        <f>'time_series_19-covid-Deaths'!CT2</f>
        <v>4/24/20</v>
      </c>
      <c r="CR1" s="3" t="str">
        <f>'time_series_19-covid-Deaths'!CU2</f>
        <v>4/25/20</v>
      </c>
      <c r="CS1" s="3" t="str">
        <f>'time_series_19-covid-Deaths'!CV2</f>
        <v>4/26/20</v>
      </c>
      <c r="CT1" s="3" t="str">
        <f>'time_series_19-covid-Deaths'!CW2</f>
        <v>4/27/20</v>
      </c>
      <c r="CU1" s="3" t="str">
        <f>'time_series_19-covid-Deaths'!CX2</f>
        <v>4/28/20</v>
      </c>
      <c r="CV1" s="3" t="str">
        <f>'time_series_19-covid-Deaths'!CY2</f>
        <v>4/29/20</v>
      </c>
      <c r="CW1" s="3" t="str">
        <f>'time_series_19-covid-Deaths'!CZ2</f>
        <v>4/30/20</v>
      </c>
      <c r="CX1" s="3">
        <f>'time_series_19-covid-Deaths'!DA2</f>
        <v>43835</v>
      </c>
    </row>
    <row r="2" spans="1:102" x14ac:dyDescent="0.35">
      <c r="A2" t="s">
        <v>252</v>
      </c>
      <c r="B2" s="6">
        <f>IFERROR(Deaths!B3/(Deaths!B3+Recovered!B3), 0)</f>
        <v>0.37777777777777777</v>
      </c>
      <c r="C2" s="6">
        <f>IFERROR(Deaths!C3/(Deaths!C3+Recovered!C3), 0)</f>
        <v>0.375</v>
      </c>
      <c r="D2" s="6">
        <f>IFERROR(Deaths!D3/(Deaths!D3+Recovered!D3), 0)</f>
        <v>0.41935483870967744</v>
      </c>
      <c r="E2" s="6">
        <f>IFERROR(Deaths!E3/(Deaths!E3+Recovered!E3), 0)</f>
        <v>0.51851851851851849</v>
      </c>
      <c r="F2" s="6">
        <f>IFERROR(Deaths!F3/(Deaths!F3+Recovered!F3), 0)</f>
        <v>0.51851851851851849</v>
      </c>
      <c r="G2" s="6">
        <f>IFERROR(Deaths!G3/(Deaths!G3+Recovered!G3), 0)</f>
        <v>0.57342657342657344</v>
      </c>
      <c r="H2" s="6">
        <f>IFERROR(Deaths!H3/(Deaths!H3+Recovered!H3), 0)</f>
        <v>0.55042016806722693</v>
      </c>
      <c r="I2" s="6">
        <f>IFERROR(Deaths!I3/(Deaths!I3+Recovered!I3), 0)</f>
        <v>0.51351351351351349</v>
      </c>
      <c r="J2" s="6">
        <f>IFERROR(Deaths!J3/(Deaths!J3+Recovered!J3), 0)</f>
        <v>0.54458598726114649</v>
      </c>
      <c r="K2" s="6">
        <f>IFERROR(Deaths!K3/(Deaths!K3+Recovered!K3), 0)</f>
        <v>0.48965517241379308</v>
      </c>
      <c r="L2" s="6">
        <f>IFERROR(Deaths!L3/(Deaths!L3+Recovered!L3), 0)</f>
        <v>0.47697974217311234</v>
      </c>
      <c r="M2" s="6">
        <f>IFERROR(Deaths!M3/(Deaths!M3+Recovered!M3), 0)</f>
        <v>0.43405275779376501</v>
      </c>
      <c r="N2" s="6">
        <f>IFERROR(Deaths!N3/(Deaths!N3+Recovered!N3), 0)</f>
        <v>0.40610104861773116</v>
      </c>
      <c r="O2" s="6">
        <f>IFERROR(Deaths!O3/(Deaths!O3+Recovered!O3), 0)</f>
        <v>0.36607142857142855</v>
      </c>
      <c r="P2" s="6">
        <f>IFERROR(Deaths!P3/(Deaths!P3+Recovered!P3), 0)</f>
        <v>0.33412322274881517</v>
      </c>
      <c r="Q2" s="6">
        <f>IFERROR(Deaths!Q3/(Deaths!Q3+Recovered!Q3), 0)</f>
        <v>0.29891560584629889</v>
      </c>
      <c r="R2" s="6">
        <f>IFERROR(Deaths!R3/(Deaths!R3+Recovered!R3), 0)</f>
        <v>0.26336996336996338</v>
      </c>
      <c r="S2" s="6">
        <f>IFERROR(Deaths!S3/(Deaths!S3+Recovered!S3), 0)</f>
        <v>0.23553477498538866</v>
      </c>
      <c r="T2" s="6">
        <f>IFERROR(Deaths!T3/(Deaths!T3+Recovered!T3), 0)</f>
        <v>0.21831325301204818</v>
      </c>
      <c r="U2" s="6">
        <f>IFERROR(Deaths!U3/(Deaths!U3+Recovered!U3), 0)</f>
        <v>0.20427505545472877</v>
      </c>
      <c r="V2" s="6">
        <f>IFERROR(Deaths!V3/(Deaths!V3+Recovered!V3), 0)</f>
        <v>0.19202898550724637</v>
      </c>
      <c r="W2" s="6">
        <f>IFERROR(Deaths!W3/(Deaths!W3+Recovered!W3), 0)</f>
        <v>0.17836630504148054</v>
      </c>
      <c r="X2" s="6">
        <f>IFERROR(Deaths!X3/(Deaths!X3+Recovered!X3), 0)</f>
        <v>0.17884163840333941</v>
      </c>
      <c r="Y2" s="6">
        <f>IFERROR(Deaths!Y3/(Deaths!Y3+Recovered!Y3), 0)</f>
        <v>0.15896044254253208</v>
      </c>
      <c r="Z2" s="6">
        <f>IFERROR(Deaths!Z3/(Deaths!Z3+Recovered!Z3), 0)</f>
        <v>0.15061929301148178</v>
      </c>
      <c r="AA2" s="6">
        <f>IFERROR(Deaths!AA3/(Deaths!AA3+Recovered!AA3), 0)</f>
        <v>0.14008705975464977</v>
      </c>
      <c r="AB2" s="6">
        <f>IFERROR(Deaths!AB3/(Deaths!AB3+Recovered!AB3), 0)</f>
        <v>0.12926441076742093</v>
      </c>
      <c r="AC2" s="6">
        <f>IFERROR(Deaths!AC3/(Deaths!AC3+Recovered!AC3), 0)</f>
        <v>0.12268476068219329</v>
      </c>
      <c r="AD2" s="6">
        <f>IFERROR(Deaths!AD3/(Deaths!AD3+Recovered!AD3), 0)</f>
        <v>0.11631858795154305</v>
      </c>
      <c r="AE2" s="6">
        <f>IFERROR(Deaths!AE3/(Deaths!AE3+Recovered!AE3), 0)</f>
        <v>0.11001762632197415</v>
      </c>
      <c r="AF2" s="6">
        <f>IFERROR(Deaths!AF3/(Deaths!AF3+Recovered!AF3), 0)</f>
        <v>0.10647556879996216</v>
      </c>
      <c r="AG2" s="6">
        <f>IFERROR(Deaths!AG3/(Deaths!AG3+Recovered!AG3), 0)</f>
        <v>9.6985479797979793E-2</v>
      </c>
      <c r="AH2" s="6">
        <f>IFERROR(Deaths!AH3/(Deaths!AH3+Recovered!AH3), 0)</f>
        <v>9.5464563275722072E-2</v>
      </c>
      <c r="AI2" s="6">
        <f>IFERROR(Deaths!AI3/(Deaths!AI3+Recovered!AI3), 0)</f>
        <v>9.4378230901780588E-2</v>
      </c>
      <c r="AJ2" s="6">
        <f>IFERROR(Deaths!AJ3/(Deaths!AJ3+Recovered!AJ3), 0)</f>
        <v>8.8459151340933587E-2</v>
      </c>
      <c r="AK2" s="6">
        <f>IFERROR(Deaths!AK3/(Deaths!AK3+Recovered!AK3), 0)</f>
        <v>8.3549496290040423E-2</v>
      </c>
      <c r="AL2" s="6">
        <f>IFERROR(Deaths!AL3/(Deaths!AL3+Recovered!AL3), 0)</f>
        <v>7.7969576902828963E-2</v>
      </c>
      <c r="AM2" s="6">
        <f>IFERROR(Deaths!AM3/(Deaths!AM3+Recovered!AM3), 0)</f>
        <v>7.2556400474951363E-2</v>
      </c>
      <c r="AN2" s="6">
        <f>IFERROR(Deaths!AN3/(Deaths!AN3+Recovered!AN3), 0)</f>
        <v>6.8838798773494372E-2</v>
      </c>
      <c r="AO2" s="6">
        <f>IFERROR(Deaths!AO3/(Deaths!AO3+Recovered!AO3), 0)</f>
        <v>6.5540777038851944E-2</v>
      </c>
      <c r="AP2" s="6">
        <f>IFERROR(Deaths!AP3/(Deaths!AP3+Recovered!AP3), 0)</f>
        <v>6.3363936985232197E-2</v>
      </c>
      <c r="AQ2" s="6">
        <f>IFERROR(Deaths!AQ3/(Deaths!AQ3+Recovered!AQ3), 0)</f>
        <v>6.1492955553825793E-2</v>
      </c>
      <c r="AR2" s="6">
        <f>IFERROR(Deaths!AR3/(Deaths!AR3+Recovered!AR3), 0)</f>
        <v>5.9789798618256652E-2</v>
      </c>
      <c r="AS2" s="6">
        <f>IFERROR(Deaths!AS3/(Deaths!AS3+Recovered!AS3), 0)</f>
        <v>5.8572353569116074E-2</v>
      </c>
      <c r="AT2" s="6">
        <f>IFERROR(Deaths!AT3/(Deaths!AT3+Recovered!AT3), 0)</f>
        <v>5.8306924684781873E-2</v>
      </c>
      <c r="AU2" s="6">
        <f>IFERROR(Deaths!AU3/(Deaths!AU3+Recovered!AU3), 0)</f>
        <v>5.7464952516312423E-2</v>
      </c>
      <c r="AV2" s="6">
        <f>IFERROR(Deaths!AV3/(Deaths!AV3+Recovered!AV3), 0)</f>
        <v>5.8934801147375766E-2</v>
      </c>
      <c r="AW2" s="6">
        <f>IFERROR(Deaths!AW3/(Deaths!AW3+Recovered!AW3), 0)</f>
        <v>5.9972022081496969E-2</v>
      </c>
      <c r="AX2" s="6">
        <f>IFERROR(Deaths!AX3/(Deaths!AX3+Recovered!AX3), 0)</f>
        <v>6.2082222901830575E-2</v>
      </c>
      <c r="AY2" s="6">
        <f>IFERROR(Deaths!AY3/(Deaths!AY3+Recovered!AY3), 0)</f>
        <v>6.4426044095675608E-2</v>
      </c>
      <c r="AZ2" s="6">
        <f>IFERROR(Deaths!AZ3/(Deaths!AZ3+Recovered!AZ3), 0)</f>
        <v>6.4644196807491172E-2</v>
      </c>
      <c r="BA2" s="6">
        <f>IFERROR(Deaths!BA3/(Deaths!BA3+Recovered!BA3), 0)</f>
        <v>7.1478607964683652E-2</v>
      </c>
      <c r="BB2" s="6">
        <f>IFERROR(Deaths!BB3/(Deaths!BB3+Recovered!BB3), 0)</f>
        <v>7.4311061258826833E-2</v>
      </c>
      <c r="BC2" s="6">
        <f>IFERROR(Deaths!BC3/(Deaths!BC3+Recovered!BC3), 0)</f>
        <v>7.8442779919036185E-2</v>
      </c>
      <c r="BD2" s="6">
        <f>IFERROR(Deaths!BD3/(Deaths!BD3+Recovered!BD3), 0)</f>
        <v>8.3882775288017075E-2</v>
      </c>
      <c r="BE2" s="6">
        <f>IFERROR(Deaths!BE3/(Deaths!BE3+Recovered!BE3), 0)</f>
        <v>8.9598630568944543E-2</v>
      </c>
      <c r="BF2" s="6">
        <f>IFERROR(Deaths!BF3/(Deaths!BF3+Recovered!BF3), 0)</f>
        <v>9.5761654094535187E-2</v>
      </c>
      <c r="BG2" s="6">
        <f>IFERROR(Deaths!BG3/(Deaths!BG3+Recovered!BG3), 0)</f>
        <v>0.10478187124029456</v>
      </c>
      <c r="BH2" s="6">
        <f>IFERROR(Deaths!BH3/(Deaths!BH3+Recovered!BH3), 0)</f>
        <v>0.11555816353372049</v>
      </c>
      <c r="BI2" s="6">
        <f>IFERROR(Deaths!BI3/(Deaths!BI3+Recovered!BI3), 0)</f>
        <v>0.12521823749964223</v>
      </c>
      <c r="BJ2" s="6">
        <f>IFERROR(Deaths!BJ3/(Deaths!BJ3+Recovered!BJ3), 0)</f>
        <v>0.13151591497817677</v>
      </c>
      <c r="BK2" s="6">
        <f>IFERROR(Deaths!BK3/(Deaths!BK3+Recovered!BK3), 0)</f>
        <v>0.14559117365997742</v>
      </c>
      <c r="BL2" s="6">
        <f>IFERROR(Deaths!BL3/(Deaths!BL3+Recovered!BL3), 0)</f>
        <v>0.14970003306722093</v>
      </c>
      <c r="BM2" s="6">
        <f>IFERROR(Deaths!BM3/(Deaths!BM3+Recovered!BM3), 0)</f>
        <v>0.16068952291033547</v>
      </c>
      <c r="BN2" s="6">
        <f>IFERROR(Deaths!BN3/(Deaths!BN3+Recovered!BN3), 0)</f>
        <v>0.16869700145639657</v>
      </c>
      <c r="BO2" s="6">
        <f>IFERROR(Deaths!BO3/(Deaths!BO3+Recovered!BO3), 0)</f>
        <v>0.17768509387385917</v>
      </c>
      <c r="BP2" s="6">
        <f>IFERROR(Deaths!BP3/(Deaths!BP3+Recovered!BP3), 0)</f>
        <v>0.18571712263159124</v>
      </c>
      <c r="BQ2" s="6">
        <f>IFERROR(Deaths!BQ3/(Deaths!BQ3+Recovered!BQ3), 0)</f>
        <v>0.19155120522762398</v>
      </c>
      <c r="BR2" s="6">
        <f>IFERROR(Deaths!BR3/(Deaths!BR3+Recovered!BR3), 0)</f>
        <v>0.19332369304673905</v>
      </c>
      <c r="BS2" s="6">
        <f>IFERROR(Deaths!BS3/(Deaths!BS3+Recovered!BS3), 0)</f>
        <v>0.19902641808234955</v>
      </c>
      <c r="BT2" s="6">
        <f>IFERROR(Deaths!BT3/(Deaths!BT3+Recovered!BT3), 0)</f>
        <v>0.20454844926127846</v>
      </c>
      <c r="BU2" s="6">
        <f>IFERROR(Deaths!BU3/(Deaths!BU3+Recovered!BU3), 0)</f>
        <v>0.20977525556223692</v>
      </c>
      <c r="BV2" s="6">
        <f>IFERROR(Deaths!BV3/(Deaths!BV3+Recovered!BV3), 0)</f>
        <v>0.21491752663347333</v>
      </c>
      <c r="BW2" s="6">
        <f>IFERROR(Deaths!BW3/(Deaths!BW3+Recovered!BW3), 0)</f>
        <v>0.21640833659628247</v>
      </c>
      <c r="BX2" s="6">
        <f>IFERROR(Deaths!BX3/(Deaths!BX3+Recovered!BX3), 0)</f>
        <v>0.21938947065039868</v>
      </c>
      <c r="BY2" s="6">
        <f>IFERROR(Deaths!BY3/(Deaths!BY3+Recovered!BY3), 0)</f>
        <v>0.22170276006102194</v>
      </c>
      <c r="BZ2" s="6">
        <f>IFERROR(Deaths!BZ3/(Deaths!BZ3+Recovered!BZ3), 0)</f>
        <v>0.2240972703482659</v>
      </c>
      <c r="CA2" s="6">
        <f>IFERROR(Deaths!CA3/(Deaths!CA3+Recovered!CA3), 0)</f>
        <v>0.22121014655877161</v>
      </c>
      <c r="CB2" s="6">
        <f>IFERROR(Deaths!CB3/(Deaths!CB3+Recovered!CB3), 0)</f>
        <v>0.22178838624007105</v>
      </c>
      <c r="CC2" s="6">
        <f>IFERROR(Deaths!CC3/(Deaths!CC3+Recovered!CC3), 0)</f>
        <v>0.2232775516357606</v>
      </c>
      <c r="CD2" s="6">
        <f>IFERROR(Deaths!CD3/(Deaths!CD3+Recovered!CD3), 0)</f>
        <v>0.2211034835430484</v>
      </c>
      <c r="CE2" s="6">
        <f>IFERROR(Deaths!CE3/(Deaths!CE3+Recovered!CE3), 0)</f>
        <v>0.22130452845866225</v>
      </c>
      <c r="CF2" s="6">
        <f>IFERROR(Deaths!CF3/(Deaths!CF3+Recovered!CF3), 0)</f>
        <v>0.21866510163422823</v>
      </c>
      <c r="CG2" s="6">
        <f>IFERROR(Deaths!CG3/(Deaths!CG3+Recovered!CG3), 0)</f>
        <v>0.21831595290720385</v>
      </c>
      <c r="CH2" s="6">
        <f>IFERROR(Deaths!CH3/(Deaths!CH3+Recovered!CH3), 0)</f>
        <v>0.21586291767940879</v>
      </c>
      <c r="CI2" s="6">
        <f>IFERROR(Deaths!CI3/(Deaths!CI3+Recovered!CI3), 0)</f>
        <v>0.21441965476066266</v>
      </c>
      <c r="CJ2" s="6">
        <f>IFERROR(Deaths!CJ3/(Deaths!CJ3+Recovered!CJ3), 0)</f>
        <v>0.21625915134031196</v>
      </c>
      <c r="CK2" s="6">
        <f>IFERROR(Deaths!CK3/(Deaths!CK3+Recovered!CK3), 0)</f>
        <v>0.21604573074291281</v>
      </c>
      <c r="CL2" s="6">
        <f>IFERROR(Deaths!CL3/(Deaths!CL3+Recovered!CL3), 0)</f>
        <v>0.21194277190230248</v>
      </c>
      <c r="CM2" s="6">
        <f>IFERROR(Deaths!CM3/(Deaths!CM3+Recovered!CM3), 0)</f>
        <v>0.21136842567925593</v>
      </c>
      <c r="CN2" s="6">
        <f>IFERROR(Deaths!CN3/(Deaths!CN3+Recovered!CN3), 0)</f>
        <v>0.20941914498141265</v>
      </c>
      <c r="CO2" s="6">
        <f>IFERROR(Deaths!CO3/(Deaths!CO3+Recovered!CO3), 0)</f>
        <v>0.20826115388343081</v>
      </c>
      <c r="CP2" s="6">
        <f>IFERROR(Deaths!CP3/(Deaths!CP3+Recovered!CP3), 0)</f>
        <v>0.20752541864426755</v>
      </c>
      <c r="CQ2" s="6">
        <f>IFERROR(Deaths!CQ3/(Deaths!CQ3+Recovered!CQ3), 0)</f>
        <v>0.20196808575086531</v>
      </c>
      <c r="CR2" s="6">
        <f>IFERROR(Deaths!CR3/(Deaths!CR3+Recovered!CR3), 0)</f>
        <v>0.20130416532443066</v>
      </c>
      <c r="CS2" s="6">
        <f>IFERROR(Deaths!CS3/(Deaths!CS3+Recovered!CS3), 0)</f>
        <v>0.19866773162334603</v>
      </c>
      <c r="CT2" s="6">
        <f>IFERROR(Deaths!CT3/(Deaths!CT3+Recovered!CT3), 0)</f>
        <v>0.19698853597704991</v>
      </c>
      <c r="CU2" s="6">
        <f>IFERROR(Deaths!CU3/(Deaths!CU3+Recovered!CU3), 0)</f>
        <v>0.19565644984946778</v>
      </c>
      <c r="CV2" s="6">
        <f>IFERROR(Deaths!CV3/(Deaths!CV3+Recovered!CV3), 0)</f>
        <v>0.19345273748503625</v>
      </c>
      <c r="CW2" s="6">
        <f>IFERROR(Deaths!CW3/(Deaths!CW3+Recovered!CW3), 0)</f>
        <v>0.18698519344027983</v>
      </c>
      <c r="CX2" s="6">
        <f>IFERROR(Deaths!CX3/(Deaths!CX3+Recovered!CX3), 0)</f>
        <v>0.18471691059515766</v>
      </c>
    </row>
    <row r="3" spans="1:102" x14ac:dyDescent="0.35">
      <c r="A3" s="4" t="s">
        <v>273</v>
      </c>
      <c r="B3" s="6">
        <f>IFERROR(Deaths!B4/(Deaths!B4+Recovered!B4), 0)</f>
        <v>0</v>
      </c>
      <c r="C3" s="6">
        <f>IFERROR(Deaths!C4/(Deaths!C4+Recovered!C4), 0)</f>
        <v>0</v>
      </c>
      <c r="D3" s="6">
        <f>IFERROR(Deaths!D4/(Deaths!D4+Recovered!D4), 0)</f>
        <v>0</v>
      </c>
      <c r="E3" s="6">
        <f>IFERROR(Deaths!E4/(Deaths!E4+Recovered!E4), 0)</f>
        <v>0</v>
      </c>
      <c r="F3" s="6">
        <f>IFERROR(Deaths!F4/(Deaths!F4+Recovered!F4), 0)</f>
        <v>0</v>
      </c>
      <c r="G3" s="6">
        <f>IFERROR(Deaths!G4/(Deaths!G4+Recovered!G4), 0)</f>
        <v>0</v>
      </c>
      <c r="H3" s="6">
        <f>IFERROR(Deaths!H4/(Deaths!H4+Recovered!H4), 0)</f>
        <v>0</v>
      </c>
      <c r="I3" s="6">
        <f>IFERROR(Deaths!I4/(Deaths!I4+Recovered!I4), 0)</f>
        <v>0</v>
      </c>
      <c r="J3" s="6">
        <f>IFERROR(Deaths!J4/(Deaths!J4+Recovered!J4), 0)</f>
        <v>0</v>
      </c>
      <c r="K3" s="6">
        <f>IFERROR(Deaths!K4/(Deaths!K4+Recovered!K4), 0)</f>
        <v>0</v>
      </c>
      <c r="L3" s="6">
        <f>IFERROR(Deaths!L4/(Deaths!L4+Recovered!L4), 0)</f>
        <v>0</v>
      </c>
      <c r="M3" s="6">
        <f>IFERROR(Deaths!M4/(Deaths!M4+Recovered!M4), 0)</f>
        <v>0</v>
      </c>
      <c r="N3" s="6">
        <f>IFERROR(Deaths!N4/(Deaths!N4+Recovered!N4), 0)</f>
        <v>0</v>
      </c>
      <c r="O3" s="6">
        <f>IFERROR(Deaths!O4/(Deaths!O4+Recovered!O4), 0)</f>
        <v>0</v>
      </c>
      <c r="P3" s="6">
        <f>IFERROR(Deaths!P4/(Deaths!P4+Recovered!P4), 0)</f>
        <v>0</v>
      </c>
      <c r="Q3" s="6">
        <f>IFERROR(Deaths!Q4/(Deaths!Q4+Recovered!Q4), 0)</f>
        <v>0</v>
      </c>
      <c r="R3" s="6">
        <f>IFERROR(Deaths!R4/(Deaths!R4+Recovered!R4), 0)</f>
        <v>0</v>
      </c>
      <c r="S3" s="6">
        <f>IFERROR(Deaths!S4/(Deaths!S4+Recovered!S4), 0)</f>
        <v>0</v>
      </c>
      <c r="T3" s="6">
        <f>IFERROR(Deaths!T4/(Deaths!T4+Recovered!T4), 0)</f>
        <v>0</v>
      </c>
      <c r="U3" s="6">
        <f>IFERROR(Deaths!U4/(Deaths!U4+Recovered!U4), 0)</f>
        <v>0</v>
      </c>
      <c r="V3" s="6">
        <f>IFERROR(Deaths!V4/(Deaths!V4+Recovered!V4), 0)</f>
        <v>0</v>
      </c>
      <c r="W3" s="6">
        <f>IFERROR(Deaths!W4/(Deaths!W4+Recovered!W4), 0)</f>
        <v>0</v>
      </c>
      <c r="X3" s="6">
        <f>IFERROR(Deaths!X4/(Deaths!X4+Recovered!X4), 0)</f>
        <v>0</v>
      </c>
      <c r="Y3" s="6">
        <f>IFERROR(Deaths!Y4/(Deaths!Y4+Recovered!Y4), 0)</f>
        <v>0</v>
      </c>
      <c r="Z3" s="6">
        <f>IFERROR(Deaths!Z4/(Deaths!Z4+Recovered!Z4), 0)</f>
        <v>0</v>
      </c>
      <c r="AA3" s="6">
        <f>IFERROR(Deaths!AA4/(Deaths!AA4+Recovered!AA4), 0)</f>
        <v>0</v>
      </c>
      <c r="AB3" s="6">
        <f>IFERROR(Deaths!AB4/(Deaths!AB4+Recovered!AB4), 0)</f>
        <v>0</v>
      </c>
      <c r="AC3" s="6">
        <f>IFERROR(Deaths!AC4/(Deaths!AC4+Recovered!AC4), 0)</f>
        <v>0</v>
      </c>
      <c r="AD3" s="6">
        <f>IFERROR(Deaths!AD4/(Deaths!AD4+Recovered!AD4), 0)</f>
        <v>0</v>
      </c>
      <c r="AE3" s="6">
        <f>IFERROR(Deaths!AE4/(Deaths!AE4+Recovered!AE4), 0)</f>
        <v>0</v>
      </c>
      <c r="AF3" s="6">
        <f>IFERROR(Deaths!AF4/(Deaths!AF4+Recovered!AF4), 0)</f>
        <v>0</v>
      </c>
      <c r="AG3" s="6">
        <f>IFERROR(Deaths!AG4/(Deaths!AG4+Recovered!AG4), 0)</f>
        <v>0</v>
      </c>
      <c r="AH3" s="6">
        <f>IFERROR(Deaths!AH4/(Deaths!AH4+Recovered!AH4), 0)</f>
        <v>0</v>
      </c>
      <c r="AI3" s="6">
        <f>IFERROR(Deaths!AI4/(Deaths!AI4+Recovered!AI4), 0)</f>
        <v>0</v>
      </c>
      <c r="AJ3" s="6">
        <f>IFERROR(Deaths!AJ4/(Deaths!AJ4+Recovered!AJ4), 0)</f>
        <v>0</v>
      </c>
      <c r="AK3" s="6">
        <f>IFERROR(Deaths!AK4/(Deaths!AK4+Recovered!AK4), 0)</f>
        <v>0</v>
      </c>
      <c r="AL3" s="6">
        <f>IFERROR(Deaths!AL4/(Deaths!AL4+Recovered!AL4), 0)</f>
        <v>0</v>
      </c>
      <c r="AM3" s="6">
        <f>IFERROR(Deaths!AM4/(Deaths!AM4+Recovered!AM4), 0)</f>
        <v>0</v>
      </c>
      <c r="AN3" s="6">
        <f>IFERROR(Deaths!AN4/(Deaths!AN4+Recovered!AN4), 0)</f>
        <v>0</v>
      </c>
      <c r="AO3" s="6">
        <f>IFERROR(Deaths!AO4/(Deaths!AO4+Recovered!AO4), 0)</f>
        <v>0</v>
      </c>
      <c r="AP3" s="6">
        <f>IFERROR(Deaths!AP4/(Deaths!AP4+Recovered!AP4), 0)</f>
        <v>0</v>
      </c>
      <c r="AQ3" s="6">
        <f>IFERROR(Deaths!AQ4/(Deaths!AQ4+Recovered!AQ4), 0)</f>
        <v>0</v>
      </c>
      <c r="AR3" s="6">
        <f>IFERROR(Deaths!AR4/(Deaths!AR4+Recovered!AR4), 0)</f>
        <v>0</v>
      </c>
      <c r="AS3" s="6">
        <f>IFERROR(Deaths!AS4/(Deaths!AS4+Recovered!AS4), 0)</f>
        <v>0</v>
      </c>
      <c r="AT3" s="6">
        <f>IFERROR(Deaths!AT4/(Deaths!AT4+Recovered!AT4), 0)</f>
        <v>0.1111111111111111</v>
      </c>
      <c r="AU3" s="6">
        <f>IFERROR(Deaths!AU4/(Deaths!AU4+Recovered!AU4), 0)</f>
        <v>0.1</v>
      </c>
      <c r="AV3" s="6">
        <f>IFERROR(Deaths!AV4/(Deaths!AV4+Recovered!AV4), 0)</f>
        <v>0.1</v>
      </c>
      <c r="AW3" s="6">
        <f>IFERROR(Deaths!AW4/(Deaths!AW4+Recovered!AW4), 0)</f>
        <v>0.14285714285714285</v>
      </c>
      <c r="AX3" s="6">
        <f>IFERROR(Deaths!AX4/(Deaths!AX4+Recovered!AX4), 0)</f>
        <v>0.26923076923076922</v>
      </c>
      <c r="AY3" s="6">
        <f>IFERROR(Deaths!AY4/(Deaths!AY4+Recovered!AY4), 0)</f>
        <v>0.26923076923076922</v>
      </c>
      <c r="AZ3" s="6">
        <f>IFERROR(Deaths!AZ4/(Deaths!AZ4+Recovered!AZ4), 0)</f>
        <v>0.32142857142857145</v>
      </c>
      <c r="BA3" s="6">
        <f>IFERROR(Deaths!BA4/(Deaths!BA4+Recovered!BA4), 0)</f>
        <v>0.34482758620689657</v>
      </c>
      <c r="BB3" s="6">
        <f>IFERROR(Deaths!BB4/(Deaths!BB4+Recovered!BB4), 0)</f>
        <v>0.5957446808510638</v>
      </c>
      <c r="BC3" s="6">
        <f>IFERROR(Deaths!BC4/(Deaths!BC4+Recovered!BC4), 0)</f>
        <v>0.69354838709677424</v>
      </c>
      <c r="BD3" s="6">
        <f>IFERROR(Deaths!BD4/(Deaths!BD4+Recovered!BD4), 0)</f>
        <v>0.75862068965517238</v>
      </c>
      <c r="BE3" s="6">
        <f>IFERROR(Deaths!BE4/(Deaths!BE4+Recovered!BE4), 0)</f>
        <v>0.6074074074074074</v>
      </c>
      <c r="BF3" s="6">
        <f>IFERROR(Deaths!BF4/(Deaths!BF4+Recovered!BF4), 0)</f>
        <v>0.63387978142076506</v>
      </c>
      <c r="BG3" s="6">
        <f>IFERROR(Deaths!BG4/(Deaths!BG4+Recovered!BG4), 0)</f>
        <v>0.70353982300884954</v>
      </c>
      <c r="BH3" s="6">
        <f>IFERROR(Deaths!BH4/(Deaths!BH4+Recovered!BH4), 0)</f>
        <v>0.74427480916030531</v>
      </c>
      <c r="BI3" s="6">
        <f>IFERROR(Deaths!BI4/(Deaths!BI4+Recovered!BI4), 0)</f>
        <v>0.78930817610062898</v>
      </c>
      <c r="BJ3" s="6">
        <f>IFERROR(Deaths!BJ4/(Deaths!BJ4+Recovered!BJ4), 0)</f>
        <v>0.8101983002832861</v>
      </c>
      <c r="BK3" s="6">
        <f>IFERROR(Deaths!BK4/(Deaths!BK4+Recovered!BK4), 0)</f>
        <v>0.84309133489461363</v>
      </c>
      <c r="BL3" s="6">
        <f>IFERROR(Deaths!BL4/(Deaths!BL4+Recovered!BL4), 0)</f>
        <v>0.78428351309707245</v>
      </c>
      <c r="BM3" s="6">
        <f>IFERROR(Deaths!BM4/(Deaths!BM4+Recovered!BM4), 0)</f>
        <v>0.83233532934131738</v>
      </c>
      <c r="BN3" s="6">
        <f>IFERROR(Deaths!BN4/(Deaths!BN4+Recovered!BN4), 0)</f>
        <v>0.85422740524781338</v>
      </c>
      <c r="BO3" s="6">
        <f>IFERROR(Deaths!BO4/(Deaths!BO4+Recovered!BO4), 0)</f>
        <v>0.88508371385083717</v>
      </c>
      <c r="BP3" s="6">
        <f>IFERROR(Deaths!BP4/(Deaths!BP4+Recovered!BP4), 0)</f>
        <v>0.90609452736318408</v>
      </c>
      <c r="BQ3" s="6">
        <f>IFERROR(Deaths!BQ4/(Deaths!BQ4+Recovered!BQ4), 0)</f>
        <v>0.91716950082281956</v>
      </c>
      <c r="BR3" s="6">
        <f>IFERROR(Deaths!BR4/(Deaths!BR4+Recovered!BR4), 0)</f>
        <v>0.92286874154262521</v>
      </c>
      <c r="BS3" s="6">
        <f>IFERROR(Deaths!BS4/(Deaths!BS4+Recovered!BS4), 0)</f>
        <v>0.93136503067484666</v>
      </c>
      <c r="BT3" s="6">
        <f>IFERROR(Deaths!BT4/(Deaths!BT4+Recovered!BT4), 0)</f>
        <v>0.94541018603232696</v>
      </c>
      <c r="BU3" s="6">
        <f>IFERROR(Deaths!BU4/(Deaths!BU4+Recovered!BU4), 0)</f>
        <v>0.9513184584178499</v>
      </c>
      <c r="BV3" s="6">
        <f>IFERROR(Deaths!BV4/(Deaths!BV4+Recovered!BV4), 0)</f>
        <v>0.95550802139037438</v>
      </c>
      <c r="BW3" s="6">
        <f>IFERROR(Deaths!BW4/(Deaths!BW4+Recovered!BW4), 0)</f>
        <v>0.96049972441668197</v>
      </c>
      <c r="BX3" s="6">
        <f>IFERROR(Deaths!BX4/(Deaths!BX4+Recovered!BX4), 0)</f>
        <v>0.96247747009667373</v>
      </c>
      <c r="BY3" s="6">
        <f>IFERROR(Deaths!BY4/(Deaths!BY4+Recovered!BY4), 0)</f>
        <v>0.95736779560308971</v>
      </c>
      <c r="BZ3" s="6">
        <f>IFERROR(Deaths!BZ4/(Deaths!BZ4+Recovered!BZ4), 0)</f>
        <v>0.95837602459016391</v>
      </c>
      <c r="CA3" s="6">
        <f>IFERROR(Deaths!CA4/(Deaths!CA4+Recovered!CA4), 0)</f>
        <v>0.96107851985559567</v>
      </c>
      <c r="CB3" s="6">
        <f>IFERROR(Deaths!CB4/(Deaths!CB4+Recovered!CB4), 0)</f>
        <v>0.96403526347425361</v>
      </c>
      <c r="CC3" s="6">
        <f>IFERROR(Deaths!CC4/(Deaths!CC4+Recovered!CC4), 0)</f>
        <v>0.94825765575501586</v>
      </c>
      <c r="CD3" s="6">
        <f>IFERROR(Deaths!CD4/(Deaths!CD4+Recovered!CD4), 0)</f>
        <v>0.94917470174865171</v>
      </c>
      <c r="CE3" s="6">
        <f>IFERROR(Deaths!CE4/(Deaths!CE4+Recovered!CE4), 0)</f>
        <v>0.95157797029702973</v>
      </c>
      <c r="CF3" s="6">
        <f>IFERROR(Deaths!CF4/(Deaths!CF4+Recovered!CF4), 0)</f>
        <v>0.97723017002471724</v>
      </c>
      <c r="CG3" s="6">
        <f>IFERROR(Deaths!CG4/(Deaths!CG4+Recovered!CG4), 0)</f>
        <v>0.97759744763490086</v>
      </c>
      <c r="CH3" s="6">
        <f>IFERROR(Deaths!CH4/(Deaths!CH4+Recovered!CH4), 0)</f>
        <v>0.9759618525050624</v>
      </c>
      <c r="CI3" s="6">
        <f>IFERROR(Deaths!CI4/(Deaths!CI4+Recovered!CI4), 0)</f>
        <v>0.97706281729769406</v>
      </c>
      <c r="CJ3" s="6">
        <f>IFERROR(Deaths!CJ4/(Deaths!CJ4+Recovered!CJ4), 0)</f>
        <v>0.97723069810448449</v>
      </c>
      <c r="CK3" s="6">
        <f>IFERROR(Deaths!CK4/(Deaths!CK4+Recovered!CK4), 0)</f>
        <v>0.97755124173083174</v>
      </c>
      <c r="CL3" s="6">
        <f>IFERROR(Deaths!CL4/(Deaths!CL4+Recovered!CL4), 0)</f>
        <v>0.97700785740652851</v>
      </c>
      <c r="CM3" s="6">
        <f>IFERROR(Deaths!CM4/(Deaths!CM4+Recovered!CM4), 0)</f>
        <v>0.97717268911864064</v>
      </c>
      <c r="CN3" s="6">
        <f>IFERROR(Deaths!CN4/(Deaths!CN4+Recovered!CN4), 0)</f>
        <v>0.96947660510955891</v>
      </c>
      <c r="CO3" s="6">
        <f>IFERROR(Deaths!CO4/(Deaths!CO4+Recovered!CO4), 0)</f>
        <v>0.96866109938515188</v>
      </c>
      <c r="CP3" s="6">
        <f>IFERROR(Deaths!CP4/(Deaths!CP4+Recovered!CP4), 0)</f>
        <v>0.96842852075203978</v>
      </c>
      <c r="CQ3" s="6">
        <f>IFERROR(Deaths!CQ4/(Deaths!CQ4+Recovered!CQ4), 0)</f>
        <v>0.96929210671417054</v>
      </c>
      <c r="CR3" s="6">
        <f>IFERROR(Deaths!CR4/(Deaths!CR4+Recovered!CR4), 0)</f>
        <v>0.96837072453107764</v>
      </c>
      <c r="CS3" s="6">
        <f>IFERROR(Deaths!CS4/(Deaths!CS4+Recovered!CS4), 0)</f>
        <v>0.96874874472785699</v>
      </c>
      <c r="CT3" s="6">
        <f>IFERROR(Deaths!CT4/(Deaths!CT4+Recovered!CT4), 0)</f>
        <v>0.96805857906194337</v>
      </c>
      <c r="CU3" s="6">
        <f>IFERROR(Deaths!CU4/(Deaths!CU4+Recovered!CU4), 0)</f>
        <v>0.96894813230463672</v>
      </c>
      <c r="CV3" s="6">
        <f>IFERROR(Deaths!CV4/(Deaths!CV4+Recovered!CV4), 0)</f>
        <v>0.96828627465492356</v>
      </c>
      <c r="CW3" s="6">
        <f>IFERROR(Deaths!CW4/(Deaths!CW4+Recovered!CW4), 0)</f>
        <v>0.96899028915923613</v>
      </c>
      <c r="CX3" s="6">
        <f>IFERROR(Deaths!CX4/(Deaths!CX4+Recovered!CX4), 0)</f>
        <v>0.96867427568042141</v>
      </c>
    </row>
    <row r="4" spans="1:102" x14ac:dyDescent="0.35">
      <c r="A4" s="4" t="s">
        <v>52</v>
      </c>
      <c r="B4" s="6">
        <f>IFERROR(Deaths!B5/(Deaths!B5+Recovered!B5), 0)</f>
        <v>0</v>
      </c>
      <c r="C4" s="6">
        <f>IFERROR(Deaths!C5/(Deaths!C5+Recovered!C5), 0)</f>
        <v>0</v>
      </c>
      <c r="D4" s="6">
        <f>IFERROR(Deaths!D5/(Deaths!D5+Recovered!D5), 0)</f>
        <v>0</v>
      </c>
      <c r="E4" s="6">
        <f>IFERROR(Deaths!E5/(Deaths!E5+Recovered!E5), 0)</f>
        <v>0</v>
      </c>
      <c r="F4" s="6">
        <f>IFERROR(Deaths!F5/(Deaths!F5+Recovered!F5), 0)</f>
        <v>0</v>
      </c>
      <c r="G4" s="6">
        <f>IFERROR(Deaths!G5/(Deaths!G5+Recovered!G5), 0)</f>
        <v>0</v>
      </c>
      <c r="H4" s="6">
        <f>IFERROR(Deaths!H5/(Deaths!H5+Recovered!H5), 0)</f>
        <v>0</v>
      </c>
      <c r="I4" s="6">
        <f>IFERROR(Deaths!I5/(Deaths!I5+Recovered!I5), 0)</f>
        <v>0</v>
      </c>
      <c r="J4" s="6">
        <f>IFERROR(Deaths!J5/(Deaths!J5+Recovered!J5), 0)</f>
        <v>0</v>
      </c>
      <c r="K4" s="6">
        <f>IFERROR(Deaths!K5/(Deaths!K5+Recovered!K5), 0)</f>
        <v>0</v>
      </c>
      <c r="L4" s="6">
        <f>IFERROR(Deaths!L5/(Deaths!L5+Recovered!L5), 0)</f>
        <v>0</v>
      </c>
      <c r="M4" s="6">
        <f>IFERROR(Deaths!M5/(Deaths!M5+Recovered!M5), 0)</f>
        <v>0</v>
      </c>
      <c r="N4" s="6">
        <f>IFERROR(Deaths!N5/(Deaths!N5+Recovered!N5), 0)</f>
        <v>0</v>
      </c>
      <c r="O4" s="6">
        <f>IFERROR(Deaths!O5/(Deaths!O5+Recovered!O5), 0)</f>
        <v>0</v>
      </c>
      <c r="P4" s="6">
        <f>IFERROR(Deaths!P5/(Deaths!P5+Recovered!P5), 0)</f>
        <v>0</v>
      </c>
      <c r="Q4" s="6">
        <f>IFERROR(Deaths!Q5/(Deaths!Q5+Recovered!Q5), 0)</f>
        <v>0</v>
      </c>
      <c r="R4" s="6">
        <f>IFERROR(Deaths!R5/(Deaths!R5+Recovered!R5), 0)</f>
        <v>0</v>
      </c>
      <c r="S4" s="6">
        <f>IFERROR(Deaths!S5/(Deaths!S5+Recovered!S5), 0)</f>
        <v>0</v>
      </c>
      <c r="T4" s="6">
        <f>IFERROR(Deaths!T5/(Deaths!T5+Recovered!T5), 0)</f>
        <v>0</v>
      </c>
      <c r="U4" s="6">
        <f>IFERROR(Deaths!U5/(Deaths!U5+Recovered!U5), 0)</f>
        <v>0</v>
      </c>
      <c r="V4" s="6">
        <f>IFERROR(Deaths!V5/(Deaths!V5+Recovered!V5), 0)</f>
        <v>0</v>
      </c>
      <c r="W4" s="6">
        <f>IFERROR(Deaths!W5/(Deaths!W5+Recovered!W5), 0)</f>
        <v>0</v>
      </c>
      <c r="X4" s="6">
        <f>IFERROR(Deaths!X5/(Deaths!X5+Recovered!X5), 0)</f>
        <v>0</v>
      </c>
      <c r="Y4" s="6">
        <f>IFERROR(Deaths!Y5/(Deaths!Y5+Recovered!Y5), 0)</f>
        <v>0</v>
      </c>
      <c r="Z4" s="6">
        <f>IFERROR(Deaths!Z5/(Deaths!Z5+Recovered!Z5), 0)</f>
        <v>0</v>
      </c>
      <c r="AA4" s="6">
        <f>IFERROR(Deaths!AA5/(Deaths!AA5+Recovered!AA5), 0)</f>
        <v>0</v>
      </c>
      <c r="AB4" s="6">
        <f>IFERROR(Deaths!AB5/(Deaths!AB5+Recovered!AB5), 0)</f>
        <v>0</v>
      </c>
      <c r="AC4" s="6">
        <f>IFERROR(Deaths!AC5/(Deaths!AC5+Recovered!AC5), 0)</f>
        <v>0</v>
      </c>
      <c r="AD4" s="6">
        <f>IFERROR(Deaths!AD5/(Deaths!AD5+Recovered!AD5), 0)</f>
        <v>0</v>
      </c>
      <c r="AE4" s="6">
        <f>IFERROR(Deaths!AE5/(Deaths!AE5+Recovered!AE5), 0)</f>
        <v>0</v>
      </c>
      <c r="AF4" s="6">
        <f>IFERROR(Deaths!AF5/(Deaths!AF5+Recovered!AF5), 0)</f>
        <v>1</v>
      </c>
      <c r="AG4" s="6">
        <f>IFERROR(Deaths!AG5/(Deaths!AG5+Recovered!AG5), 0)</f>
        <v>0.66666666666666663</v>
      </c>
      <c r="AH4" s="6">
        <f>IFERROR(Deaths!AH5/(Deaths!AH5+Recovered!AH5), 0)</f>
        <v>0.6</v>
      </c>
      <c r="AI4" s="6">
        <f>IFERROR(Deaths!AI5/(Deaths!AI5+Recovered!AI5), 0)</f>
        <v>0.875</v>
      </c>
      <c r="AJ4" s="6">
        <f>IFERROR(Deaths!AJ5/(Deaths!AJ5+Recovered!AJ5), 0)</f>
        <v>0.90909090909090906</v>
      </c>
      <c r="AK4" s="6">
        <f>IFERROR(Deaths!AK5/(Deaths!AK5+Recovered!AK5), 0)</f>
        <v>0.8</v>
      </c>
      <c r="AL4" s="6">
        <f>IFERROR(Deaths!AL5/(Deaths!AL5+Recovered!AL5), 0)</f>
        <v>0.27419354838709675</v>
      </c>
      <c r="AM4" s="6">
        <f>IFERROR(Deaths!AM5/(Deaths!AM5+Recovered!AM5), 0)</f>
        <v>0.31343283582089554</v>
      </c>
      <c r="AN4" s="6">
        <f>IFERROR(Deaths!AN5/(Deaths!AN5+Recovered!AN5), 0)</f>
        <v>0.38666666666666666</v>
      </c>
      <c r="AO4" s="6">
        <f>IFERROR(Deaths!AO5/(Deaths!AO5+Recovered!AO5), 0)</f>
        <v>0.29059829059829062</v>
      </c>
      <c r="AP4" s="6">
        <f>IFERROR(Deaths!AP5/(Deaths!AP5+Recovered!AP5), 0)</f>
        <v>0.25870646766169153</v>
      </c>
      <c r="AQ4" s="6">
        <f>IFERROR(Deaths!AQ5/(Deaths!AQ5+Recovered!AQ5), 0)</f>
        <v>0.33054393305439328</v>
      </c>
      <c r="AR4" s="6">
        <f>IFERROR(Deaths!AR5/(Deaths!AR5+Recovered!AR5), 0)</f>
        <v>0.27937336814621411</v>
      </c>
      <c r="AS4" s="6">
        <f>IFERROR(Deaths!AS5/(Deaths!AS5+Recovered!AS5), 0)</f>
        <v>0.26334519572953735</v>
      </c>
      <c r="AT4" s="6">
        <f>IFERROR(Deaths!AT5/(Deaths!AT5+Recovered!AT5), 0)</f>
        <v>0.27361111111111114</v>
      </c>
      <c r="AU4" s="6">
        <f>IFERROR(Deaths!AU5/(Deaths!AU5+Recovered!AU5), 0)</f>
        <v>0.28345498783454987</v>
      </c>
      <c r="AV4" s="6">
        <f>IFERROR(Deaths!AV5/(Deaths!AV5+Recovered!AV5), 0)</f>
        <v>0.37044534412955465</v>
      </c>
      <c r="AW4" s="6">
        <f>IFERROR(Deaths!AW5/(Deaths!AW5+Recovered!AW5), 0)</f>
        <v>0.39005897219882057</v>
      </c>
      <c r="AX4" s="6">
        <f>IFERROR(Deaths!AX5/(Deaths!AX5+Recovered!AX5), 0)</f>
        <v>0.46568265682656829</v>
      </c>
      <c r="AY4" s="6">
        <f>IFERROR(Deaths!AY5/(Deaths!AY5+Recovered!AY5), 0)</f>
        <v>0.44177350427350426</v>
      </c>
      <c r="AZ4" s="6">
        <f>IFERROR(Deaths!AZ5/(Deaths!AZ5+Recovered!AZ5), 0)</f>
        <v>0.44177350427350426</v>
      </c>
      <c r="BA4" s="6">
        <f>IFERROR(Deaths!BA5/(Deaths!BA5+Recovered!BA5), 0)</f>
        <v>0.4680221811460259</v>
      </c>
      <c r="BB4" s="6">
        <f>IFERROR(Deaths!BB5/(Deaths!BB5+Recovered!BB5), 0)</f>
        <v>0.4229527443498679</v>
      </c>
      <c r="BC4" s="6">
        <f>IFERROR(Deaths!BC5/(Deaths!BC5+Recovered!BC5), 0)</f>
        <v>0.43653474903474904</v>
      </c>
      <c r="BD4" s="6">
        <f>IFERROR(Deaths!BD5/(Deaths!BD5+Recovered!BD5), 0)</f>
        <v>0.43977990625636848</v>
      </c>
      <c r="BE4" s="6">
        <f>IFERROR(Deaths!BE5/(Deaths!BE5+Recovered!BE5), 0)</f>
        <v>0.45977222630418807</v>
      </c>
      <c r="BF4" s="6">
        <f>IFERROR(Deaths!BF5/(Deaths!BF5+Recovered!BF5), 0)</f>
        <v>0.42524632300442666</v>
      </c>
      <c r="BG4" s="6">
        <f>IFERROR(Deaths!BG5/(Deaths!BG5+Recovered!BG5), 0)</f>
        <v>0.4340344168260038</v>
      </c>
      <c r="BH4" s="6">
        <f>IFERROR(Deaths!BH5/(Deaths!BH5+Recovered!BH5), 0)</f>
        <v>0.47592067988668557</v>
      </c>
      <c r="BI4" s="6">
        <f>IFERROR(Deaths!BI5/(Deaths!BI5+Recovered!BI5), 0)</f>
        <v>0.4427824171790401</v>
      </c>
      <c r="BJ4" s="6">
        <f>IFERROR(Deaths!BJ5/(Deaths!BJ5+Recovered!BJ5), 0)</f>
        <v>0.43808000000000002</v>
      </c>
      <c r="BK4" s="6">
        <f>IFERROR(Deaths!BK5/(Deaths!BK5+Recovered!BK5), 0)</f>
        <v>0.46385772078467291</v>
      </c>
      <c r="BL4" s="6">
        <f>IFERROR(Deaths!BL5/(Deaths!BL5+Recovered!BL5), 0)</f>
        <v>0.45028390334081608</v>
      </c>
      <c r="BM4" s="6">
        <f>IFERROR(Deaths!BM5/(Deaths!BM5+Recovered!BM5), 0)</f>
        <v>0.44488585828639193</v>
      </c>
      <c r="BN4" s="6">
        <f>IFERROR(Deaths!BN5/(Deaths!BN5+Recovered!BN5), 0)</f>
        <v>0.44223729543496987</v>
      </c>
      <c r="BO4" s="6">
        <f>IFERROR(Deaths!BO5/(Deaths!BO5+Recovered!BO5), 0)</f>
        <v>0.4547898824935272</v>
      </c>
      <c r="BP4" s="6">
        <f>IFERROR(Deaths!BP5/(Deaths!BP5+Recovered!BP5), 0)</f>
        <v>0.44731557102691122</v>
      </c>
      <c r="BQ4" s="6">
        <f>IFERROR(Deaths!BQ5/(Deaths!BQ5+Recovered!BQ5), 0)</f>
        <v>0.45272796001512033</v>
      </c>
      <c r="BR4" s="6">
        <f>IFERROR(Deaths!BR5/(Deaths!BR5+Recovered!BR5), 0)</f>
        <v>0.44221891572240662</v>
      </c>
      <c r="BS4" s="6">
        <f>IFERROR(Deaths!BS5/(Deaths!BS5+Recovered!BS5), 0)</f>
        <v>0.44138224952942429</v>
      </c>
      <c r="BT4" s="6">
        <f>IFERROR(Deaths!BT5/(Deaths!BT5+Recovered!BT5), 0)</f>
        <v>0.43847076861542567</v>
      </c>
      <c r="BU4" s="6">
        <f>IFERROR(Deaths!BU5/(Deaths!BU5+Recovered!BU5), 0)</f>
        <v>0.43223682166930699</v>
      </c>
      <c r="BV4" s="6">
        <f>IFERROR(Deaths!BV5/(Deaths!BV5+Recovered!BV5), 0)</f>
        <v>0.42628996196172941</v>
      </c>
      <c r="BW4" s="6">
        <f>IFERROR(Deaths!BW5/(Deaths!BW5+Recovered!BW5), 0)</f>
        <v>0.42252049067605479</v>
      </c>
      <c r="BX4" s="6">
        <f>IFERROR(Deaths!BX5/(Deaths!BX5+Recovered!BX5), 0)</f>
        <v>0.42138348098244127</v>
      </c>
      <c r="BY4" s="6">
        <f>IFERROR(Deaths!BY5/(Deaths!BY5+Recovered!BY5), 0)</f>
        <v>0.41979166666666667</v>
      </c>
      <c r="BZ4" s="6">
        <f>IFERROR(Deaths!BZ5/(Deaths!BZ5+Recovered!BZ5), 0)</f>
        <v>0.41250993521038559</v>
      </c>
      <c r="CA4" s="6">
        <f>IFERROR(Deaths!CA5/(Deaths!CA5+Recovered!CA5), 0)</f>
        <v>0.40011322463768118</v>
      </c>
      <c r="CB4" s="6">
        <f>IFERROR(Deaths!CB5/(Deaths!CB5+Recovered!CB5), 0)</f>
        <v>0.39100301610729643</v>
      </c>
      <c r="CC4" s="6">
        <f>IFERROR(Deaths!CC5/(Deaths!CC5+Recovered!CC5), 0)</f>
        <v>0.38230163881226675</v>
      </c>
      <c r="CD4" s="6">
        <f>IFERROR(Deaths!CD5/(Deaths!CD5+Recovered!CD5), 0)</f>
        <v>0.37437021653013347</v>
      </c>
      <c r="CE4" s="6">
        <f>IFERROR(Deaths!CE5/(Deaths!CE5+Recovered!CE5), 0)</f>
        <v>0.36775087784143412</v>
      </c>
      <c r="CF4" s="6">
        <f>IFERROR(Deaths!CF5/(Deaths!CF5+Recovered!CF5), 0)</f>
        <v>0.36610017889087659</v>
      </c>
      <c r="CG4" s="6">
        <f>IFERROR(Deaths!CG5/(Deaths!CG5+Recovered!CG5), 0)</f>
        <v>0.36199460453287968</v>
      </c>
      <c r="CH4" s="6">
        <f>IFERROR(Deaths!CH5/(Deaths!CH5+Recovered!CH5), 0)</f>
        <v>0.36233824932621322</v>
      </c>
      <c r="CI4" s="6">
        <f>IFERROR(Deaths!CI5/(Deaths!CI5+Recovered!CI5), 0)</f>
        <v>0.35566464529791125</v>
      </c>
      <c r="CJ4" s="6">
        <f>IFERROR(Deaths!CJ5/(Deaths!CJ5+Recovered!CJ5), 0)</f>
        <v>0.34740041544477029</v>
      </c>
      <c r="CK4" s="6">
        <f>IFERROR(Deaths!CK5/(Deaths!CK5+Recovered!CK5), 0)</f>
        <v>0.34080171376588314</v>
      </c>
      <c r="CL4" s="6">
        <f>IFERROR(Deaths!CL5/(Deaths!CL5+Recovered!CL5), 0)</f>
        <v>0.33458247896485893</v>
      </c>
      <c r="CM4" s="6">
        <f>IFERROR(Deaths!CM5/(Deaths!CM5+Recovered!CM5), 0)</f>
        <v>0.33036949760929429</v>
      </c>
      <c r="CN4" s="6">
        <f>IFERROR(Deaths!CN5/(Deaths!CN5+Recovered!CN5), 0)</f>
        <v>0.32326093799181616</v>
      </c>
      <c r="CO4" s="6">
        <f>IFERROR(Deaths!CO5/(Deaths!CO5+Recovered!CO5), 0)</f>
        <v>0.31502737730446578</v>
      </c>
      <c r="CP4" s="6">
        <f>IFERROR(Deaths!CP5/(Deaths!CP5+Recovered!CP5), 0)</f>
        <v>0.30735639097744361</v>
      </c>
      <c r="CQ4" s="6">
        <f>IFERROR(Deaths!CQ5/(Deaths!CQ5+Recovered!CQ5), 0)</f>
        <v>0.30033423155654759</v>
      </c>
      <c r="CR4" s="6">
        <f>IFERROR(Deaths!CR5/(Deaths!CR5+Recovered!CR5), 0)</f>
        <v>0.294780121558813</v>
      </c>
      <c r="CS4" s="6">
        <f>IFERROR(Deaths!CS5/(Deaths!CS5+Recovered!CS5), 0)</f>
        <v>0.29096230288734548</v>
      </c>
      <c r="CT4" s="6">
        <f>IFERROR(Deaths!CT5/(Deaths!CT5+Recovered!CT5), 0)</f>
        <v>0.28821273276994902</v>
      </c>
      <c r="CU4" s="6">
        <f>IFERROR(Deaths!CU5/(Deaths!CU5+Recovered!CU5), 0)</f>
        <v>0.2841017653167186</v>
      </c>
      <c r="CV4" s="6">
        <f>IFERROR(Deaths!CV5/(Deaths!CV5+Recovered!CV5), 0)</f>
        <v>0.2798026967473265</v>
      </c>
      <c r="CW4" s="6">
        <f>IFERROR(Deaths!CW5/(Deaths!CW5+Recovered!CW5), 0)</f>
        <v>0.26914119639695128</v>
      </c>
      <c r="CX4" s="6">
        <f>IFERROR(Deaths!CX5/(Deaths!CX5+Recovered!CX5), 0)</f>
        <v>0.26516410762079168</v>
      </c>
    </row>
    <row r="5" spans="1:102" x14ac:dyDescent="0.35">
      <c r="A5" s="4" t="s">
        <v>274</v>
      </c>
      <c r="B5" s="6">
        <f>IFERROR(Deaths!B6/(Deaths!B6+Recovered!B6), 0)</f>
        <v>0</v>
      </c>
      <c r="C5" s="6">
        <f>IFERROR(Deaths!C6/(Deaths!C6+Recovered!C6), 0)</f>
        <v>0</v>
      </c>
      <c r="D5" s="6">
        <f>IFERROR(Deaths!D6/(Deaths!D6+Recovered!D6), 0)</f>
        <v>0</v>
      </c>
      <c r="E5" s="6">
        <f>IFERROR(Deaths!E6/(Deaths!E6+Recovered!E6), 0)</f>
        <v>0</v>
      </c>
      <c r="F5" s="6">
        <f>IFERROR(Deaths!F6/(Deaths!F6+Recovered!F6), 0)</f>
        <v>0</v>
      </c>
      <c r="G5" s="6">
        <f>IFERROR(Deaths!G6/(Deaths!G6+Recovered!G6), 0)</f>
        <v>0</v>
      </c>
      <c r="H5" s="6">
        <f>IFERROR(Deaths!H6/(Deaths!H6+Recovered!H6), 0)</f>
        <v>0</v>
      </c>
      <c r="I5" s="6">
        <f>IFERROR(Deaths!I6/(Deaths!I6+Recovered!I6), 0)</f>
        <v>0</v>
      </c>
      <c r="J5" s="6">
        <f>IFERROR(Deaths!J6/(Deaths!J6+Recovered!J6), 0)</f>
        <v>0</v>
      </c>
      <c r="K5" s="6">
        <f>IFERROR(Deaths!K6/(Deaths!K6+Recovered!K6), 0)</f>
        <v>0</v>
      </c>
      <c r="L5" s="6">
        <f>IFERROR(Deaths!L6/(Deaths!L6+Recovered!L6), 0)</f>
        <v>0</v>
      </c>
      <c r="M5" s="6">
        <f>IFERROR(Deaths!M6/(Deaths!M6+Recovered!M6), 0)</f>
        <v>0</v>
      </c>
      <c r="N5" s="6">
        <f>IFERROR(Deaths!N6/(Deaths!N6+Recovered!N6), 0)</f>
        <v>0</v>
      </c>
      <c r="O5" s="6">
        <f>IFERROR(Deaths!O6/(Deaths!O6+Recovered!O6), 0)</f>
        <v>0</v>
      </c>
      <c r="P5" s="6">
        <f>IFERROR(Deaths!P6/(Deaths!P6+Recovered!P6), 0)</f>
        <v>0</v>
      </c>
      <c r="Q5" s="6">
        <f>IFERROR(Deaths!Q6/(Deaths!Q6+Recovered!Q6), 0)</f>
        <v>0</v>
      </c>
      <c r="R5" s="6">
        <f>IFERROR(Deaths!R6/(Deaths!R6+Recovered!R6), 0)</f>
        <v>0</v>
      </c>
      <c r="S5" s="6">
        <f>IFERROR(Deaths!S6/(Deaths!S6+Recovered!S6), 0)</f>
        <v>0</v>
      </c>
      <c r="T5" s="6">
        <f>IFERROR(Deaths!T6/(Deaths!T6+Recovered!T6), 0)</f>
        <v>0</v>
      </c>
      <c r="U5" s="6">
        <f>IFERROR(Deaths!U6/(Deaths!U6+Recovered!U6), 0)</f>
        <v>0</v>
      </c>
      <c r="V5" s="6">
        <f>IFERROR(Deaths!V6/(Deaths!V6+Recovered!V6), 0)</f>
        <v>0</v>
      </c>
      <c r="W5" s="6">
        <f>IFERROR(Deaths!W6/(Deaths!W6+Recovered!W6), 0)</f>
        <v>0</v>
      </c>
      <c r="X5" s="6">
        <f>IFERROR(Deaths!X6/(Deaths!X6+Recovered!X6), 0)</f>
        <v>0</v>
      </c>
      <c r="Y5" s="6">
        <f>IFERROR(Deaths!Y6/(Deaths!Y6+Recovered!Y6), 0)</f>
        <v>0</v>
      </c>
      <c r="Z5" s="6">
        <f>IFERROR(Deaths!Z6/(Deaths!Z6+Recovered!Z6), 0)</f>
        <v>0</v>
      </c>
      <c r="AA5" s="6">
        <f>IFERROR(Deaths!AA6/(Deaths!AA6+Recovered!AA6), 0)</f>
        <v>0</v>
      </c>
      <c r="AB5" s="6">
        <f>IFERROR(Deaths!AB6/(Deaths!AB6+Recovered!AB6), 0)</f>
        <v>0</v>
      </c>
      <c r="AC5" s="6">
        <f>IFERROR(Deaths!AC6/(Deaths!AC6+Recovered!AC6), 0)</f>
        <v>0</v>
      </c>
      <c r="AD5" s="6">
        <f>IFERROR(Deaths!AD6/(Deaths!AD6+Recovered!AD6), 0)</f>
        <v>0</v>
      </c>
      <c r="AE5" s="6">
        <f>IFERROR(Deaths!AE6/(Deaths!AE6+Recovered!AE6), 0)</f>
        <v>0</v>
      </c>
      <c r="AF5" s="6">
        <f>IFERROR(Deaths!AF6/(Deaths!AF6+Recovered!AF6), 0)</f>
        <v>0</v>
      </c>
      <c r="AG5" s="6">
        <f>IFERROR(Deaths!AG6/(Deaths!AG6+Recovered!AG6), 0)</f>
        <v>0</v>
      </c>
      <c r="AH5" s="6">
        <f>IFERROR(Deaths!AH6/(Deaths!AH6+Recovered!AH6), 0)</f>
        <v>0</v>
      </c>
      <c r="AI5" s="6">
        <f>IFERROR(Deaths!AI6/(Deaths!AI6+Recovered!AI6), 0)</f>
        <v>0</v>
      </c>
      <c r="AJ5" s="6">
        <f>IFERROR(Deaths!AJ6/(Deaths!AJ6+Recovered!AJ6), 0)</f>
        <v>0</v>
      </c>
      <c r="AK5" s="6">
        <f>IFERROR(Deaths!AK6/(Deaths!AK6+Recovered!AK6), 0)</f>
        <v>0</v>
      </c>
      <c r="AL5" s="6">
        <f>IFERROR(Deaths!AL6/(Deaths!AL6+Recovered!AL6), 0)</f>
        <v>0</v>
      </c>
      <c r="AM5" s="6">
        <f>IFERROR(Deaths!AM6/(Deaths!AM6+Recovered!AM6), 0)</f>
        <v>0</v>
      </c>
      <c r="AN5" s="6">
        <f>IFERROR(Deaths!AN6/(Deaths!AN6+Recovered!AN6), 0)</f>
        <v>0</v>
      </c>
      <c r="AO5" s="6">
        <f>IFERROR(Deaths!AO6/(Deaths!AO6+Recovered!AO6), 0)</f>
        <v>0</v>
      </c>
      <c r="AP5" s="6">
        <f>IFERROR(Deaths!AP6/(Deaths!AP6+Recovered!AP6), 0)</f>
        <v>0</v>
      </c>
      <c r="AQ5" s="6">
        <f>IFERROR(Deaths!AQ6/(Deaths!AQ6+Recovered!AQ6), 0)</f>
        <v>0</v>
      </c>
      <c r="AR5" s="6">
        <f>IFERROR(Deaths!AR6/(Deaths!AR6+Recovered!AR6), 0)</f>
        <v>0</v>
      </c>
      <c r="AS5" s="6">
        <f>IFERROR(Deaths!AS6/(Deaths!AS6+Recovered!AS6), 0)</f>
        <v>0</v>
      </c>
      <c r="AT5" s="6">
        <f>IFERROR(Deaths!AT6/(Deaths!AT6+Recovered!AT6), 0)</f>
        <v>0</v>
      </c>
      <c r="AU5" s="6">
        <f>IFERROR(Deaths!AU6/(Deaths!AU6+Recovered!AU6), 0)</f>
        <v>0</v>
      </c>
      <c r="AV5" s="6">
        <f>IFERROR(Deaths!AV6/(Deaths!AV6+Recovered!AV6), 0)</f>
        <v>0</v>
      </c>
      <c r="AW5" s="6">
        <f>IFERROR(Deaths!AW6/(Deaths!AW6+Recovered!AW6), 0)</f>
        <v>0</v>
      </c>
      <c r="AX5" s="6">
        <f>IFERROR(Deaths!AX6/(Deaths!AX6+Recovered!AX6), 0)</f>
        <v>0</v>
      </c>
      <c r="AY5" s="6">
        <f>IFERROR(Deaths!AY6/(Deaths!AY6+Recovered!AY6), 0)</f>
        <v>0</v>
      </c>
      <c r="AZ5" s="6">
        <f>IFERROR(Deaths!AZ6/(Deaths!AZ6+Recovered!AZ6), 0)</f>
        <v>0</v>
      </c>
      <c r="BA5" s="6">
        <f>IFERROR(Deaths!BA6/(Deaths!BA6+Recovered!BA6), 0)</f>
        <v>0</v>
      </c>
      <c r="BB5" s="6">
        <f>IFERROR(Deaths!BB6/(Deaths!BB6+Recovered!BB6), 0)</f>
        <v>0</v>
      </c>
      <c r="BC5" s="6">
        <f>IFERROR(Deaths!BC6/(Deaths!BC6+Recovered!BC6), 0)</f>
        <v>0</v>
      </c>
      <c r="BD5" s="6">
        <f>IFERROR(Deaths!BD6/(Deaths!BD6+Recovered!BD6), 0)</f>
        <v>0</v>
      </c>
      <c r="BE5" s="6">
        <f>IFERROR(Deaths!BE6/(Deaths!BE6+Recovered!BE6), 0)</f>
        <v>0</v>
      </c>
      <c r="BF5" s="6">
        <f>IFERROR(Deaths!BF6/(Deaths!BF6+Recovered!BF6), 0)</f>
        <v>0</v>
      </c>
      <c r="BG5" s="6">
        <f>IFERROR(Deaths!BG6/(Deaths!BG6+Recovered!BG6), 0)</f>
        <v>0</v>
      </c>
      <c r="BH5" s="6">
        <f>IFERROR(Deaths!BH6/(Deaths!BH6+Recovered!BH6), 0)</f>
        <v>0</v>
      </c>
      <c r="BI5" s="6">
        <f>IFERROR(Deaths!BI6/(Deaths!BI6+Recovered!BI6), 0)</f>
        <v>0</v>
      </c>
      <c r="BJ5" s="6">
        <f>IFERROR(Deaths!BJ6/(Deaths!BJ6+Recovered!BJ6), 0)</f>
        <v>0</v>
      </c>
      <c r="BK5" s="6">
        <f>IFERROR(Deaths!BK6/(Deaths!BK6+Recovered!BK6), 0)</f>
        <v>0</v>
      </c>
      <c r="BL5" s="6">
        <f>IFERROR(Deaths!BL6/(Deaths!BL6+Recovered!BL6), 0)</f>
        <v>0</v>
      </c>
      <c r="BM5" s="6">
        <f>IFERROR(Deaths!BM6/(Deaths!BM6+Recovered!BM6), 0)</f>
        <v>0</v>
      </c>
      <c r="BN5" s="6">
        <f>IFERROR(Deaths!BN6/(Deaths!BN6+Recovered!BN6), 0)</f>
        <v>0</v>
      </c>
      <c r="BO5" s="6">
        <f>IFERROR(Deaths!BO6/(Deaths!BO6+Recovered!BO6), 0)</f>
        <v>3.125E-2</v>
      </c>
      <c r="BP5" s="6">
        <f>IFERROR(Deaths!BP6/(Deaths!BP6+Recovered!BP6), 0)</f>
        <v>3.125E-2</v>
      </c>
      <c r="BQ5" s="6">
        <f>IFERROR(Deaths!BQ6/(Deaths!BQ6+Recovered!BQ6), 0)</f>
        <v>6.0606060606060608E-2</v>
      </c>
      <c r="BR5" s="6">
        <f>IFERROR(Deaths!BR6/(Deaths!BR6+Recovered!BR6), 0)</f>
        <v>8.8235294117647065E-2</v>
      </c>
      <c r="BS5" s="6">
        <f>IFERROR(Deaths!BS6/(Deaths!BS6+Recovered!BS6), 0)</f>
        <v>0.1388888888888889</v>
      </c>
      <c r="BT5" s="6">
        <f>IFERROR(Deaths!BT6/(Deaths!BT6+Recovered!BT6), 0)</f>
        <v>9.0909090909090912E-2</v>
      </c>
      <c r="BU5" s="6">
        <f>IFERROR(Deaths!BU6/(Deaths!BU6+Recovered!BU6), 0)</f>
        <v>9.0909090909090912E-2</v>
      </c>
      <c r="BV5" s="6">
        <f>IFERROR(Deaths!BV6/(Deaths!BV6+Recovered!BV6), 0)</f>
        <v>8.6538461538461536E-2</v>
      </c>
      <c r="BW5" s="6">
        <f>IFERROR(Deaths!BW6/(Deaths!BW6+Recovered!BW6), 0)</f>
        <v>8.6538461538461536E-2</v>
      </c>
      <c r="BX5" s="6">
        <f>IFERROR(Deaths!BX6/(Deaths!BX6+Recovered!BX6), 0)</f>
        <v>0.10377358490566038</v>
      </c>
      <c r="BY5" s="6">
        <f>IFERROR(Deaths!BY6/(Deaths!BY6+Recovered!BY6), 0)</f>
        <v>0.11214953271028037</v>
      </c>
      <c r="BZ5" s="6">
        <f>IFERROR(Deaths!BZ6/(Deaths!BZ6+Recovered!BZ6), 0)</f>
        <v>0.12037037037037036</v>
      </c>
      <c r="CA5" s="6">
        <f>IFERROR(Deaths!CA6/(Deaths!CA6+Recovered!CA6), 0)</f>
        <v>0.15929203539823009</v>
      </c>
      <c r="CB5" s="6">
        <f>IFERROR(Deaths!CB6/(Deaths!CB6+Recovered!CB6), 0)</f>
        <v>0.15929203539823009</v>
      </c>
      <c r="CC5" s="6">
        <f>IFERROR(Deaths!CC6/(Deaths!CC6+Recovered!CC6), 0)</f>
        <v>5.5299539170506916E-2</v>
      </c>
      <c r="CD5" s="6">
        <f>IFERROR(Deaths!CD6/(Deaths!CD6+Recovered!CD6), 0)</f>
        <v>5.7471264367816091E-2</v>
      </c>
      <c r="CE5" s="6">
        <f>IFERROR(Deaths!CE6/(Deaths!CE6+Recovered!CE6), 0)</f>
        <v>5.7471264367816091E-2</v>
      </c>
      <c r="CF5" s="6">
        <f>IFERROR(Deaths!CF6/(Deaths!CF6+Recovered!CF6), 0)</f>
        <v>6.1784897025171627E-2</v>
      </c>
      <c r="CG5" s="6">
        <f>IFERROR(Deaths!CG6/(Deaths!CG6+Recovered!CG6), 0)</f>
        <v>6.1784897025171627E-2</v>
      </c>
      <c r="CH5" s="6">
        <f>IFERROR(Deaths!CH6/(Deaths!CH6+Recovered!CH6), 0)</f>
        <v>7.6576576576576572E-2</v>
      </c>
      <c r="CI5" s="6">
        <f>IFERROR(Deaths!CI6/(Deaths!CI6+Recovered!CI6), 0)</f>
        <v>5.0473186119873815E-2</v>
      </c>
      <c r="CJ5" s="6">
        <f>IFERROR(Deaths!CJ6/(Deaths!CJ6+Recovered!CJ6), 0)</f>
        <v>5.2465897166841552E-2</v>
      </c>
      <c r="CK5" s="6">
        <f>IFERROR(Deaths!CK6/(Deaths!CK6+Recovered!CK6), 0)</f>
        <v>5.445026178010471E-2</v>
      </c>
      <c r="CL5" s="6">
        <f>IFERROR(Deaths!CL6/(Deaths!CL6+Recovered!CL6), 0)</f>
        <v>5.6426332288401257E-2</v>
      </c>
      <c r="CM5" s="6">
        <f>IFERROR(Deaths!CM6/(Deaths!CM6+Recovered!CM6), 0)</f>
        <v>5.2111410601976639E-2</v>
      </c>
      <c r="CN5" s="6">
        <f>IFERROR(Deaths!CN6/(Deaths!CN6+Recovered!CN6), 0)</f>
        <v>5.2111410601976639E-2</v>
      </c>
      <c r="CO5" s="6">
        <f>IFERROR(Deaths!CO6/(Deaths!CO6+Recovered!CO6), 0)</f>
        <v>5.8035714285714288E-2</v>
      </c>
      <c r="CP5" s="6">
        <f>IFERROR(Deaths!CP6/(Deaths!CP6+Recovered!CP6), 0)</f>
        <v>4.8449612403100778E-2</v>
      </c>
      <c r="CQ5" s="6">
        <f>IFERROR(Deaths!CQ6/(Deaths!CQ6+Recovered!CQ6), 0)</f>
        <v>5.0902061855670103E-2</v>
      </c>
      <c r="CR5" s="6">
        <f>IFERROR(Deaths!CR6/(Deaths!CR6+Recovered!CR6), 0)</f>
        <v>5.5163566388710714E-2</v>
      </c>
      <c r="CS5" s="6">
        <f>IFERROR(Deaths!CS6/(Deaths!CS6+Recovered!CS6), 0)</f>
        <v>5.5769230769230772E-2</v>
      </c>
      <c r="CT5" s="6">
        <f>IFERROR(Deaths!CT6/(Deaths!CT6+Recovered!CT6), 0)</f>
        <v>5.7581573896353169E-2</v>
      </c>
      <c r="CU5" s="6">
        <f>IFERROR(Deaths!CU6/(Deaths!CU6+Recovered!CU6), 0)</f>
        <v>4.2936288088642659E-2</v>
      </c>
      <c r="CV5" s="6">
        <f>IFERROR(Deaths!CV6/(Deaths!CV6+Recovered!CV6), 0)</f>
        <v>4.733455882352941E-2</v>
      </c>
      <c r="CW5" s="6">
        <f>IFERROR(Deaths!CW6/(Deaths!CW6+Recovered!CW6), 0)</f>
        <v>4.733455882352941E-2</v>
      </c>
      <c r="CX5" s="6">
        <f>IFERROR(Deaths!CX6/(Deaths!CX6+Recovered!CX6), 0)</f>
        <v>4.6437149719775819E-2</v>
      </c>
    </row>
    <row r="6" spans="1:102" x14ac:dyDescent="0.35">
      <c r="A6" s="4" t="s">
        <v>54</v>
      </c>
      <c r="B6" s="6">
        <f>IFERROR(Deaths!B7/(Deaths!B7+Recovered!B7), 0)</f>
        <v>0</v>
      </c>
      <c r="C6" s="6">
        <f>IFERROR(Deaths!C7/(Deaths!C7+Recovered!C7), 0)</f>
        <v>0</v>
      </c>
      <c r="D6" s="6">
        <f>IFERROR(Deaths!D7/(Deaths!D7+Recovered!D7), 0)</f>
        <v>0</v>
      </c>
      <c r="E6" s="6">
        <f>IFERROR(Deaths!E7/(Deaths!E7+Recovered!E7), 0)</f>
        <v>0</v>
      </c>
      <c r="F6" s="6">
        <f>IFERROR(Deaths!F7/(Deaths!F7+Recovered!F7), 0)</f>
        <v>0</v>
      </c>
      <c r="G6" s="6">
        <f>IFERROR(Deaths!G7/(Deaths!G7+Recovered!G7), 0)</f>
        <v>0</v>
      </c>
      <c r="H6" s="6">
        <f>IFERROR(Deaths!H7/(Deaths!H7+Recovered!H7), 0)</f>
        <v>0</v>
      </c>
      <c r="I6" s="6">
        <f>IFERROR(Deaths!I7/(Deaths!I7+Recovered!I7), 0)</f>
        <v>0</v>
      </c>
      <c r="J6" s="6">
        <f>IFERROR(Deaths!J7/(Deaths!J7+Recovered!J7), 0)</f>
        <v>0</v>
      </c>
      <c r="K6" s="6">
        <f>IFERROR(Deaths!K7/(Deaths!K7+Recovered!K7), 0)</f>
        <v>0</v>
      </c>
      <c r="L6" s="6">
        <f>IFERROR(Deaths!L7/(Deaths!L7+Recovered!L7), 0)</f>
        <v>0</v>
      </c>
      <c r="M6" s="6">
        <f>IFERROR(Deaths!M7/(Deaths!M7+Recovered!M7), 0)</f>
        <v>0</v>
      </c>
      <c r="N6" s="6">
        <f>IFERROR(Deaths!N7/(Deaths!N7+Recovered!N7), 0)</f>
        <v>0</v>
      </c>
      <c r="O6" s="6">
        <f>IFERROR(Deaths!O7/(Deaths!O7+Recovered!O7), 0)</f>
        <v>0</v>
      </c>
      <c r="P6" s="6">
        <f>IFERROR(Deaths!P7/(Deaths!P7+Recovered!P7), 0)</f>
        <v>0</v>
      </c>
      <c r="Q6" s="6">
        <f>IFERROR(Deaths!Q7/(Deaths!Q7+Recovered!Q7), 0)</f>
        <v>0</v>
      </c>
      <c r="R6" s="6">
        <f>IFERROR(Deaths!R7/(Deaths!R7+Recovered!R7), 0)</f>
        <v>0</v>
      </c>
      <c r="S6" s="6">
        <f>IFERROR(Deaths!S7/(Deaths!S7+Recovered!S7), 0)</f>
        <v>0</v>
      </c>
      <c r="T6" s="6">
        <f>IFERROR(Deaths!T7/(Deaths!T7+Recovered!T7), 0)</f>
        <v>0</v>
      </c>
      <c r="U6" s="6">
        <f>IFERROR(Deaths!U7/(Deaths!U7+Recovered!U7), 0)</f>
        <v>0</v>
      </c>
      <c r="V6" s="6">
        <f>IFERROR(Deaths!V7/(Deaths!V7+Recovered!V7), 0)</f>
        <v>0</v>
      </c>
      <c r="W6" s="6">
        <f>IFERROR(Deaths!W7/(Deaths!W7+Recovered!W7), 0)</f>
        <v>0</v>
      </c>
      <c r="X6" s="6">
        <f>IFERROR(Deaths!X7/(Deaths!X7+Recovered!X7), 0)</f>
        <v>0</v>
      </c>
      <c r="Y6" s="6">
        <f>IFERROR(Deaths!Y7/(Deaths!Y7+Recovered!Y7), 0)</f>
        <v>0</v>
      </c>
      <c r="Z6" s="6">
        <f>IFERROR(Deaths!Z7/(Deaths!Z7+Recovered!Z7), 0)</f>
        <v>0</v>
      </c>
      <c r="AA6" s="6">
        <f>IFERROR(Deaths!AA7/(Deaths!AA7+Recovered!AA7), 0)</f>
        <v>0</v>
      </c>
      <c r="AB6" s="6">
        <f>IFERROR(Deaths!AB7/(Deaths!AB7+Recovered!AB7), 0)</f>
        <v>0</v>
      </c>
      <c r="AC6" s="6">
        <f>IFERROR(Deaths!AC7/(Deaths!AC7+Recovered!AC7), 0)</f>
        <v>0</v>
      </c>
      <c r="AD6" s="6">
        <f>IFERROR(Deaths!AD7/(Deaths!AD7+Recovered!AD7), 0)</f>
        <v>0</v>
      </c>
      <c r="AE6" s="6">
        <f>IFERROR(Deaths!AE7/(Deaths!AE7+Recovered!AE7), 0)</f>
        <v>0</v>
      </c>
      <c r="AF6" s="6">
        <f>IFERROR(Deaths!AF7/(Deaths!AF7+Recovered!AF7), 0)</f>
        <v>0</v>
      </c>
      <c r="AG6" s="6">
        <f>IFERROR(Deaths!AG7/(Deaths!AG7+Recovered!AG7), 0)</f>
        <v>0</v>
      </c>
      <c r="AH6" s="6">
        <f>IFERROR(Deaths!AH7/(Deaths!AH7+Recovered!AH7), 0)</f>
        <v>0</v>
      </c>
      <c r="AI6" s="6">
        <f>IFERROR(Deaths!AI7/(Deaths!AI7+Recovered!AI7), 0)</f>
        <v>0</v>
      </c>
      <c r="AJ6" s="6">
        <f>IFERROR(Deaths!AJ7/(Deaths!AJ7+Recovered!AJ7), 0)</f>
        <v>0</v>
      </c>
      <c r="AK6" s="6">
        <f>IFERROR(Deaths!AK7/(Deaths!AK7+Recovered!AK7), 0)</f>
        <v>0</v>
      </c>
      <c r="AL6" s="6">
        <f>IFERROR(Deaths!AL7/(Deaths!AL7+Recovered!AL7), 0)</f>
        <v>0</v>
      </c>
      <c r="AM6" s="6">
        <f>IFERROR(Deaths!AM7/(Deaths!AM7+Recovered!AM7), 0)</f>
        <v>0</v>
      </c>
      <c r="AN6" s="6">
        <f>IFERROR(Deaths!AN7/(Deaths!AN7+Recovered!AN7), 0)</f>
        <v>0</v>
      </c>
      <c r="AO6" s="6">
        <f>IFERROR(Deaths!AO7/(Deaths!AO7+Recovered!AO7), 0)</f>
        <v>0</v>
      </c>
      <c r="AP6" s="6">
        <f>IFERROR(Deaths!AP7/(Deaths!AP7+Recovered!AP7), 0)</f>
        <v>0</v>
      </c>
      <c r="AQ6" s="6">
        <f>IFERROR(Deaths!AQ7/(Deaths!AQ7+Recovered!AQ7), 0)</f>
        <v>0.33333333333333331</v>
      </c>
      <c r="AR6" s="6">
        <f>IFERROR(Deaths!AR7/(Deaths!AR7+Recovered!AR7), 0)</f>
        <v>0.5</v>
      </c>
      <c r="AS6" s="6">
        <f>IFERROR(Deaths!AS7/(Deaths!AS7+Recovered!AS7), 0)</f>
        <v>0.6</v>
      </c>
      <c r="AT6" s="6">
        <f>IFERROR(Deaths!AT7/(Deaths!AT7+Recovered!AT7), 0)</f>
        <v>0.7142857142857143</v>
      </c>
      <c r="AU6" s="6">
        <f>IFERROR(Deaths!AU7/(Deaths!AU7+Recovered!AU7), 0)</f>
        <v>0.25</v>
      </c>
      <c r="AV6" s="6">
        <f>IFERROR(Deaths!AV7/(Deaths!AV7+Recovered!AV7), 0)</f>
        <v>0.36170212765957449</v>
      </c>
      <c r="AW6" s="6">
        <f>IFERROR(Deaths!AW7/(Deaths!AW7+Recovered!AW7), 0)</f>
        <v>0.46666666666666667</v>
      </c>
      <c r="AX6" s="6">
        <f>IFERROR(Deaths!AX7/(Deaths!AX7+Recovered!AX7), 0)</f>
        <v>0.52238805970149249</v>
      </c>
      <c r="AY6" s="6">
        <f>IFERROR(Deaths!AY7/(Deaths!AY7+Recovered!AY7), 0)</f>
        <v>0.22784810126582278</v>
      </c>
      <c r="AZ6" s="6">
        <f>IFERROR(Deaths!AZ7/(Deaths!AZ7+Recovered!AZ7), 0)</f>
        <v>0.23109243697478993</v>
      </c>
      <c r="BA6" s="6">
        <f>IFERROR(Deaths!BA7/(Deaths!BA7+Recovered!BA7), 0)</f>
        <v>0.40797546012269936</v>
      </c>
      <c r="BB6" s="6">
        <f>IFERROR(Deaths!BB7/(Deaths!BB7+Recovered!BB7), 0)</f>
        <v>0.273876404494382</v>
      </c>
      <c r="BC6" s="6">
        <f>IFERROR(Deaths!BC7/(Deaths!BC7+Recovered!BC7), 0)</f>
        <v>0.35856079404466501</v>
      </c>
      <c r="BD6" s="6">
        <f>IFERROR(Deaths!BD7/(Deaths!BD7+Recovered!BD7), 0)</f>
        <v>0.3922018348623853</v>
      </c>
      <c r="BE6" s="6">
        <f>IFERROR(Deaths!BE7/(Deaths!BE7+Recovered!BE7), 0)</f>
        <v>0.34144778987828317</v>
      </c>
      <c r="BF6" s="6">
        <f>IFERROR(Deaths!BF7/(Deaths!BF7+Recovered!BF7), 0)</f>
        <v>0.36561032863849763</v>
      </c>
      <c r="BG6" s="6">
        <f>IFERROR(Deaths!BG7/(Deaths!BG7+Recovered!BG7), 0)</f>
        <v>0.42849767681982448</v>
      </c>
      <c r="BH6" s="6">
        <f>IFERROR(Deaths!BH7/(Deaths!BH7+Recovered!BH7), 0)</f>
        <v>0.39642721398707714</v>
      </c>
      <c r="BI6" s="6">
        <f>IFERROR(Deaths!BI7/(Deaths!BI7+Recovered!BI7), 0)</f>
        <v>0.39285714285714285</v>
      </c>
      <c r="BJ6" s="6">
        <f>IFERROR(Deaths!BJ7/(Deaths!BJ7+Recovered!BJ7), 0)</f>
        <v>0.40763745111571198</v>
      </c>
      <c r="BK6" s="6">
        <f>IFERROR(Deaths!BK7/(Deaths!BK7+Recovered!BK7), 0)</f>
        <v>0.4729840360212853</v>
      </c>
      <c r="BL6" s="6">
        <f>IFERROR(Deaths!BL7/(Deaths!BL7+Recovered!BL7), 0)</f>
        <v>0.42532565889124507</v>
      </c>
      <c r="BM6" s="6">
        <f>IFERROR(Deaths!BM7/(Deaths!BM7+Recovered!BM7), 0)</f>
        <v>0.40459285555802088</v>
      </c>
      <c r="BN6" s="6">
        <f>IFERROR(Deaths!BN7/(Deaths!BN7+Recovered!BN7), 0)</f>
        <v>0.38356766256590508</v>
      </c>
      <c r="BO6" s="6">
        <f>IFERROR(Deaths!BO7/(Deaths!BO7+Recovered!BO7), 0)</f>
        <v>0.35446705760607106</v>
      </c>
      <c r="BP6" s="6">
        <f>IFERROR(Deaths!BP7/(Deaths!BP7+Recovered!BP7), 0)</f>
        <v>0.32747577598948924</v>
      </c>
      <c r="BQ6" s="6">
        <f>IFERROR(Deaths!BQ7/(Deaths!BQ7+Recovered!BQ7), 0)</f>
        <v>0.31624209743399034</v>
      </c>
      <c r="BR6" s="6">
        <f>IFERROR(Deaths!BR7/(Deaths!BR7+Recovered!BR7), 0)</f>
        <v>0.31499020248203791</v>
      </c>
      <c r="BS6" s="6">
        <f>IFERROR(Deaths!BS7/(Deaths!BS7+Recovered!BS7), 0)</f>
        <v>0.30530606355733508</v>
      </c>
      <c r="BT6" s="6">
        <f>IFERROR(Deaths!BT7/(Deaths!BT7+Recovered!BT7), 0)</f>
        <v>0.29303240307173628</v>
      </c>
      <c r="BU6" s="6">
        <f>IFERROR(Deaths!BU7/(Deaths!BU7+Recovered!BU7), 0)</f>
        <v>0.27898951228060714</v>
      </c>
      <c r="BV6" s="6">
        <f>IFERROR(Deaths!BV7/(Deaths!BV7+Recovered!BV7), 0)</f>
        <v>0.26846635180168299</v>
      </c>
      <c r="BW6" s="6">
        <f>IFERROR(Deaths!BW7/(Deaths!BW7+Recovered!BW7), 0)</f>
        <v>0.25878352033964391</v>
      </c>
      <c r="BX6" s="6">
        <f>IFERROR(Deaths!BX7/(Deaths!BX7+Recovered!BX7), 0)</f>
        <v>0.24922615879024468</v>
      </c>
      <c r="BY6" s="6">
        <f>IFERROR(Deaths!BY7/(Deaths!BY7+Recovered!BY7), 0)</f>
        <v>0.24807542117594555</v>
      </c>
      <c r="BZ6" s="6">
        <f>IFERROR(Deaths!BZ7/(Deaths!BZ7+Recovered!BZ7), 0)</f>
        <v>0.24531465600055893</v>
      </c>
      <c r="CA6" s="6">
        <f>IFERROR(Deaths!CA7/(Deaths!CA7+Recovered!CA7), 0)</f>
        <v>0.23549265279480364</v>
      </c>
      <c r="CB6" s="6">
        <f>IFERROR(Deaths!CB7/(Deaths!CB7+Recovered!CB7), 0)</f>
        <v>0.22846536117848903</v>
      </c>
      <c r="CC6" s="6">
        <f>IFERROR(Deaths!CC7/(Deaths!CC7+Recovered!CC7), 0)</f>
        <v>0.22412855928305622</v>
      </c>
      <c r="CD6" s="6">
        <f>IFERROR(Deaths!CD7/(Deaths!CD7+Recovered!CD7), 0)</f>
        <v>0.21932245922208282</v>
      </c>
      <c r="CE6" s="6">
        <f>IFERROR(Deaths!CE7/(Deaths!CE7+Recovered!CE7), 0)</f>
        <v>0.2161934673366834</v>
      </c>
      <c r="CF6" s="6">
        <f>IFERROR(Deaths!CF7/(Deaths!CF7+Recovered!CF7), 0)</f>
        <v>0.21526860080258964</v>
      </c>
      <c r="CG6" s="6">
        <f>IFERROR(Deaths!CG7/(Deaths!CG7+Recovered!CG7), 0)</f>
        <v>0.21103319308087892</v>
      </c>
      <c r="CH6" s="6">
        <f>IFERROR(Deaths!CH7/(Deaths!CH7+Recovered!CH7), 0)</f>
        <v>0.20888556402898584</v>
      </c>
      <c r="CI6" s="6">
        <f>IFERROR(Deaths!CI7/(Deaths!CI7+Recovered!CI7), 0)</f>
        <v>0.20523418905134308</v>
      </c>
      <c r="CJ6" s="6">
        <f>IFERROR(Deaths!CJ7/(Deaths!CJ7+Recovered!CJ7), 0)</f>
        <v>0.21099378685429171</v>
      </c>
      <c r="CK6" s="6">
        <f>IFERROR(Deaths!CK7/(Deaths!CK7+Recovered!CK7), 0)</f>
        <v>0.21133487979755378</v>
      </c>
      <c r="CL6" s="6">
        <f>IFERROR(Deaths!CL7/(Deaths!CL7+Recovered!CL7), 0)</f>
        <v>0.20910949800633882</v>
      </c>
      <c r="CM6" s="6">
        <f>IFERROR(Deaths!CM7/(Deaths!CM7+Recovered!CM7), 0)</f>
        <v>0.20556196334743049</v>
      </c>
      <c r="CN6" s="6">
        <f>IFERROR(Deaths!CN7/(Deaths!CN7+Recovered!CN7), 0)</f>
        <v>0.20503680295965163</v>
      </c>
      <c r="CO6" s="6">
        <f>IFERROR(Deaths!CO7/(Deaths!CO7+Recovered!CO7), 0)</f>
        <v>0.20177084881819532</v>
      </c>
      <c r="CP6" s="6">
        <f>IFERROR(Deaths!CP7/(Deaths!CP7+Recovered!CP7), 0)</f>
        <v>0.19888337357616667</v>
      </c>
      <c r="CQ6" s="6">
        <f>IFERROR(Deaths!CQ7/(Deaths!CQ7+Recovered!CQ7), 0)</f>
        <v>0.19606716632282661</v>
      </c>
      <c r="CR6" s="6">
        <f>IFERROR(Deaths!CR7/(Deaths!CR7+Recovered!CR7), 0)</f>
        <v>0.19308658629120648</v>
      </c>
      <c r="CS6" s="6">
        <f>IFERROR(Deaths!CS7/(Deaths!CS7+Recovered!CS7), 0)</f>
        <v>0.19076685148319375</v>
      </c>
      <c r="CT6" s="6">
        <f>IFERROR(Deaths!CT7/(Deaths!CT7+Recovered!CT7), 0)</f>
        <v>0.1890816424965433</v>
      </c>
      <c r="CU6" s="6">
        <f>IFERROR(Deaths!CU7/(Deaths!CU7+Recovered!CU7), 0)</f>
        <v>0.18850993115454617</v>
      </c>
      <c r="CV6" s="6">
        <f>IFERROR(Deaths!CV7/(Deaths!CV7+Recovered!CV7), 0)</f>
        <v>0.18221464923210881</v>
      </c>
      <c r="CW6" s="6">
        <f>IFERROR(Deaths!CW7/(Deaths!CW7+Recovered!CW7), 0)</f>
        <v>0.179679778612374</v>
      </c>
      <c r="CX6" s="6">
        <f>IFERROR(Deaths!CX7/(Deaths!CX7+Recovered!CX7), 0)</f>
        <v>0.179679778612374</v>
      </c>
    </row>
    <row r="7" spans="1:102" x14ac:dyDescent="0.35">
      <c r="A7" s="4" t="s">
        <v>134</v>
      </c>
      <c r="B7" s="6">
        <f>IFERROR(Deaths!B8/(Deaths!B8+Recovered!B8), 0)</f>
        <v>0</v>
      </c>
      <c r="C7" s="6">
        <f>IFERROR(Deaths!C8/(Deaths!C8+Recovered!C8), 0)</f>
        <v>0</v>
      </c>
      <c r="D7" s="6">
        <f>IFERROR(Deaths!D8/(Deaths!D8+Recovered!D8), 0)</f>
        <v>0</v>
      </c>
      <c r="E7" s="6">
        <f>IFERROR(Deaths!E8/(Deaths!E8+Recovered!E8), 0)</f>
        <v>0</v>
      </c>
      <c r="F7" s="6">
        <f>IFERROR(Deaths!F8/(Deaths!F8+Recovered!F8), 0)</f>
        <v>0</v>
      </c>
      <c r="G7" s="6">
        <f>IFERROR(Deaths!G8/(Deaths!G8+Recovered!G8), 0)</f>
        <v>0</v>
      </c>
      <c r="H7" s="6">
        <f>IFERROR(Deaths!H8/(Deaths!H8+Recovered!H8), 0)</f>
        <v>0</v>
      </c>
      <c r="I7" s="6">
        <f>IFERROR(Deaths!I8/(Deaths!I8+Recovered!I8), 0)</f>
        <v>0</v>
      </c>
      <c r="J7" s="6">
        <f>IFERROR(Deaths!J8/(Deaths!J8+Recovered!J8), 0)</f>
        <v>0</v>
      </c>
      <c r="K7" s="6">
        <f>IFERROR(Deaths!K8/(Deaths!K8+Recovered!K8), 0)</f>
        <v>0</v>
      </c>
      <c r="L7" s="6">
        <f>IFERROR(Deaths!L8/(Deaths!L8+Recovered!L8), 0)</f>
        <v>0</v>
      </c>
      <c r="M7" s="6">
        <f>IFERROR(Deaths!M8/(Deaths!M8+Recovered!M8), 0)</f>
        <v>0</v>
      </c>
      <c r="N7" s="6">
        <f>IFERROR(Deaths!N8/(Deaths!N8+Recovered!N8), 0)</f>
        <v>0</v>
      </c>
      <c r="O7" s="6">
        <f>IFERROR(Deaths!O8/(Deaths!O8+Recovered!O8), 0)</f>
        <v>0</v>
      </c>
      <c r="P7" s="6">
        <f>IFERROR(Deaths!P8/(Deaths!P8+Recovered!P8), 0)</f>
        <v>0</v>
      </c>
      <c r="Q7" s="6">
        <f>IFERROR(Deaths!Q8/(Deaths!Q8+Recovered!Q8), 0)</f>
        <v>0</v>
      </c>
      <c r="R7" s="6">
        <f>IFERROR(Deaths!R8/(Deaths!R8+Recovered!R8), 0)</f>
        <v>0</v>
      </c>
      <c r="S7" s="6">
        <f>IFERROR(Deaths!S8/(Deaths!S8+Recovered!S8), 0)</f>
        <v>0</v>
      </c>
      <c r="T7" s="6">
        <f>IFERROR(Deaths!T8/(Deaths!T8+Recovered!T8), 0)</f>
        <v>0</v>
      </c>
      <c r="U7" s="6">
        <f>IFERROR(Deaths!U8/(Deaths!U8+Recovered!U8), 0)</f>
        <v>0</v>
      </c>
      <c r="V7" s="6">
        <f>IFERROR(Deaths!V8/(Deaths!V8+Recovered!V8), 0)</f>
        <v>0</v>
      </c>
      <c r="W7" s="6">
        <f>IFERROR(Deaths!W8/(Deaths!W8+Recovered!W8), 0)</f>
        <v>0</v>
      </c>
      <c r="X7" s="6">
        <f>IFERROR(Deaths!X8/(Deaths!X8+Recovered!X8), 0)</f>
        <v>0</v>
      </c>
      <c r="Y7" s="6">
        <f>IFERROR(Deaths!Y8/(Deaths!Y8+Recovered!Y8), 0)</f>
        <v>0</v>
      </c>
      <c r="Z7" s="6">
        <f>IFERROR(Deaths!Z8/(Deaths!Z8+Recovered!Z8), 0)</f>
        <v>0</v>
      </c>
      <c r="AA7" s="6">
        <f>IFERROR(Deaths!AA8/(Deaths!AA8+Recovered!AA8), 0)</f>
        <v>0</v>
      </c>
      <c r="AB7" s="6">
        <f>IFERROR(Deaths!AB8/(Deaths!AB8+Recovered!AB8), 0)</f>
        <v>0</v>
      </c>
      <c r="AC7" s="6">
        <f>IFERROR(Deaths!AC8/(Deaths!AC8+Recovered!AC8), 0)</f>
        <v>0</v>
      </c>
      <c r="AD7" s="6">
        <f>IFERROR(Deaths!AD8/(Deaths!AD8+Recovered!AD8), 0)</f>
        <v>0</v>
      </c>
      <c r="AE7" s="6">
        <f>IFERROR(Deaths!AE8/(Deaths!AE8+Recovered!AE8), 0)</f>
        <v>0</v>
      </c>
      <c r="AF7" s="6">
        <f>IFERROR(Deaths!AF8/(Deaths!AF8+Recovered!AF8), 0)</f>
        <v>0</v>
      </c>
      <c r="AG7" s="6">
        <f>IFERROR(Deaths!AG8/(Deaths!AG8+Recovered!AG8), 0)</f>
        <v>0</v>
      </c>
      <c r="AH7" s="6">
        <f>IFERROR(Deaths!AH8/(Deaths!AH8+Recovered!AH8), 0)</f>
        <v>0</v>
      </c>
      <c r="AI7" s="6">
        <f>IFERROR(Deaths!AI8/(Deaths!AI8+Recovered!AI8), 0)</f>
        <v>0</v>
      </c>
      <c r="AJ7" s="6">
        <f>IFERROR(Deaths!AJ8/(Deaths!AJ8+Recovered!AJ8), 0)</f>
        <v>0</v>
      </c>
      <c r="AK7" s="6">
        <f>IFERROR(Deaths!AK8/(Deaths!AK8+Recovered!AK8), 0)</f>
        <v>0</v>
      </c>
      <c r="AL7" s="6">
        <f>IFERROR(Deaths!AL8/(Deaths!AL8+Recovered!AL8), 0)</f>
        <v>0</v>
      </c>
      <c r="AM7" s="6">
        <f>IFERROR(Deaths!AM8/(Deaths!AM8+Recovered!AM8), 0)</f>
        <v>0</v>
      </c>
      <c r="AN7" s="6">
        <f>IFERROR(Deaths!AN8/(Deaths!AN8+Recovered!AN8), 0)</f>
        <v>0.125</v>
      </c>
      <c r="AO7" s="6">
        <f>IFERROR(Deaths!AO8/(Deaths!AO8+Recovered!AO8), 0)</f>
        <v>0.125</v>
      </c>
      <c r="AP7" s="6">
        <f>IFERROR(Deaths!AP8/(Deaths!AP8+Recovered!AP8), 0)</f>
        <v>0.46153846153846156</v>
      </c>
      <c r="AQ7" s="6">
        <f>IFERROR(Deaths!AQ8/(Deaths!AQ8+Recovered!AQ8), 0)</f>
        <v>0.5</v>
      </c>
      <c r="AR7" s="6">
        <f>IFERROR(Deaths!AR8/(Deaths!AR8+Recovered!AR8), 0)</f>
        <v>0.61111111111111116</v>
      </c>
      <c r="AS7" s="6">
        <f>IFERROR(Deaths!AS8/(Deaths!AS8+Recovered!AS8), 0)</f>
        <v>0.63157894736842102</v>
      </c>
      <c r="AT7" s="6">
        <f>IFERROR(Deaths!AT8/(Deaths!AT8+Recovered!AT8), 0)</f>
        <v>0.66666666666666663</v>
      </c>
      <c r="AU7" s="6">
        <f>IFERROR(Deaths!AU8/(Deaths!AU8+Recovered!AU8), 0)</f>
        <v>0.70833333333333337</v>
      </c>
      <c r="AV7" s="6">
        <f>IFERROR(Deaths!AV8/(Deaths!AV8+Recovered!AV8), 0)</f>
        <v>0.75</v>
      </c>
      <c r="AW7" s="6">
        <f>IFERROR(Deaths!AW8/(Deaths!AW8+Recovered!AW8), 0)</f>
        <v>0.75862068965517238</v>
      </c>
      <c r="AX7" s="6">
        <f>IFERROR(Deaths!AX8/(Deaths!AX8+Recovered!AX8), 0)</f>
        <v>0.77777777777777779</v>
      </c>
      <c r="AY7" s="6">
        <f>IFERROR(Deaths!AY8/(Deaths!AY8+Recovered!AY8), 0)</f>
        <v>0.81818181818181823</v>
      </c>
      <c r="AZ7" s="6">
        <f>IFERROR(Deaths!AZ8/(Deaths!AZ8+Recovered!AZ8), 0)</f>
        <v>0.77358490566037741</v>
      </c>
      <c r="BA7" s="6">
        <f>IFERROR(Deaths!BA8/(Deaths!BA8+Recovered!BA8), 0)</f>
        <v>0.80327868852459017</v>
      </c>
      <c r="BB7" s="6">
        <f>IFERROR(Deaths!BB8/(Deaths!BB8+Recovered!BB8), 0)</f>
        <v>0.82857142857142863</v>
      </c>
      <c r="BC7" s="6">
        <f>IFERROR(Deaths!BC8/(Deaths!BC8+Recovered!BC8), 0)</f>
        <v>0.85882352941176465</v>
      </c>
      <c r="BD7" s="6">
        <f>IFERROR(Deaths!BD8/(Deaths!BD8+Recovered!BD8), 0)</f>
        <v>0.85344827586206895</v>
      </c>
      <c r="BE7" s="6">
        <f>IFERROR(Deaths!BE8/(Deaths!BE8+Recovered!BE8), 0)</f>
        <v>0.88666666666666671</v>
      </c>
      <c r="BF7" s="6">
        <f>IFERROR(Deaths!BF8/(Deaths!BF8+Recovered!BF8), 0)</f>
        <v>0.60966542750929364</v>
      </c>
      <c r="BG7" s="6">
        <f>IFERROR(Deaths!BG8/(Deaths!BG8+Recovered!BG8), 0)</f>
        <v>0.68073878627968343</v>
      </c>
      <c r="BH7" s="6">
        <f>IFERROR(Deaths!BH8/(Deaths!BH8+Recovered!BH8), 0)</f>
        <v>0.7036290322580645</v>
      </c>
      <c r="BI7" s="6">
        <f>IFERROR(Deaths!BI8/(Deaths!BI8+Recovered!BI8), 0)</f>
        <v>0.71521035598705507</v>
      </c>
      <c r="BJ7" s="6">
        <f>IFERROR(Deaths!BJ8/(Deaths!BJ8+Recovered!BJ8), 0)</f>
        <v>0.76701570680628273</v>
      </c>
      <c r="BK7" s="6">
        <f>IFERROR(Deaths!BK8/(Deaths!BK8+Recovered!BK8), 0)</f>
        <v>0.81535269709543567</v>
      </c>
      <c r="BL7" s="6">
        <f>IFERROR(Deaths!BL8/(Deaths!BL8+Recovered!BL8), 0)</f>
        <v>0.74336283185840712</v>
      </c>
      <c r="BM7" s="6">
        <f>IFERROR(Deaths!BM8/(Deaths!BM8+Recovered!BM8), 0)</f>
        <v>0.78473464519976144</v>
      </c>
      <c r="BN7" s="6">
        <f>IFERROR(Deaths!BN8/(Deaths!BN8+Recovered!BN8), 0)</f>
        <v>0.71707519734108849</v>
      </c>
      <c r="BO7" s="6">
        <f>IFERROR(Deaths!BO8/(Deaths!BO8+Recovered!BO8), 0)</f>
        <v>0.72271857051691124</v>
      </c>
      <c r="BP7" s="6">
        <f>IFERROR(Deaths!BP8/(Deaths!BP8+Recovered!BP8), 0)</f>
        <v>0.71811727583486717</v>
      </c>
      <c r="BQ7" s="6">
        <f>IFERROR(Deaths!BQ8/(Deaths!BQ8+Recovered!BQ8), 0)</f>
        <v>0.56203779786359898</v>
      </c>
      <c r="BR7" s="6">
        <f>IFERROR(Deaths!BR8/(Deaths!BR8+Recovered!BR8), 0)</f>
        <v>0.42618950793005289</v>
      </c>
      <c r="BS7" s="6">
        <f>IFERROR(Deaths!BS8/(Deaths!BS8+Recovered!BS8), 0)</f>
        <v>0.43313695424098136</v>
      </c>
      <c r="BT7" s="6">
        <f>IFERROR(Deaths!BT8/(Deaths!BT8+Recovered!BT8), 0)</f>
        <v>0.43412353923205343</v>
      </c>
      <c r="BU7" s="6">
        <f>IFERROR(Deaths!BU8/(Deaths!BU8+Recovered!BU8), 0)</f>
        <v>0.46808887838316982</v>
      </c>
      <c r="BV7" s="6">
        <f>IFERROR(Deaths!BV8/(Deaths!BV8+Recovered!BV8), 0)</f>
        <v>0.48783833693874323</v>
      </c>
      <c r="BW7" s="6">
        <f>IFERROR(Deaths!BW8/(Deaths!BW8+Recovered!BW8), 0)</f>
        <v>0.42556945152311132</v>
      </c>
      <c r="BX7" s="6">
        <f>IFERROR(Deaths!BX8/(Deaths!BX8+Recovered!BX8), 0)</f>
        <v>0.4149481943466452</v>
      </c>
      <c r="BY7" s="6">
        <f>IFERROR(Deaths!BY8/(Deaths!BY8+Recovered!BY8), 0)</f>
        <v>0.41505601194921582</v>
      </c>
      <c r="BZ7" s="6">
        <f>IFERROR(Deaths!BZ8/(Deaths!BZ8+Recovered!BZ8), 0)</f>
        <v>0.42659535226853562</v>
      </c>
      <c r="CA7" s="6">
        <f>IFERROR(Deaths!CA8/(Deaths!CA8+Recovered!CA8), 0)</f>
        <v>0.43677831169762604</v>
      </c>
      <c r="CB7" s="6">
        <f>IFERROR(Deaths!CB8/(Deaths!CB8+Recovered!CB8), 0)</f>
        <v>0.44355633417278001</v>
      </c>
      <c r="CC7" s="6">
        <f>IFERROR(Deaths!CC8/(Deaths!CC8+Recovered!CC8), 0)</f>
        <v>0.43684838526690528</v>
      </c>
      <c r="CD7" s="6">
        <f>IFERROR(Deaths!CD8/(Deaths!CD8+Recovered!CD8), 0)</f>
        <v>0.43771128533410053</v>
      </c>
      <c r="CE7" s="6">
        <f>IFERROR(Deaths!CE8/(Deaths!CE8+Recovered!CE8), 0)</f>
        <v>0.44158174493008767</v>
      </c>
      <c r="CF7" s="6">
        <f>IFERROR(Deaths!CF8/(Deaths!CF8+Recovered!CF8), 0)</f>
        <v>0.39059872182980154</v>
      </c>
      <c r="CG7" s="6">
        <f>IFERROR(Deaths!CG8/(Deaths!CG8+Recovered!CG8), 0)</f>
        <v>0.38785004806151874</v>
      </c>
      <c r="CH7" s="6">
        <f>IFERROR(Deaths!CH8/(Deaths!CH8+Recovered!CH8), 0)</f>
        <v>0.38587763762819755</v>
      </c>
      <c r="CI7" s="6">
        <f>IFERROR(Deaths!CI8/(Deaths!CI8+Recovered!CI8), 0)</f>
        <v>0.38899810119513012</v>
      </c>
      <c r="CJ7" s="6">
        <f>IFERROR(Deaths!CJ8/(Deaths!CJ8+Recovered!CJ8), 0)</f>
        <v>0.38987661011296842</v>
      </c>
      <c r="CK7" s="6">
        <f>IFERROR(Deaths!CK8/(Deaths!CK8+Recovered!CK8), 0)</f>
        <v>0.38007323625864065</v>
      </c>
      <c r="CL7" s="6">
        <f>IFERROR(Deaths!CL8/(Deaths!CL8+Recovered!CL8), 0)</f>
        <v>0.36793910964935927</v>
      </c>
      <c r="CM7" s="6">
        <f>IFERROR(Deaths!CM8/(Deaths!CM8+Recovered!CM8), 0)</f>
        <v>0.37098653772567575</v>
      </c>
      <c r="CN7" s="6">
        <f>IFERROR(Deaths!CN8/(Deaths!CN8+Recovered!CN8), 0)</f>
        <v>0.37481087372183891</v>
      </c>
      <c r="CO7" s="6">
        <f>IFERROR(Deaths!CO8/(Deaths!CO8+Recovered!CO8), 0)</f>
        <v>0.37997082819086697</v>
      </c>
      <c r="CP7" s="6">
        <f>IFERROR(Deaths!CP8/(Deaths!CP8+Recovered!CP8), 0)</f>
        <v>0.38270721251164114</v>
      </c>
      <c r="CQ7" s="6">
        <f>IFERROR(Deaths!CQ8/(Deaths!CQ8+Recovered!CQ8), 0)</f>
        <v>0.34198257312116465</v>
      </c>
      <c r="CR7" s="6">
        <f>IFERROR(Deaths!CR8/(Deaths!CR8+Recovered!CR8), 0)</f>
        <v>0.34877081887015254</v>
      </c>
      <c r="CS7" s="6">
        <f>IFERROR(Deaths!CS8/(Deaths!CS8+Recovered!CS8), 0)</f>
        <v>0.33904577158072269</v>
      </c>
      <c r="CT7" s="6">
        <f>IFERROR(Deaths!CT8/(Deaths!CT8+Recovered!CT8), 0)</f>
        <v>0.33550807177829595</v>
      </c>
      <c r="CU7" s="6">
        <f>IFERROR(Deaths!CU8/(Deaths!CU8+Recovered!CU8), 0)</f>
        <v>0.33481361630835788</v>
      </c>
      <c r="CV7" s="6">
        <f>IFERROR(Deaths!CV8/(Deaths!CV8+Recovered!CV8), 0)</f>
        <v>0.33556060697793461</v>
      </c>
      <c r="CW7" s="6">
        <f>IFERROR(Deaths!CW8/(Deaths!CW8+Recovered!CW8), 0)</f>
        <v>0.29038042250729457</v>
      </c>
      <c r="CX7" s="6">
        <f>IFERROR(Deaths!CX8/(Deaths!CX8+Recovered!CX8), 0)</f>
        <v>0.2836459088566462</v>
      </c>
    </row>
    <row r="8" spans="1:102" x14ac:dyDescent="0.35">
      <c r="A8" s="4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X8"/>
  <sheetViews>
    <sheetView tabSelected="1" workbookViewId="0">
      <selection activeCell="A20" sqref="A20"/>
    </sheetView>
  </sheetViews>
  <sheetFormatPr defaultRowHeight="14.5" x14ac:dyDescent="0.35"/>
  <cols>
    <col min="2" max="3" width="10.54296875" bestFit="1" customWidth="1"/>
    <col min="4" max="65" width="10.453125" bestFit="1" customWidth="1"/>
    <col min="72" max="83" width="10.453125" bestFit="1" customWidth="1"/>
    <col min="102" max="102" width="10.453125" bestFit="1" customWidth="1"/>
  </cols>
  <sheetData>
    <row r="1" spans="1:102" x14ac:dyDescent="0.35">
      <c r="B1" s="3" t="str">
        <f>'time_series_19-covid-Deaths'!E2</f>
        <v>1/22/20</v>
      </c>
      <c r="C1" s="3" t="str">
        <f>'time_series_19-covid-Deaths'!F2</f>
        <v>1/23/20</v>
      </c>
      <c r="D1" s="3" t="str">
        <f>'time_series_19-covid-Deaths'!G2</f>
        <v>1/24/20</v>
      </c>
      <c r="E1" s="3" t="str">
        <f>'time_series_19-covid-Deaths'!H2</f>
        <v>1/25/20</v>
      </c>
      <c r="F1" s="3" t="str">
        <f>'time_series_19-covid-Deaths'!I2</f>
        <v>1/26/20</v>
      </c>
      <c r="G1" s="3" t="str">
        <f>'time_series_19-covid-Deaths'!J2</f>
        <v>1/27/20</v>
      </c>
      <c r="H1" s="3" t="str">
        <f>'time_series_19-covid-Deaths'!K2</f>
        <v>1/28/20</v>
      </c>
      <c r="I1" s="3" t="str">
        <f>'time_series_19-covid-Deaths'!L2</f>
        <v>1/29/20</v>
      </c>
      <c r="J1" s="3" t="str">
        <f>'time_series_19-covid-Deaths'!M2</f>
        <v>1/30/20</v>
      </c>
      <c r="K1" s="3" t="str">
        <f>'time_series_19-covid-Deaths'!N2</f>
        <v>1/31/20</v>
      </c>
      <c r="L1" s="3">
        <f>'time_series_19-covid-Deaths'!O2</f>
        <v>43832</v>
      </c>
      <c r="M1" s="3">
        <f>'time_series_19-covid-Deaths'!P2</f>
        <v>43863</v>
      </c>
      <c r="N1" s="3">
        <f>'time_series_19-covid-Deaths'!Q2</f>
        <v>43892</v>
      </c>
      <c r="O1" s="3">
        <f>'time_series_19-covid-Deaths'!R2</f>
        <v>43923</v>
      </c>
      <c r="P1" s="3">
        <f>'time_series_19-covid-Deaths'!S2</f>
        <v>43953</v>
      </c>
      <c r="Q1" s="3">
        <f>'time_series_19-covid-Deaths'!T2</f>
        <v>43984</v>
      </c>
      <c r="R1" s="3">
        <f>'time_series_19-covid-Deaths'!U2</f>
        <v>44014</v>
      </c>
      <c r="S1" s="3">
        <f>'time_series_19-covid-Deaths'!V2</f>
        <v>44045</v>
      </c>
      <c r="T1" s="3">
        <f>'time_series_19-covid-Deaths'!W2</f>
        <v>44076</v>
      </c>
      <c r="U1" s="3">
        <f>'time_series_19-covid-Deaths'!X2</f>
        <v>44106</v>
      </c>
      <c r="V1" s="3">
        <f>'time_series_19-covid-Deaths'!Y2</f>
        <v>44137</v>
      </c>
      <c r="W1" s="3">
        <f>'time_series_19-covid-Deaths'!Z2</f>
        <v>44167</v>
      </c>
      <c r="X1" s="3" t="str">
        <f>'time_series_19-covid-Deaths'!AA2</f>
        <v>2/13/20</v>
      </c>
      <c r="Y1" s="3" t="str">
        <f>'time_series_19-covid-Deaths'!AB2</f>
        <v>2/14/20</v>
      </c>
      <c r="Z1" s="3" t="str">
        <f>'time_series_19-covid-Deaths'!AC2</f>
        <v>2/15/20</v>
      </c>
      <c r="AA1" s="3" t="str">
        <f>'time_series_19-covid-Deaths'!AD2</f>
        <v>2/16/20</v>
      </c>
      <c r="AB1" s="3" t="str">
        <f>'time_series_19-covid-Deaths'!AE2</f>
        <v>2/17/20</v>
      </c>
      <c r="AC1" s="3" t="str">
        <f>'time_series_19-covid-Deaths'!AF2</f>
        <v>2/18/20</v>
      </c>
      <c r="AD1" s="3" t="str">
        <f>'time_series_19-covid-Deaths'!AG2</f>
        <v>2/19/20</v>
      </c>
      <c r="AE1" s="3" t="str">
        <f>'time_series_19-covid-Deaths'!AH2</f>
        <v>2/20/20</v>
      </c>
      <c r="AF1" s="3" t="str">
        <f>'time_series_19-covid-Deaths'!AI2</f>
        <v>2/21/20</v>
      </c>
      <c r="AG1" s="3" t="str">
        <f>'time_series_19-covid-Deaths'!AJ2</f>
        <v>2/22/20</v>
      </c>
      <c r="AH1" s="3" t="str">
        <f>'time_series_19-covid-Deaths'!AK2</f>
        <v>2/23/20</v>
      </c>
      <c r="AI1" s="3" t="str">
        <f>'time_series_19-covid-Deaths'!AL2</f>
        <v>2/24/20</v>
      </c>
      <c r="AJ1" s="3" t="str">
        <f>'time_series_19-covid-Deaths'!AM2</f>
        <v>2/25/20</v>
      </c>
      <c r="AK1" s="3" t="str">
        <f>'time_series_19-covid-Deaths'!AN2</f>
        <v>2/26/20</v>
      </c>
      <c r="AL1" s="3" t="str">
        <f>'time_series_19-covid-Deaths'!AO2</f>
        <v>2/27/20</v>
      </c>
      <c r="AM1" s="3" t="str">
        <f>'time_series_19-covid-Deaths'!AP2</f>
        <v>2/28/20</v>
      </c>
      <c r="AN1" s="3" t="str">
        <f>'time_series_19-covid-Deaths'!AQ2</f>
        <v>2/29/20</v>
      </c>
      <c r="AO1" s="3">
        <f>'time_series_19-covid-Deaths'!AR2</f>
        <v>43833</v>
      </c>
      <c r="AP1" s="3">
        <f>'time_series_19-covid-Deaths'!AS2</f>
        <v>43864</v>
      </c>
      <c r="AQ1" s="3">
        <f>'time_series_19-covid-Deaths'!AT2</f>
        <v>43893</v>
      </c>
      <c r="AR1" s="3">
        <f>'time_series_19-covid-Deaths'!AU2</f>
        <v>43924</v>
      </c>
      <c r="AS1" s="3">
        <f>'time_series_19-covid-Deaths'!AV2</f>
        <v>43954</v>
      </c>
      <c r="AT1" s="3">
        <f>'time_series_19-covid-Deaths'!AW2</f>
        <v>43985</v>
      </c>
      <c r="AU1" s="3">
        <f>'time_series_19-covid-Deaths'!AX2</f>
        <v>44015</v>
      </c>
      <c r="AV1" s="3">
        <f>'time_series_19-covid-Deaths'!AY2</f>
        <v>44046</v>
      </c>
      <c r="AW1" s="3">
        <f>'time_series_19-covid-Deaths'!AZ2</f>
        <v>44077</v>
      </c>
      <c r="AX1" s="3">
        <f>'time_series_19-covid-Deaths'!BA2</f>
        <v>44107</v>
      </c>
      <c r="AY1" s="3">
        <f>'time_series_19-covid-Deaths'!BB2</f>
        <v>44138</v>
      </c>
      <c r="AZ1" s="3">
        <f>'time_series_19-covid-Deaths'!BC2</f>
        <v>44168</v>
      </c>
      <c r="BA1" s="3" t="str">
        <f>'time_series_19-covid-Deaths'!BD2</f>
        <v>3/13/20</v>
      </c>
      <c r="BB1" s="3" t="str">
        <f>'time_series_19-covid-Deaths'!BE2</f>
        <v>3/14/20</v>
      </c>
      <c r="BC1" s="3" t="str">
        <f>'time_series_19-covid-Deaths'!BF2</f>
        <v>3/15/20</v>
      </c>
      <c r="BD1" s="3" t="str">
        <f>'time_series_19-covid-Deaths'!BG2</f>
        <v>3/16/20</v>
      </c>
      <c r="BE1" s="3" t="str">
        <f>'time_series_19-covid-Deaths'!BH2</f>
        <v>3/17/20</v>
      </c>
      <c r="BF1" s="3" t="str">
        <f>'time_series_19-covid-Deaths'!BI2</f>
        <v>3/18/20</v>
      </c>
      <c r="BG1" s="3" t="str">
        <f>'time_series_19-covid-Deaths'!BJ2</f>
        <v>3/19/20</v>
      </c>
      <c r="BH1" s="3" t="str">
        <f>'time_series_19-covid-Deaths'!BK2</f>
        <v>3/20/20</v>
      </c>
      <c r="BI1" s="3" t="str">
        <f>'time_series_19-covid-Deaths'!BL2</f>
        <v>3/21/20</v>
      </c>
      <c r="BJ1" s="3" t="str">
        <f>'time_series_19-covid-Deaths'!BM2</f>
        <v>3/22/20</v>
      </c>
      <c r="BK1" s="3" t="str">
        <f>'time_series_19-covid-Deaths'!BN2</f>
        <v>3/23/20</v>
      </c>
      <c r="BL1" s="3" t="str">
        <f>'time_series_19-covid-Deaths'!BO2</f>
        <v>3/24/20</v>
      </c>
      <c r="BM1" s="3" t="str">
        <f>'time_series_19-covid-Deaths'!BP2</f>
        <v>3/25/20</v>
      </c>
      <c r="BN1" s="3" t="str">
        <f>'time_series_19-covid-Deaths'!BQ2</f>
        <v>3/26/20</v>
      </c>
      <c r="BO1" s="3" t="str">
        <f>'time_series_19-covid-Deaths'!BR2</f>
        <v>3/27/20</v>
      </c>
      <c r="BP1" s="3" t="str">
        <f>'time_series_19-covid-Deaths'!BS2</f>
        <v>3/28/20</v>
      </c>
      <c r="BQ1" s="3" t="str">
        <f>'time_series_19-covid-Deaths'!BT2</f>
        <v>3/29/20</v>
      </c>
      <c r="BR1" s="3" t="str">
        <f>'time_series_19-covid-Deaths'!BU2</f>
        <v>3/30/20</v>
      </c>
      <c r="BS1" s="3" t="str">
        <f>'time_series_19-covid-Deaths'!BV2</f>
        <v>3/31/20</v>
      </c>
      <c r="BT1" s="3">
        <f>'time_series_19-covid-Deaths'!BW2</f>
        <v>43834</v>
      </c>
      <c r="BU1" s="3">
        <f>'time_series_19-covid-Deaths'!BX2</f>
        <v>43865</v>
      </c>
      <c r="BV1" s="3">
        <f>'time_series_19-covid-Deaths'!BY2</f>
        <v>43894</v>
      </c>
      <c r="BW1" s="3">
        <f>'time_series_19-covid-Deaths'!BZ2</f>
        <v>43925</v>
      </c>
      <c r="BX1" s="3">
        <f>'time_series_19-covid-Deaths'!CA2</f>
        <v>43955</v>
      </c>
      <c r="BY1" s="3">
        <f>'time_series_19-covid-Deaths'!CB2</f>
        <v>43986</v>
      </c>
      <c r="BZ1" s="3">
        <f>'time_series_19-covid-Deaths'!CC2</f>
        <v>44016</v>
      </c>
      <c r="CA1" s="3">
        <f>'time_series_19-covid-Deaths'!CD2</f>
        <v>44047</v>
      </c>
      <c r="CB1" s="3">
        <f>'time_series_19-covid-Deaths'!CE2</f>
        <v>44078</v>
      </c>
      <c r="CC1" s="3">
        <f>'time_series_19-covid-Deaths'!CF2</f>
        <v>44108</v>
      </c>
      <c r="CD1" s="3">
        <f>'time_series_19-covid-Deaths'!CG2</f>
        <v>44139</v>
      </c>
      <c r="CE1" s="3">
        <f>'time_series_19-covid-Deaths'!CH2</f>
        <v>44169</v>
      </c>
      <c r="CF1" s="3" t="str">
        <f>'time_series_19-covid-Deaths'!CI2</f>
        <v>4/13/20</v>
      </c>
      <c r="CG1" s="3" t="str">
        <f>'time_series_19-covid-Deaths'!CJ2</f>
        <v>4/14/20</v>
      </c>
      <c r="CH1" s="3" t="str">
        <f>'time_series_19-covid-Deaths'!CK2</f>
        <v>4/15/20</v>
      </c>
      <c r="CI1" s="3" t="str">
        <f>'time_series_19-covid-Deaths'!CL2</f>
        <v>4/16/20</v>
      </c>
      <c r="CJ1" s="3" t="str">
        <f>'time_series_19-covid-Deaths'!CM2</f>
        <v>4/17/20</v>
      </c>
      <c r="CK1" s="3" t="str">
        <f>'time_series_19-covid-Deaths'!CN2</f>
        <v>4/18/20</v>
      </c>
      <c r="CL1" s="3" t="str">
        <f>'time_series_19-covid-Deaths'!CO2</f>
        <v>4/19/20</v>
      </c>
      <c r="CM1" s="3" t="str">
        <f>'time_series_19-covid-Deaths'!CP2</f>
        <v>4/20/20</v>
      </c>
      <c r="CN1" s="3" t="str">
        <f>'time_series_19-covid-Deaths'!CQ2</f>
        <v>4/21/20</v>
      </c>
      <c r="CO1" s="3" t="str">
        <f>'time_series_19-covid-Deaths'!CR2</f>
        <v>4/22/20</v>
      </c>
      <c r="CP1" s="3" t="str">
        <f>'time_series_19-covid-Deaths'!CS2</f>
        <v>4/23/20</v>
      </c>
      <c r="CQ1" s="3" t="str">
        <f>'time_series_19-covid-Deaths'!CT2</f>
        <v>4/24/20</v>
      </c>
      <c r="CR1" s="3" t="str">
        <f>'time_series_19-covid-Deaths'!CU2</f>
        <v>4/25/20</v>
      </c>
      <c r="CS1" s="3" t="str">
        <f>'time_series_19-covid-Deaths'!CV2</f>
        <v>4/26/20</v>
      </c>
      <c r="CT1" s="3" t="str">
        <f>'time_series_19-covid-Deaths'!CW2</f>
        <v>4/27/20</v>
      </c>
      <c r="CU1" s="3" t="str">
        <f>'time_series_19-covid-Deaths'!CX2</f>
        <v>4/28/20</v>
      </c>
      <c r="CV1" s="3" t="str">
        <f>'time_series_19-covid-Deaths'!CY2</f>
        <v>4/29/20</v>
      </c>
      <c r="CW1" s="3" t="str">
        <f>'time_series_19-covid-Deaths'!CZ2</f>
        <v>4/30/20</v>
      </c>
      <c r="CX1" s="3">
        <f>'time_series_19-covid-Deaths'!DA2</f>
        <v>43835</v>
      </c>
    </row>
    <row r="2" spans="1:102" x14ac:dyDescent="0.35">
      <c r="A2" t="s">
        <v>252</v>
      </c>
      <c r="B2" s="6">
        <f>IFERROR(Deaths!B3/Confirmed!B2, 0)</f>
        <v>3.063063063063063E-2</v>
      </c>
      <c r="C2" s="6">
        <f>IFERROR(Deaths!C3/Confirmed!C2, 0)</f>
        <v>2.7522935779816515E-2</v>
      </c>
      <c r="D2" s="6">
        <f>IFERROR(Deaths!D3/Confirmed!D2, 0)</f>
        <v>2.763018065887354E-2</v>
      </c>
      <c r="E2" s="6">
        <f>IFERROR(Deaths!E3/Confirmed!E2, 0)</f>
        <v>2.9288702928870293E-2</v>
      </c>
      <c r="F2" s="6">
        <f>IFERROR(Deaths!F3/Confirmed!F2, 0)</f>
        <v>2.644003777148253E-2</v>
      </c>
      <c r="G2" s="6">
        <f>IFERROR(Deaths!G3/Confirmed!G2, 0)</f>
        <v>2.8015032456440041E-2</v>
      </c>
      <c r="H2" s="6">
        <f>IFERROR(Deaths!H3/Confirmed!H2, 0)</f>
        <v>2.3485120114736465E-2</v>
      </c>
      <c r="I2" s="6">
        <f>IFERROR(Deaths!I3/Confirmed!I2, 0)</f>
        <v>2.1569899448589037E-2</v>
      </c>
      <c r="J2" s="6">
        <f>IFERROR(Deaths!J3/Confirmed!J2, 0)</f>
        <v>2.0767549186300704E-2</v>
      </c>
      <c r="K2" s="6">
        <f>IFERROR(Deaths!K3/Confirmed!K2, 0)</f>
        <v>2.1456633423995165E-2</v>
      </c>
      <c r="L2" s="6">
        <f>IFERROR(Deaths!L3/Confirmed!L2, 0)</f>
        <v>2.1515201860774213E-2</v>
      </c>
      <c r="M2" s="6">
        <f>IFERROR(Deaths!M3/Confirmed!M2, 0)</f>
        <v>2.1564305712753917E-2</v>
      </c>
      <c r="N2" s="6">
        <f>IFERROR(Deaths!N3/Confirmed!N2, 0)</f>
        <v>2.1427493586841709E-2</v>
      </c>
      <c r="O2" s="6">
        <f>IFERROR(Deaths!O3/Confirmed!O2, 0)</f>
        <v>2.0592667001506779E-2</v>
      </c>
      <c r="P2" s="6">
        <f>IFERROR(Deaths!P3/Confirmed!P2, 0)</f>
        <v>2.0408901755020806E-2</v>
      </c>
      <c r="Q2" s="6">
        <f>IFERROR(Deaths!Q3/Confirmed!Q2, 0)</f>
        <v>2.0588426316814963E-2</v>
      </c>
      <c r="R2" s="6">
        <f>IFERROR(Deaths!R3/Confirmed!R2, 0)</f>
        <v>2.0906632549213457E-2</v>
      </c>
      <c r="S2" s="6">
        <f>IFERROR(Deaths!S3/Confirmed!S2, 0)</f>
        <v>2.1713362068965517E-2</v>
      </c>
      <c r="T2" s="6">
        <f>IFERROR(Deaths!T3/Confirmed!T2, 0)</f>
        <v>2.2565379825653799E-2</v>
      </c>
      <c r="U2" s="6">
        <f>IFERROR(Deaths!U3/Confirmed!U2, 0)</f>
        <v>2.3689256816799963E-2</v>
      </c>
      <c r="V2" s="6">
        <f>IFERROR(Deaths!V3/Confirmed!V2, 0)</f>
        <v>2.4842640953528859E-2</v>
      </c>
      <c r="W2" s="6">
        <f>IFERROR(Deaths!W3/Confirmed!W2, 0)</f>
        <v>2.4723026912275271E-2</v>
      </c>
      <c r="X2" s="6">
        <f>IFERROR(Deaths!X3/Confirmed!X2, 0)</f>
        <v>2.2710707659687253E-2</v>
      </c>
      <c r="Y2" s="6">
        <f>IFERROR(Deaths!Y3/Confirmed!Y2, 0)</f>
        <v>2.2770426852059506E-2</v>
      </c>
      <c r="Z2" s="6">
        <f>IFERROR(Deaths!Z3/Confirmed!Z2, 0)</f>
        <v>2.4134434303925829E-2</v>
      </c>
      <c r="AA2" s="6">
        <f>IFERROR(Deaths!AA3/Confirmed!AA2, 0)</f>
        <v>2.4851173761653376E-2</v>
      </c>
      <c r="AB2" s="6">
        <f>IFERROR(Deaths!AB3/Confirmed!AB2, 0)</f>
        <v>2.5498921619481831E-2</v>
      </c>
      <c r="AC2" s="6">
        <f>IFERROR(Deaths!AC3/Confirmed!AC2, 0)</f>
        <v>2.6711563032367974E-2</v>
      </c>
      <c r="AD2" s="6">
        <f>IFERROR(Deaths!AD3/Confirmed!AD2, 0)</f>
        <v>2.8054310606962018E-2</v>
      </c>
      <c r="AE2" s="6">
        <f>IFERROR(Deaths!AE3/Confirmed!AE2, 0)</f>
        <v>2.9489349974408441E-2</v>
      </c>
      <c r="AF2" s="6">
        <f>IFERROR(Deaths!AF3/Confirmed!AF2, 0)</f>
        <v>2.9302646480688373E-2</v>
      </c>
      <c r="AG2" s="6">
        <f>IFERROR(Deaths!AG3/Confirmed!AG2, 0)</f>
        <v>3.1283408847935651E-2</v>
      </c>
      <c r="AH2" s="6">
        <f>IFERROR(Deaths!AH3/Confirmed!AH2, 0)</f>
        <v>3.1269789001747768E-2</v>
      </c>
      <c r="AI2" s="6">
        <f>IFERROR(Deaths!AI3/Confirmed!AI2, 0)</f>
        <v>3.3043828006183933E-2</v>
      </c>
      <c r="AJ2" s="6">
        <f>IFERROR(Deaths!AJ3/Confirmed!AJ2, 0)</f>
        <v>3.3679078675720717E-2</v>
      </c>
      <c r="AK2" s="6">
        <f>IFERROR(Deaths!AK3/Confirmed!AK2, 0)</f>
        <v>3.4034501400697893E-2</v>
      </c>
      <c r="AL2" s="6">
        <f>IFERROR(Deaths!AL3/Confirmed!AL2, 0)</f>
        <v>3.4007686172141255E-2</v>
      </c>
      <c r="AM2" s="6">
        <f>IFERROR(Deaths!AM3/Confirmed!AM2, 0)</f>
        <v>3.4144949591021496E-2</v>
      </c>
      <c r="AN2" s="6">
        <f>IFERROR(Deaths!AN3/Confirmed!AN2, 0)</f>
        <v>3.4193300856867143E-2</v>
      </c>
      <c r="AO2" s="6">
        <f>IFERROR(Deaths!AO3/Confirmed!AO2, 0)</f>
        <v>3.390329187837364E-2</v>
      </c>
      <c r="AP2" s="6">
        <f>IFERROR(Deaths!AP3/Confirmed!AP2, 0)</f>
        <v>3.4161628241755809E-2</v>
      </c>
      <c r="AQ2" s="6">
        <f>IFERROR(Deaths!AQ3/Confirmed!AQ2, 0)</f>
        <v>3.4037052994398964E-2</v>
      </c>
      <c r="AR2" s="6">
        <f>IFERROR(Deaths!AR3/Confirmed!AR2, 0)</f>
        <v>3.4209419680403703E-2</v>
      </c>
      <c r="AS2" s="6">
        <f>IFERROR(Deaths!AS3/Confirmed!AS2, 0)</f>
        <v>3.4192836564983758E-2</v>
      </c>
      <c r="AT2" s="6">
        <f>IFERROR(Deaths!AT3/Confirmed!AT2, 0)</f>
        <v>3.3978055225390713E-2</v>
      </c>
      <c r="AU2" s="6">
        <f>IFERROR(Deaths!AU3/Confirmed!AU2, 0)</f>
        <v>3.3614556860373936E-2</v>
      </c>
      <c r="AV2" s="6">
        <f>IFERROR(Deaths!AV3/Confirmed!AV2, 0)</f>
        <v>3.4610866774114242E-2</v>
      </c>
      <c r="AW2" s="6">
        <f>IFERROR(Deaths!AW3/Confirmed!AW2, 0)</f>
        <v>3.5099920767673209E-2</v>
      </c>
      <c r="AX2" s="6">
        <f>IFERROR(Deaths!AX3/Confirmed!AX2, 0)</f>
        <v>3.5938290338897318E-2</v>
      </c>
      <c r="AY2" s="6">
        <f>IFERROR(Deaths!AY3/Confirmed!AY2, 0)</f>
        <v>3.6655412115193645E-2</v>
      </c>
      <c r="AZ2" s="6">
        <f>IFERROR(Deaths!AZ3/Confirmed!AZ2, 0)</f>
        <v>3.6789454001495886E-2</v>
      </c>
      <c r="BA2" s="6">
        <f>IFERROR(Deaths!BA3/Confirmed!BA2, 0)</f>
        <v>3.7240306020562046E-2</v>
      </c>
      <c r="BB2" s="6">
        <f>IFERROR(Deaths!BB3/Confirmed!BB2, 0)</f>
        <v>3.7344026236900765E-2</v>
      </c>
      <c r="BC2" s="6">
        <f>IFERROR(Deaths!BC3/Confirmed!BC2, 0)</f>
        <v>3.8646650663418249E-2</v>
      </c>
      <c r="BD2" s="6">
        <f>IFERROR(Deaths!BD3/Confirmed!BD2, 0)</f>
        <v>3.9371596284202351E-2</v>
      </c>
      <c r="BE2" s="6">
        <f>IFERROR(Deaths!BE3/Confirmed!BE2, 0)</f>
        <v>4.0362634630896996E-2</v>
      </c>
      <c r="BF2" s="6">
        <f>IFERROR(Deaths!BF3/Confirmed!BF2, 0)</f>
        <v>4.1066624465896505E-2</v>
      </c>
      <c r="BG2" s="6">
        <f>IFERROR(Deaths!BG3/Confirmed!BG2, 0)</f>
        <v>4.0994823094931909E-2</v>
      </c>
      <c r="BH2" s="6">
        <f>IFERROR(Deaths!BH3/Confirmed!BH2, 0)</f>
        <v>4.1954548626798462E-2</v>
      </c>
      <c r="BI2" s="6">
        <f>IFERROR(Deaths!BI3/Confirmed!BI2, 0)</f>
        <v>4.3095664165750031E-2</v>
      </c>
      <c r="BJ2" s="6">
        <f>IFERROR(Deaths!BJ3/Confirmed!BJ2, 0)</f>
        <v>4.3988748375457694E-2</v>
      </c>
      <c r="BK2" s="6">
        <f>IFERROR(Deaths!BK3/Confirmed!BK2, 0)</f>
        <v>4.4302927445662228E-2</v>
      </c>
      <c r="BL2" s="6">
        <f>IFERROR(Deaths!BL3/Confirmed!BL2, 0)</f>
        <v>4.547944288041255E-2</v>
      </c>
      <c r="BM2" s="6">
        <f>IFERROR(Deaths!BM3/Confirmed!BM2, 0)</f>
        <v>4.6576713140042289E-2</v>
      </c>
      <c r="BN2" s="6">
        <f>IFERROR(Deaths!BN3/Confirmed!BN2, 0)</f>
        <v>4.6796211447590247E-2</v>
      </c>
      <c r="BO2" s="6">
        <f>IFERROR(Deaths!BO3/Confirmed!BO2, 0)</f>
        <v>4.7669200553399516E-2</v>
      </c>
      <c r="BP2" s="6">
        <f>IFERROR(Deaths!BP3/Confirmed!BP2, 0)</f>
        <v>4.8117199133203392E-2</v>
      </c>
      <c r="BQ2" s="6">
        <f>IFERROR(Deaths!BQ3/Confirmed!BQ2, 0)</f>
        <v>4.9040310432675954E-2</v>
      </c>
      <c r="BR2" s="6">
        <f>IFERROR(Deaths!BR3/Confirmed!BR2, 0)</f>
        <v>5.0401922069291623E-2</v>
      </c>
      <c r="BS2" s="6">
        <f>IFERROR(Deaths!BS3/Confirmed!BS2, 0)</f>
        <v>5.1583007621197566E-2</v>
      </c>
      <c r="BT2" s="6">
        <f>IFERROR(Deaths!BT3/Confirmed!BT2, 0)</f>
        <v>5.3262895142595516E-2</v>
      </c>
      <c r="BU2" s="6">
        <f>IFERROR(Deaths!BU3/Confirmed!BU2, 0)</f>
        <v>5.5075790017938581E-2</v>
      </c>
      <c r="BV2" s="6">
        <f>IFERROR(Deaths!BV3/Confirmed!BV2, 0)</f>
        <v>5.6404191715121052E-2</v>
      </c>
      <c r="BW2" s="6">
        <f>IFERROR(Deaths!BW3/Confirmed!BW2, 0)</f>
        <v>5.7804072754853282E-2</v>
      </c>
      <c r="BX2" s="6">
        <f>IFERROR(Deaths!BX3/Confirmed!BX2, 0)</f>
        <v>5.8473102740816671E-2</v>
      </c>
      <c r="BY2" s="6">
        <f>IFERROR(Deaths!BY3/Confirmed!BY2, 0)</f>
        <v>5.9607530344090137E-2</v>
      </c>
      <c r="BZ2" s="6">
        <f>IFERROR(Deaths!BZ3/Confirmed!BZ2, 0)</f>
        <v>6.2059325226039394E-2</v>
      </c>
      <c r="CA2" s="6">
        <f>IFERROR(Deaths!CA3/Confirmed!CA2, 0)</f>
        <v>6.3068504256181601E-2</v>
      </c>
      <c r="CB2" s="6">
        <f>IFERROR(Deaths!CB3/Confirmed!CB2, 0)</f>
        <v>6.443918959488687E-2</v>
      </c>
      <c r="CC2" s="6">
        <f>IFERROR(Deaths!CC3/Confirmed!CC2, 0)</f>
        <v>6.5209668206539603E-2</v>
      </c>
      <c r="CD2" s="6">
        <f>IFERROR(Deaths!CD3/Confirmed!CD2, 0)</f>
        <v>6.5751357267320454E-2</v>
      </c>
      <c r="CE2" s="6">
        <f>IFERROR(Deaths!CE3/Confirmed!CE2, 0)</f>
        <v>6.5309149482008153E-2</v>
      </c>
      <c r="CF2" s="6">
        <f>IFERROR(Deaths!CF3/Confirmed!CF2, 0)</f>
        <v>6.5904643731445445E-2</v>
      </c>
      <c r="CG2" s="6">
        <f>IFERROR(Deaths!CG3/Confirmed!CG2, 0)</f>
        <v>6.7046605530221237E-2</v>
      </c>
      <c r="CH2" s="6">
        <f>IFERROR(Deaths!CH3/Confirmed!CH2, 0)</f>
        <v>6.8439109396907616E-2</v>
      </c>
      <c r="CI2" s="6">
        <f>IFERROR(Deaths!CI3/Confirmed!CI2, 0)</f>
        <v>6.8761060137405947E-2</v>
      </c>
      <c r="CJ2" s="6">
        <f>IFERROR(Deaths!CJ3/Confirmed!CJ2, 0)</f>
        <v>7.0019372931384813E-2</v>
      </c>
      <c r="CK2" s="6">
        <f>IFERROR(Deaths!CK3/Confirmed!CK2, 0)</f>
        <v>7.0440276541326063E-2</v>
      </c>
      <c r="CL2" s="6">
        <f>IFERROR(Deaths!CL3/Confirmed!CL2, 0)</f>
        <v>6.9889382871547015E-2</v>
      </c>
      <c r="CM2" s="6">
        <f>IFERROR(Deaths!CM3/Confirmed!CM2, 0)</f>
        <v>7.003791092248024E-2</v>
      </c>
      <c r="CN2" s="6">
        <f>IFERROR(Deaths!CN3/Confirmed!CN2, 0)</f>
        <v>7.0716212107838808E-2</v>
      </c>
      <c r="CO2" s="6">
        <f>IFERROR(Deaths!CO3/Confirmed!CO2, 0)</f>
        <v>7.1224170308613305E-2</v>
      </c>
      <c r="CP2" s="6">
        <f>IFERROR(Deaths!CP3/Confirmed!CP2, 0)</f>
        <v>7.151361966397482E-2</v>
      </c>
      <c r="CQ2" s="6">
        <f>IFERROR(Deaths!CQ3/Confirmed!CQ2, 0)</f>
        <v>7.1544686368310462E-2</v>
      </c>
      <c r="CR2" s="6">
        <f>IFERROR(Deaths!CR3/Confirmed!CR2, 0)</f>
        <v>7.1575140395815542E-2</v>
      </c>
      <c r="CS2" s="6">
        <f>IFERROR(Deaths!CS3/Confirmed!CS2, 0)</f>
        <v>7.1041846233189279E-2</v>
      </c>
      <c r="CT2" s="6">
        <f>IFERROR(Deaths!CT3/Confirmed!CT2, 0)</f>
        <v>7.0944021970273718E-2</v>
      </c>
      <c r="CU2" s="6">
        <f>IFERROR(Deaths!CU3/Confirmed!CU2, 0)</f>
        <v>7.1300113974279905E-2</v>
      </c>
      <c r="CV2" s="6">
        <f>IFERROR(Deaths!CV3/Confirmed!CV2, 0)</f>
        <v>7.1776607854207392E-2</v>
      </c>
      <c r="CW2" s="6">
        <f>IFERROR(Deaths!CW3/Confirmed!CW2, 0)</f>
        <v>7.1660587690018554E-2</v>
      </c>
      <c r="CX2" s="6">
        <f>IFERROR(Deaths!CX3/Confirmed!CX2, 0)</f>
        <v>7.1371386309553544E-2</v>
      </c>
    </row>
    <row r="3" spans="1:102" x14ac:dyDescent="0.35">
      <c r="A3" s="4" t="s">
        <v>273</v>
      </c>
      <c r="B3" s="6">
        <f>IFERROR(Deaths!B4/Confirmed!B3, 0)</f>
        <v>0</v>
      </c>
      <c r="C3" s="6">
        <f>IFERROR(Deaths!C4/Confirmed!C3, 0)</f>
        <v>0</v>
      </c>
      <c r="D3" s="6">
        <f>IFERROR(Deaths!D4/Confirmed!D3, 0)</f>
        <v>0</v>
      </c>
      <c r="E3" s="6">
        <f>IFERROR(Deaths!E4/Confirmed!E3, 0)</f>
        <v>0</v>
      </c>
      <c r="F3" s="6">
        <f>IFERROR(Deaths!F4/Confirmed!F3, 0)</f>
        <v>0</v>
      </c>
      <c r="G3" s="6">
        <f>IFERROR(Deaths!G4/Confirmed!G3, 0)</f>
        <v>0</v>
      </c>
      <c r="H3" s="6">
        <f>IFERROR(Deaths!H4/Confirmed!H3, 0)</f>
        <v>0</v>
      </c>
      <c r="I3" s="6">
        <f>IFERROR(Deaths!I4/Confirmed!I3, 0)</f>
        <v>0</v>
      </c>
      <c r="J3" s="6">
        <f>IFERROR(Deaths!J4/Confirmed!J3, 0)</f>
        <v>0</v>
      </c>
      <c r="K3" s="6">
        <f>IFERROR(Deaths!K4/Confirmed!K3, 0)</f>
        <v>0</v>
      </c>
      <c r="L3" s="6">
        <f>IFERROR(Deaths!L4/Confirmed!L3, 0)</f>
        <v>0</v>
      </c>
      <c r="M3" s="6">
        <f>IFERROR(Deaths!M4/Confirmed!M3, 0)</f>
        <v>0</v>
      </c>
      <c r="N3" s="6">
        <f>IFERROR(Deaths!N4/Confirmed!N3, 0)</f>
        <v>0</v>
      </c>
      <c r="O3" s="6">
        <f>IFERROR(Deaths!O4/Confirmed!O3, 0)</f>
        <v>0</v>
      </c>
      <c r="P3" s="6">
        <f>IFERROR(Deaths!P4/Confirmed!P3, 0)</f>
        <v>0</v>
      </c>
      <c r="Q3" s="6">
        <f>IFERROR(Deaths!Q4/Confirmed!Q3, 0)</f>
        <v>0</v>
      </c>
      <c r="R3" s="6">
        <f>IFERROR(Deaths!R4/Confirmed!R3, 0)</f>
        <v>0</v>
      </c>
      <c r="S3" s="6">
        <f>IFERROR(Deaths!S4/Confirmed!S3, 0)</f>
        <v>0</v>
      </c>
      <c r="T3" s="6">
        <f>IFERROR(Deaths!T4/Confirmed!T3, 0)</f>
        <v>0</v>
      </c>
      <c r="U3" s="6">
        <f>IFERROR(Deaths!U4/Confirmed!U3, 0)</f>
        <v>0</v>
      </c>
      <c r="V3" s="6">
        <f>IFERROR(Deaths!V4/Confirmed!V3, 0)</f>
        <v>0</v>
      </c>
      <c r="W3" s="6">
        <f>IFERROR(Deaths!W4/Confirmed!W3, 0)</f>
        <v>0</v>
      </c>
      <c r="X3" s="6">
        <f>IFERROR(Deaths!X4/Confirmed!X3, 0)</f>
        <v>0</v>
      </c>
      <c r="Y3" s="6">
        <f>IFERROR(Deaths!Y4/Confirmed!Y3, 0)</f>
        <v>0</v>
      </c>
      <c r="Z3" s="6">
        <f>IFERROR(Deaths!Z4/Confirmed!Z3, 0)</f>
        <v>0</v>
      </c>
      <c r="AA3" s="6">
        <f>IFERROR(Deaths!AA4/Confirmed!AA3, 0)</f>
        <v>0</v>
      </c>
      <c r="AB3" s="6">
        <f>IFERROR(Deaths!AB4/Confirmed!AB3, 0)</f>
        <v>0</v>
      </c>
      <c r="AC3" s="6">
        <f>IFERROR(Deaths!AC4/Confirmed!AC3, 0)</f>
        <v>0</v>
      </c>
      <c r="AD3" s="6">
        <f>IFERROR(Deaths!AD4/Confirmed!AD3, 0)</f>
        <v>0</v>
      </c>
      <c r="AE3" s="6">
        <f>IFERROR(Deaths!AE4/Confirmed!AE3, 0)</f>
        <v>0</v>
      </c>
      <c r="AF3" s="6">
        <f>IFERROR(Deaths!AF4/Confirmed!AF3, 0)</f>
        <v>0</v>
      </c>
      <c r="AG3" s="6">
        <f>IFERROR(Deaths!AG4/Confirmed!AG3, 0)</f>
        <v>0</v>
      </c>
      <c r="AH3" s="6">
        <f>IFERROR(Deaths!AH4/Confirmed!AH3, 0)</f>
        <v>0</v>
      </c>
      <c r="AI3" s="6">
        <f>IFERROR(Deaths!AI4/Confirmed!AI3, 0)</f>
        <v>0</v>
      </c>
      <c r="AJ3" s="6">
        <f>IFERROR(Deaths!AJ4/Confirmed!AJ3, 0)</f>
        <v>0</v>
      </c>
      <c r="AK3" s="6">
        <f>IFERROR(Deaths!AK4/Confirmed!AK3, 0)</f>
        <v>0</v>
      </c>
      <c r="AL3" s="6">
        <f>IFERROR(Deaths!AL4/Confirmed!AL3, 0)</f>
        <v>0</v>
      </c>
      <c r="AM3" s="6">
        <f>IFERROR(Deaths!AM4/Confirmed!AM3, 0)</f>
        <v>0</v>
      </c>
      <c r="AN3" s="6">
        <f>IFERROR(Deaths!AN4/Confirmed!AN3, 0)</f>
        <v>0</v>
      </c>
      <c r="AO3" s="6">
        <f>IFERROR(Deaths!AO4/Confirmed!AO3, 0)</f>
        <v>0</v>
      </c>
      <c r="AP3" s="6">
        <f>IFERROR(Deaths!AP4/Confirmed!AP3, 0)</f>
        <v>0</v>
      </c>
      <c r="AQ3" s="6">
        <f>IFERROR(Deaths!AQ4/Confirmed!AQ3, 0)</f>
        <v>0</v>
      </c>
      <c r="AR3" s="6">
        <f>IFERROR(Deaths!AR4/Confirmed!AR3, 0)</f>
        <v>0</v>
      </c>
      <c r="AS3" s="6">
        <f>IFERROR(Deaths!AS4/Confirmed!AS3, 0)</f>
        <v>0</v>
      </c>
      <c r="AT3" s="6">
        <f>IFERROR(Deaths!AT4/Confirmed!AT3, 0)</f>
        <v>6.0975609756097563E-3</v>
      </c>
      <c r="AU3" s="6">
        <f>IFERROR(Deaths!AU4/Confirmed!AU3, 0)</f>
        <v>9.6618357487922701E-3</v>
      </c>
      <c r="AV3" s="6">
        <f>IFERROR(Deaths!AV4/Confirmed!AV3, 0)</f>
        <v>7.2992700729927005E-3</v>
      </c>
      <c r="AW3" s="6">
        <f>IFERROR(Deaths!AW4/Confirmed!AW3, 0)</f>
        <v>9.316770186335404E-3</v>
      </c>
      <c r="AX3" s="6">
        <f>IFERROR(Deaths!AX4/Confirmed!AX3, 0)</f>
        <v>1.8229166666666668E-2</v>
      </c>
      <c r="AY3" s="6">
        <f>IFERROR(Deaths!AY4/Confirmed!AY3, 0)</f>
        <v>1.5250544662309368E-2</v>
      </c>
      <c r="AZ3" s="6">
        <f>IFERROR(Deaths!AZ4/Confirmed!AZ3, 0)</f>
        <v>1.9607843137254902E-2</v>
      </c>
      <c r="BA3" s="6">
        <f>IFERROR(Deaths!BA4/Confirmed!BA3, 0)</f>
        <v>1.2468827930174564E-2</v>
      </c>
      <c r="BB3" s="6">
        <f>IFERROR(Deaths!BB4/Confirmed!BB3, 0)</f>
        <v>2.4475524475524476E-2</v>
      </c>
      <c r="BC3" s="6">
        <f>IFERROR(Deaths!BC4/Confirmed!BC3, 0)</f>
        <v>3.7554585152838431E-2</v>
      </c>
      <c r="BD3" s="6">
        <f>IFERROR(Deaths!BD4/Confirmed!BD3, 0)</f>
        <v>4.2553191489361701E-2</v>
      </c>
      <c r="BE3" s="6">
        <f>IFERROR(Deaths!BE4/Confirmed!BE3, 0)</f>
        <v>4.1836734693877553E-2</v>
      </c>
      <c r="BF3" s="6">
        <f>IFERROR(Deaths!BF4/Confirmed!BF3, 0)</f>
        <v>4.3906131718395157E-2</v>
      </c>
      <c r="BG3" s="6">
        <f>IFERROR(Deaths!BG4/Confirmed!BG3, 0)</f>
        <v>5.8541973490427099E-2</v>
      </c>
      <c r="BH3" s="6">
        <f>IFERROR(Deaths!BH4/Confirmed!BH3, 0)</f>
        <v>4.8579970104633781E-2</v>
      </c>
      <c r="BI3" s="6">
        <f>IFERROR(Deaths!BI4/Confirmed!BI3, 0)</f>
        <v>4.9536214722715612E-2</v>
      </c>
      <c r="BJ3" s="6">
        <f>IFERROR(Deaths!BJ4/Confirmed!BJ3, 0)</f>
        <v>4.9782419495213226E-2</v>
      </c>
      <c r="BK3" s="6">
        <f>IFERROR(Deaths!BK4/Confirmed!BK3, 0)</f>
        <v>5.352363960749331E-2</v>
      </c>
      <c r="BL3" s="6">
        <f>IFERROR(Deaths!BL4/Confirmed!BL3, 0)</f>
        <v>6.2346888780009796E-2</v>
      </c>
      <c r="BM3" s="6">
        <f>IFERROR(Deaths!BM4/Confirmed!BM3, 0)</f>
        <v>7.2095435684647297E-2</v>
      </c>
      <c r="BN3" s="6">
        <f>IFERROR(Deaths!BN4/Confirmed!BN3, 0)</f>
        <v>7.44158482898747E-2</v>
      </c>
      <c r="BO3" s="6">
        <f>IFERROR(Deaths!BO4/Confirmed!BO3, 0)</f>
        <v>7.8874194642251608E-2</v>
      </c>
      <c r="BP3" s="6">
        <f>IFERROR(Deaths!BP4/Confirmed!BP3, 0)</f>
        <v>8.4161275415896492E-2</v>
      </c>
      <c r="BQ3" s="6">
        <f>IFERROR(Deaths!BQ4/Confirmed!BQ3, 0)</f>
        <v>8.4529828109201219E-2</v>
      </c>
      <c r="BR3" s="6">
        <f>IFERROR(Deaths!BR4/Confirmed!BR3, 0)</f>
        <v>9.1123680577205712E-2</v>
      </c>
      <c r="BS3" s="6">
        <f>IFERROR(Deaths!BS4/Confirmed!BS3, 0)</f>
        <v>9.5325929123660766E-2</v>
      </c>
      <c r="BT3" s="6">
        <f>IFERROR(Deaths!BT4/Confirmed!BT3, 0)</f>
        <v>0.103800435292148</v>
      </c>
      <c r="BU3" s="6">
        <f>IFERROR(Deaths!BU4/Confirmed!BU3, 0)</f>
        <v>0.10979428203552512</v>
      </c>
      <c r="BV3" s="6">
        <f>IFERROR(Deaths!BV4/Confirmed!BV3, 0)</f>
        <v>0.11545917444234795</v>
      </c>
      <c r="BW3" s="6">
        <f>IFERROR(Deaths!BW4/Confirmed!BW3, 0)</f>
        <v>0.12307837182475222</v>
      </c>
      <c r="BX3" s="6">
        <f>IFERROR(Deaths!BX4/Confirmed!BX3, 0)</f>
        <v>0.12127343298373111</v>
      </c>
      <c r="BY3" s="6">
        <f>IFERROR(Deaths!BY4/Confirmed!BY3, 0)</f>
        <v>0.12328085847089654</v>
      </c>
      <c r="BZ3" s="6">
        <f>IFERROR(Deaths!BZ4/Confirmed!BZ3, 0)</f>
        <v>0.13374680512609699</v>
      </c>
      <c r="CA3" s="6">
        <f>IFERROR(Deaths!CA4/Confirmed!CA3, 0)</f>
        <v>0.13857891140970166</v>
      </c>
      <c r="CB3" s="6">
        <f>IFERROR(Deaths!CB4/Confirmed!CB3, 0)</f>
        <v>0.14608634928345882</v>
      </c>
      <c r="CC3" s="6">
        <f>IFERROR(Deaths!CC4/Confirmed!CC3, 0)</f>
        <v>0.14444072113129147</v>
      </c>
      <c r="CD3" s="6">
        <f>IFERROR(Deaths!CD4/Confirmed!CD3, 0)</f>
        <v>0.14542905075493903</v>
      </c>
      <c r="CE3" s="6">
        <f>IFERROR(Deaths!CE4/Confirmed!CE3, 0)</f>
        <v>0.14437950379081285</v>
      </c>
      <c r="CF3" s="6">
        <f>IFERROR(Deaths!CF4/Confirmed!CF3, 0)</f>
        <v>0.14566261024896729</v>
      </c>
      <c r="CG3" s="6">
        <f>IFERROR(Deaths!CG4/Confirmed!CG3, 0)</f>
        <v>0.14861089145447837</v>
      </c>
      <c r="CH3" s="6">
        <f>IFERROR(Deaths!CH4/Confirmed!CH3, 0)</f>
        <v>0.15018646401897812</v>
      </c>
      <c r="CI3" s="6">
        <f>IFERROR(Deaths!CI4/Confirmed!CI3, 0)</f>
        <v>0.15338230351913199</v>
      </c>
      <c r="CJ3" s="6">
        <f>IFERROR(Deaths!CJ4/Confirmed!CJ3, 0)</f>
        <v>0.15405077936393699</v>
      </c>
      <c r="CK3" s="6">
        <f>IFERROR(Deaths!CK4/Confirmed!CK3, 0)</f>
        <v>0.15633834573425603</v>
      </c>
      <c r="CL3" s="6">
        <f>IFERROR(Deaths!CL4/Confirmed!CL3, 0)</f>
        <v>0.15289835935694715</v>
      </c>
      <c r="CM3" s="6">
        <f>IFERROR(Deaths!CM4/Confirmed!CM3, 0)</f>
        <v>0.15169717772692601</v>
      </c>
      <c r="CN3" s="6">
        <f>IFERROR(Deaths!CN4/Confirmed!CN3, 0)</f>
        <v>0.1556709584242387</v>
      </c>
      <c r="CO3" s="6">
        <f>IFERROR(Deaths!CO4/Confirmed!CO3, 0)</f>
        <v>0.15679822932604465</v>
      </c>
      <c r="CP3" s="6">
        <f>IFERROR(Deaths!CP4/Confirmed!CP3, 0)</f>
        <v>0.15684472085374085</v>
      </c>
      <c r="CQ3" s="6">
        <f>IFERROR(Deaths!CQ4/Confirmed!CQ3, 0)</f>
        <v>0.15799917035398231</v>
      </c>
      <c r="CR3" s="6">
        <f>IFERROR(Deaths!CR4/Confirmed!CR3, 0)</f>
        <v>0.15843523724836028</v>
      </c>
      <c r="CS3" s="6">
        <f>IFERROR(Deaths!CS4/Confirmed!CS3, 0)</f>
        <v>0.15656627953024274</v>
      </c>
      <c r="CT3" s="6">
        <f>IFERROR(Deaths!CT4/Confirmed!CT3, 0)</f>
        <v>0.15445727132644554</v>
      </c>
      <c r="CU3" s="6">
        <f>IFERROR(Deaths!CU4/Confirmed!CU3, 0)</f>
        <v>0.1562611641515245</v>
      </c>
      <c r="CV3" s="6">
        <f>IFERROR(Deaths!CV4/Confirmed!CV3, 0)</f>
        <v>0.15720886079751983</v>
      </c>
      <c r="CW3" s="6">
        <f>IFERROR(Deaths!CW4/Confirmed!CW3, 0)</f>
        <v>0.15562293817869793</v>
      </c>
      <c r="CX3" s="6">
        <f>IFERROR(Deaths!CX4/Confirmed!CX3, 0)</f>
        <v>0.15436662282788147</v>
      </c>
    </row>
    <row r="4" spans="1:102" x14ac:dyDescent="0.35">
      <c r="A4" s="4" t="s">
        <v>52</v>
      </c>
      <c r="B4" s="6">
        <f>IFERROR(Deaths!B5/Confirmed!B4, 0)</f>
        <v>0</v>
      </c>
      <c r="C4" s="6">
        <f>IFERROR(Deaths!C5/Confirmed!C4, 0)</f>
        <v>0</v>
      </c>
      <c r="D4" s="6">
        <f>IFERROR(Deaths!D5/Confirmed!D4, 0)</f>
        <v>0</v>
      </c>
      <c r="E4" s="6">
        <f>IFERROR(Deaths!E5/Confirmed!E4, 0)</f>
        <v>0</v>
      </c>
      <c r="F4" s="6">
        <f>IFERROR(Deaths!F5/Confirmed!F4, 0)</f>
        <v>0</v>
      </c>
      <c r="G4" s="6">
        <f>IFERROR(Deaths!G5/Confirmed!G4, 0)</f>
        <v>0</v>
      </c>
      <c r="H4" s="6">
        <f>IFERROR(Deaths!H5/Confirmed!H4, 0)</f>
        <v>0</v>
      </c>
      <c r="I4" s="6">
        <f>IFERROR(Deaths!I5/Confirmed!I4, 0)</f>
        <v>0</v>
      </c>
      <c r="J4" s="6">
        <f>IFERROR(Deaths!J5/Confirmed!J4, 0)</f>
        <v>0</v>
      </c>
      <c r="K4" s="6">
        <f>IFERROR(Deaths!K5/Confirmed!K4, 0)</f>
        <v>0</v>
      </c>
      <c r="L4" s="6">
        <f>IFERROR(Deaths!L5/Confirmed!L4, 0)</f>
        <v>0</v>
      </c>
      <c r="M4" s="6">
        <f>IFERROR(Deaths!M5/Confirmed!M4, 0)</f>
        <v>0</v>
      </c>
      <c r="N4" s="6">
        <f>IFERROR(Deaths!N5/Confirmed!N4, 0)</f>
        <v>0</v>
      </c>
      <c r="O4" s="6">
        <f>IFERROR(Deaths!O5/Confirmed!O4, 0)</f>
        <v>0</v>
      </c>
      <c r="P4" s="6">
        <f>IFERROR(Deaths!P5/Confirmed!P4, 0)</f>
        <v>0</v>
      </c>
      <c r="Q4" s="6">
        <f>IFERROR(Deaths!Q5/Confirmed!Q4, 0)</f>
        <v>0</v>
      </c>
      <c r="R4" s="6">
        <f>IFERROR(Deaths!R5/Confirmed!R4, 0)</f>
        <v>0</v>
      </c>
      <c r="S4" s="6">
        <f>IFERROR(Deaths!S5/Confirmed!S4, 0)</f>
        <v>0</v>
      </c>
      <c r="T4" s="6">
        <f>IFERROR(Deaths!T5/Confirmed!T4, 0)</f>
        <v>0</v>
      </c>
      <c r="U4" s="6">
        <f>IFERROR(Deaths!U5/Confirmed!U4, 0)</f>
        <v>0</v>
      </c>
      <c r="V4" s="6">
        <f>IFERROR(Deaths!V5/Confirmed!V4, 0)</f>
        <v>0</v>
      </c>
      <c r="W4" s="6">
        <f>IFERROR(Deaths!W5/Confirmed!W4, 0)</f>
        <v>0</v>
      </c>
      <c r="X4" s="6">
        <f>IFERROR(Deaths!X5/Confirmed!X4, 0)</f>
        <v>0</v>
      </c>
      <c r="Y4" s="6">
        <f>IFERROR(Deaths!Y5/Confirmed!Y4, 0)</f>
        <v>0</v>
      </c>
      <c r="Z4" s="6">
        <f>IFERROR(Deaths!Z5/Confirmed!Z4, 0)</f>
        <v>0</v>
      </c>
      <c r="AA4" s="6">
        <f>IFERROR(Deaths!AA5/Confirmed!AA4, 0)</f>
        <v>0</v>
      </c>
      <c r="AB4" s="6">
        <f>IFERROR(Deaths!AB5/Confirmed!AB4, 0)</f>
        <v>0</v>
      </c>
      <c r="AC4" s="6">
        <f>IFERROR(Deaths!AC5/Confirmed!AC4, 0)</f>
        <v>0</v>
      </c>
      <c r="AD4" s="6">
        <f>IFERROR(Deaths!AD5/Confirmed!AD4, 0)</f>
        <v>0</v>
      </c>
      <c r="AE4" s="6">
        <f>IFERROR(Deaths!AE5/Confirmed!AE4, 0)</f>
        <v>0</v>
      </c>
      <c r="AF4" s="6">
        <f>IFERROR(Deaths!AF5/Confirmed!AF4, 0)</f>
        <v>0.05</v>
      </c>
      <c r="AG4" s="6">
        <f>IFERROR(Deaths!AG5/Confirmed!AG4, 0)</f>
        <v>3.2258064516129031E-2</v>
      </c>
      <c r="AH4" s="6">
        <f>IFERROR(Deaths!AH5/Confirmed!AH4, 0)</f>
        <v>1.935483870967742E-2</v>
      </c>
      <c r="AI4" s="6">
        <f>IFERROR(Deaths!AI5/Confirmed!AI4, 0)</f>
        <v>3.0567685589519649E-2</v>
      </c>
      <c r="AJ4" s="6">
        <f>IFERROR(Deaths!AJ5/Confirmed!AJ4, 0)</f>
        <v>3.1055900621118012E-2</v>
      </c>
      <c r="AK4" s="6">
        <f>IFERROR(Deaths!AK5/Confirmed!AK4, 0)</f>
        <v>2.6490066225165563E-2</v>
      </c>
      <c r="AL4" s="6">
        <f>IFERROR(Deaths!AL5/Confirmed!AL4, 0)</f>
        <v>2.5954198473282442E-2</v>
      </c>
      <c r="AM4" s="6">
        <f>IFERROR(Deaths!AM5/Confirmed!AM4, 0)</f>
        <v>2.364864864864865E-2</v>
      </c>
      <c r="AN4" s="6">
        <f>IFERROR(Deaths!AN5/Confirmed!AN4, 0)</f>
        <v>2.5709219858156027E-2</v>
      </c>
      <c r="AO4" s="6">
        <f>IFERROR(Deaths!AO5/Confirmed!AO4, 0)</f>
        <v>2.0070838252656435E-2</v>
      </c>
      <c r="AP4" s="6">
        <f>IFERROR(Deaths!AP5/Confirmed!AP4, 0)</f>
        <v>2.5540275049115914E-2</v>
      </c>
      <c r="AQ4" s="6">
        <f>IFERROR(Deaths!AQ5/Confirmed!AQ4, 0)</f>
        <v>3.1574740207833733E-2</v>
      </c>
      <c r="AR4" s="6">
        <f>IFERROR(Deaths!AR5/Confirmed!AR4, 0)</f>
        <v>3.463904176108773E-2</v>
      </c>
      <c r="AS4" s="6">
        <f>IFERROR(Deaths!AS5/Confirmed!AS4, 0)</f>
        <v>3.8361845515811302E-2</v>
      </c>
      <c r="AT4" s="6">
        <f>IFERROR(Deaths!AT5/Confirmed!AT4, 0)</f>
        <v>4.2493528904227786E-2</v>
      </c>
      <c r="AU4" s="6">
        <f>IFERROR(Deaths!AU5/Confirmed!AU4, 0)</f>
        <v>3.9605643379228284E-2</v>
      </c>
      <c r="AV4" s="6">
        <f>IFERROR(Deaths!AV5/Confirmed!AV4, 0)</f>
        <v>4.9627118644067797E-2</v>
      </c>
      <c r="AW4" s="6">
        <f>IFERROR(Deaths!AW5/Confirmed!AW4, 0)</f>
        <v>5.0479720889664195E-2</v>
      </c>
      <c r="AX4" s="6">
        <f>IFERROR(Deaths!AX5/Confirmed!AX4, 0)</f>
        <v>6.2173613163858506E-2</v>
      </c>
      <c r="AY4" s="6">
        <f>IFERROR(Deaths!AY5/Confirmed!AY4, 0)</f>
        <v>6.6361739688653512E-2</v>
      </c>
      <c r="AZ4" s="6">
        <f>IFERROR(Deaths!AZ5/Confirmed!AZ4, 0)</f>
        <v>6.6361739688653512E-2</v>
      </c>
      <c r="BA4" s="6">
        <f>IFERROR(Deaths!BA5/Confirmed!BA4, 0)</f>
        <v>7.1687429218573046E-2</v>
      </c>
      <c r="BB4" s="6">
        <f>IFERROR(Deaths!BB5/Confirmed!BB4, 0)</f>
        <v>6.8109845441225128E-2</v>
      </c>
      <c r="BC4" s="6">
        <f>IFERROR(Deaths!BC5/Confirmed!BC4, 0)</f>
        <v>7.3099769669050796E-2</v>
      </c>
      <c r="BD4" s="6">
        <f>IFERROR(Deaths!BD5/Confirmed!BD4, 0)</f>
        <v>7.7126518942101499E-2</v>
      </c>
      <c r="BE4" s="6">
        <f>IFERROR(Deaths!BE5/Confirmed!BE4, 0)</f>
        <v>7.9445185044118585E-2</v>
      </c>
      <c r="BF4" s="6">
        <f>IFERROR(Deaths!BF5/Confirmed!BF4, 0)</f>
        <v>8.3387001932069549E-2</v>
      </c>
      <c r="BG4" s="6">
        <f>IFERROR(Deaths!BG5/Confirmed!BG4, 0)</f>
        <v>8.297794565614719E-2</v>
      </c>
      <c r="BH4" s="6">
        <f>IFERROR(Deaths!BH5/Confirmed!BH4, 0)</f>
        <v>8.5748920695008612E-2</v>
      </c>
      <c r="BI4" s="6">
        <f>IFERROR(Deaths!BI5/Confirmed!BI4, 0)</f>
        <v>9.0055619843965803E-2</v>
      </c>
      <c r="BJ4" s="6">
        <f>IFERROR(Deaths!BJ5/Confirmed!BJ4, 0)</f>
        <v>9.2596976563292632E-2</v>
      </c>
      <c r="BK4" s="6">
        <f>IFERROR(Deaths!BK5/Confirmed!BK4, 0)</f>
        <v>9.5061554585699315E-2</v>
      </c>
      <c r="BL4" s="6">
        <f>IFERROR(Deaths!BL5/Confirmed!BL4, 0)</f>
        <v>9.8589106048340466E-2</v>
      </c>
      <c r="BM4" s="6">
        <f>IFERROR(Deaths!BM5/Confirmed!BM4, 0)</f>
        <v>0.10086575430860646</v>
      </c>
      <c r="BN4" s="6">
        <f>IFERROR(Deaths!BN5/Confirmed!BN4, 0)</f>
        <v>0.10193698891908325</v>
      </c>
      <c r="BO4" s="6">
        <f>IFERROR(Deaths!BO5/Confirmed!BO4, 0)</f>
        <v>0.10559781729057319</v>
      </c>
      <c r="BP4" s="6">
        <f>IFERROR(Deaths!BP5/Confirmed!BP4, 0)</f>
        <v>0.10838956657150273</v>
      </c>
      <c r="BQ4" s="6">
        <f>IFERROR(Deaths!BQ5/Confirmed!BQ4, 0)</f>
        <v>0.1103399563922243</v>
      </c>
      <c r="BR4" s="6">
        <f>IFERROR(Deaths!BR5/Confirmed!BR4, 0)</f>
        <v>0.11392877854116908</v>
      </c>
      <c r="BS4" s="6">
        <f>IFERROR(Deaths!BS5/Confirmed!BS4, 0)</f>
        <v>0.11747580157289776</v>
      </c>
      <c r="BT4" s="6">
        <f>IFERROR(Deaths!BT5/Confirmed!BT4, 0)</f>
        <v>0.11897010147050843</v>
      </c>
      <c r="BU4" s="6">
        <f>IFERROR(Deaths!BU5/Confirmed!BU4, 0)</f>
        <v>0.12074590860970827</v>
      </c>
      <c r="BV4" s="6">
        <f>IFERROR(Deaths!BV5/Confirmed!BV4, 0)</f>
        <v>0.1225182972118137</v>
      </c>
      <c r="BW4" s="6">
        <f>IFERROR(Deaths!BW5/Confirmed!BW4, 0)</f>
        <v>0.12325887412542526</v>
      </c>
      <c r="BX4" s="6">
        <f>IFERROR(Deaths!BX5/Confirmed!BX4, 0)</f>
        <v>0.12320470267084406</v>
      </c>
      <c r="BY4" s="6">
        <f>IFERROR(Deaths!BY5/Confirmed!BY4, 0)</f>
        <v>0.12465766860057187</v>
      </c>
      <c r="BZ4" s="6">
        <f>IFERROR(Deaths!BZ5/Confirmed!BZ4, 0)</f>
        <v>0.12631835145221484</v>
      </c>
      <c r="CA4" s="6">
        <f>IFERROR(Deaths!CA5/Confirmed!CA4, 0)</f>
        <v>0.12673035819311157</v>
      </c>
      <c r="CB4" s="6">
        <f>IFERROR(Deaths!CB5/Confirmed!CB4, 0)</f>
        <v>0.12726804339047249</v>
      </c>
      <c r="CC4" s="6">
        <f>IFERROR(Deaths!CC5/Confirmed!CC4, 0)</f>
        <v>0.12772315469212683</v>
      </c>
      <c r="CD4" s="6">
        <f>IFERROR(Deaths!CD5/Confirmed!CD4, 0)</f>
        <v>0.12785100248898346</v>
      </c>
      <c r="CE4" s="6">
        <f>IFERROR(Deaths!CE5/Confirmed!CE4, 0)</f>
        <v>0.12726156443659944</v>
      </c>
      <c r="CF4" s="6">
        <f>IFERROR(Deaths!CF5/Confirmed!CF4, 0)</f>
        <v>0.12829434037964843</v>
      </c>
      <c r="CG4" s="6">
        <f>IFERROR(Deaths!CG5/Confirmed!CG4, 0)</f>
        <v>0.12965265127270936</v>
      </c>
      <c r="CH4" s="6">
        <f>IFERROR(Deaths!CH5/Confirmed!CH4, 0)</f>
        <v>0.13105870243104961</v>
      </c>
      <c r="CI4" s="6">
        <f>IFERROR(Deaths!CI5/Confirmed!CI4, 0)</f>
        <v>0.1312292457130004</v>
      </c>
      <c r="CJ4" s="6">
        <f>IFERROR(Deaths!CJ5/Confirmed!CJ4, 0)</f>
        <v>0.1319055406706334</v>
      </c>
      <c r="CK4" s="6">
        <f>IFERROR(Deaths!CK5/Confirmed!CK4, 0)</f>
        <v>0.13202785277817253</v>
      </c>
      <c r="CL4" s="6">
        <f>IFERROR(Deaths!CL5/Confirmed!CL4, 0)</f>
        <v>0.13219945019332632</v>
      </c>
      <c r="CM4" s="6">
        <f>IFERROR(Deaths!CM5/Confirmed!CM4, 0)</f>
        <v>0.13305890921932592</v>
      </c>
      <c r="CN4" s="6">
        <f>IFERROR(Deaths!CN5/Confirmed!CN4, 0)</f>
        <v>0.13398783411340695</v>
      </c>
      <c r="CO4" s="6">
        <f>IFERROR(Deaths!CO5/Confirmed!CO4, 0)</f>
        <v>0.13391022116406071</v>
      </c>
      <c r="CP4" s="6">
        <f>IFERROR(Deaths!CP5/Confirmed!CP4, 0)</f>
        <v>0.13448753243882025</v>
      </c>
      <c r="CQ4" s="6">
        <f>IFERROR(Deaths!CQ5/Confirmed!CQ4, 0)</f>
        <v>0.13455858731359524</v>
      </c>
      <c r="CR4" s="6">
        <f>IFERROR(Deaths!CR5/Confirmed!CR4, 0)</f>
        <v>0.13505945707982042</v>
      </c>
      <c r="CS4" s="6">
        <f>IFERROR(Deaths!CS5/Confirmed!CS4, 0)</f>
        <v>0.13478689768559504</v>
      </c>
      <c r="CT4" s="6">
        <f>IFERROR(Deaths!CT5/Confirmed!CT4, 0)</f>
        <v>0.13528137442707133</v>
      </c>
      <c r="CU4" s="6">
        <f>IFERROR(Deaths!CU5/Confirmed!CU4, 0)</f>
        <v>0.13577330587330338</v>
      </c>
      <c r="CV4" s="6">
        <f>IFERROR(Deaths!CV5/Confirmed!CV4, 0)</f>
        <v>0.13596868230913942</v>
      </c>
      <c r="CW4" s="6">
        <f>IFERROR(Deaths!CW5/Confirmed!CW4, 0)</f>
        <v>0.13611696509833887</v>
      </c>
      <c r="CX4" s="6">
        <f>IFERROR(Deaths!CX5/Confirmed!CX4, 0)</f>
        <v>0.13612434194033593</v>
      </c>
    </row>
    <row r="5" spans="1:102" x14ac:dyDescent="0.35">
      <c r="A5" s="4" t="s">
        <v>274</v>
      </c>
      <c r="B5" s="6">
        <f>IFERROR(Deaths!B6/Confirmed!B5, 0)</f>
        <v>0</v>
      </c>
      <c r="C5" s="6">
        <f>IFERROR(Deaths!C6/Confirmed!C5, 0)</f>
        <v>0</v>
      </c>
      <c r="D5" s="6">
        <f>IFERROR(Deaths!D6/Confirmed!D5, 0)</f>
        <v>0</v>
      </c>
      <c r="E5" s="6">
        <f>IFERROR(Deaths!E6/Confirmed!E5, 0)</f>
        <v>0</v>
      </c>
      <c r="F5" s="6">
        <f>IFERROR(Deaths!F6/Confirmed!F5, 0)</f>
        <v>0</v>
      </c>
      <c r="G5" s="6">
        <f>IFERROR(Deaths!G6/Confirmed!G5, 0)</f>
        <v>0</v>
      </c>
      <c r="H5" s="6">
        <f>IFERROR(Deaths!H6/Confirmed!H5, 0)</f>
        <v>0</v>
      </c>
      <c r="I5" s="6">
        <f>IFERROR(Deaths!I6/Confirmed!I5, 0)</f>
        <v>0</v>
      </c>
      <c r="J5" s="6">
        <f>IFERROR(Deaths!J6/Confirmed!J5, 0)</f>
        <v>0</v>
      </c>
      <c r="K5" s="6">
        <f>IFERROR(Deaths!K6/Confirmed!K5, 0)</f>
        <v>0</v>
      </c>
      <c r="L5" s="6">
        <f>IFERROR(Deaths!L6/Confirmed!L5, 0)</f>
        <v>0</v>
      </c>
      <c r="M5" s="6">
        <f>IFERROR(Deaths!M6/Confirmed!M5, 0)</f>
        <v>0</v>
      </c>
      <c r="N5" s="6">
        <f>IFERROR(Deaths!N6/Confirmed!N5, 0)</f>
        <v>0</v>
      </c>
      <c r="O5" s="6">
        <f>IFERROR(Deaths!O6/Confirmed!O5, 0)</f>
        <v>0</v>
      </c>
      <c r="P5" s="6">
        <f>IFERROR(Deaths!P6/Confirmed!P5, 0)</f>
        <v>0</v>
      </c>
      <c r="Q5" s="6">
        <f>IFERROR(Deaths!Q6/Confirmed!Q5, 0)</f>
        <v>0</v>
      </c>
      <c r="R5" s="6">
        <f>IFERROR(Deaths!R6/Confirmed!R5, 0)</f>
        <v>0</v>
      </c>
      <c r="S5" s="6">
        <f>IFERROR(Deaths!S6/Confirmed!S5, 0)</f>
        <v>0</v>
      </c>
      <c r="T5" s="6">
        <f>IFERROR(Deaths!T6/Confirmed!T5, 0)</f>
        <v>0</v>
      </c>
      <c r="U5" s="6">
        <f>IFERROR(Deaths!U6/Confirmed!U5, 0)</f>
        <v>0</v>
      </c>
      <c r="V5" s="6">
        <f>IFERROR(Deaths!V6/Confirmed!V5, 0)</f>
        <v>0</v>
      </c>
      <c r="W5" s="6">
        <f>IFERROR(Deaths!W6/Confirmed!W5, 0)</f>
        <v>0</v>
      </c>
      <c r="X5" s="6">
        <f>IFERROR(Deaths!X6/Confirmed!X5, 0)</f>
        <v>0</v>
      </c>
      <c r="Y5" s="6">
        <f>IFERROR(Deaths!Y6/Confirmed!Y5, 0)</f>
        <v>0</v>
      </c>
      <c r="Z5" s="6">
        <f>IFERROR(Deaths!Z6/Confirmed!Z5, 0)</f>
        <v>0</v>
      </c>
      <c r="AA5" s="6">
        <f>IFERROR(Deaths!AA6/Confirmed!AA5, 0)</f>
        <v>0</v>
      </c>
      <c r="AB5" s="6">
        <f>IFERROR(Deaths!AB6/Confirmed!AB5, 0)</f>
        <v>0</v>
      </c>
      <c r="AC5" s="6">
        <f>IFERROR(Deaths!AC6/Confirmed!AC5, 0)</f>
        <v>0</v>
      </c>
      <c r="AD5" s="6">
        <f>IFERROR(Deaths!AD6/Confirmed!AD5, 0)</f>
        <v>0</v>
      </c>
      <c r="AE5" s="6">
        <f>IFERROR(Deaths!AE6/Confirmed!AE5, 0)</f>
        <v>0</v>
      </c>
      <c r="AF5" s="6">
        <f>IFERROR(Deaths!AF6/Confirmed!AF5, 0)</f>
        <v>0</v>
      </c>
      <c r="AG5" s="6">
        <f>IFERROR(Deaths!AG6/Confirmed!AG5, 0)</f>
        <v>0</v>
      </c>
      <c r="AH5" s="6">
        <f>IFERROR(Deaths!AH6/Confirmed!AH5, 0)</f>
        <v>0</v>
      </c>
      <c r="AI5" s="6">
        <f>IFERROR(Deaths!AI6/Confirmed!AI5, 0)</f>
        <v>0</v>
      </c>
      <c r="AJ5" s="6">
        <f>IFERROR(Deaths!AJ6/Confirmed!AJ5, 0)</f>
        <v>0</v>
      </c>
      <c r="AK5" s="6">
        <f>IFERROR(Deaths!AK6/Confirmed!AK5, 0)</f>
        <v>0</v>
      </c>
      <c r="AL5" s="6">
        <f>IFERROR(Deaths!AL6/Confirmed!AL5, 0)</f>
        <v>0</v>
      </c>
      <c r="AM5" s="6">
        <f>IFERROR(Deaths!AM6/Confirmed!AM5, 0)</f>
        <v>0</v>
      </c>
      <c r="AN5" s="6">
        <f>IFERROR(Deaths!AN6/Confirmed!AN5, 0)</f>
        <v>0</v>
      </c>
      <c r="AO5" s="6">
        <f>IFERROR(Deaths!AO6/Confirmed!AO5, 0)</f>
        <v>0</v>
      </c>
      <c r="AP5" s="6">
        <f>IFERROR(Deaths!AP6/Confirmed!AP5, 0)</f>
        <v>0</v>
      </c>
      <c r="AQ5" s="6">
        <f>IFERROR(Deaths!AQ6/Confirmed!AQ5, 0)</f>
        <v>0</v>
      </c>
      <c r="AR5" s="6">
        <f>IFERROR(Deaths!AR6/Confirmed!AR5, 0)</f>
        <v>0</v>
      </c>
      <c r="AS5" s="6">
        <f>IFERROR(Deaths!AS6/Confirmed!AS5, 0)</f>
        <v>0</v>
      </c>
      <c r="AT5" s="6">
        <f>IFERROR(Deaths!AT6/Confirmed!AT5, 0)</f>
        <v>0</v>
      </c>
      <c r="AU5" s="6">
        <f>IFERROR(Deaths!AU6/Confirmed!AU5, 0)</f>
        <v>0</v>
      </c>
      <c r="AV5" s="6">
        <f>IFERROR(Deaths!AV6/Confirmed!AV5, 0)</f>
        <v>0</v>
      </c>
      <c r="AW5" s="6">
        <f>IFERROR(Deaths!AW6/Confirmed!AW5, 0)</f>
        <v>0</v>
      </c>
      <c r="AX5" s="6">
        <f>IFERROR(Deaths!AX6/Confirmed!AX5, 0)</f>
        <v>0</v>
      </c>
      <c r="AY5" s="6">
        <f>IFERROR(Deaths!AY6/Confirmed!AY5, 0)</f>
        <v>0</v>
      </c>
      <c r="AZ5" s="6">
        <f>IFERROR(Deaths!AZ6/Confirmed!AZ5, 0)</f>
        <v>0</v>
      </c>
      <c r="BA5" s="6">
        <f>IFERROR(Deaths!BA6/Confirmed!BA5, 0)</f>
        <v>0</v>
      </c>
      <c r="BB5" s="6">
        <f>IFERROR(Deaths!BB6/Confirmed!BB5, 0)</f>
        <v>0</v>
      </c>
      <c r="BC5" s="6">
        <f>IFERROR(Deaths!BC6/Confirmed!BC5, 0)</f>
        <v>0</v>
      </c>
      <c r="BD5" s="6">
        <f>IFERROR(Deaths!BD6/Confirmed!BD5, 0)</f>
        <v>0</v>
      </c>
      <c r="BE5" s="6">
        <f>IFERROR(Deaths!BE6/Confirmed!BE5, 0)</f>
        <v>0</v>
      </c>
      <c r="BF5" s="6">
        <f>IFERROR(Deaths!BF6/Confirmed!BF5, 0)</f>
        <v>0</v>
      </c>
      <c r="BG5" s="6">
        <f>IFERROR(Deaths!BG6/Confirmed!BG5, 0)</f>
        <v>0</v>
      </c>
      <c r="BH5" s="6">
        <f>IFERROR(Deaths!BH6/Confirmed!BH5, 0)</f>
        <v>0</v>
      </c>
      <c r="BI5" s="6">
        <f>IFERROR(Deaths!BI6/Confirmed!BI5, 0)</f>
        <v>0</v>
      </c>
      <c r="BJ5" s="6">
        <f>IFERROR(Deaths!BJ6/Confirmed!BJ5, 0)</f>
        <v>0</v>
      </c>
      <c r="BK5" s="6">
        <f>IFERROR(Deaths!BK6/Confirmed!BK5, 0)</f>
        <v>0</v>
      </c>
      <c r="BL5" s="6">
        <f>IFERROR(Deaths!BL6/Confirmed!BL5, 0)</f>
        <v>0</v>
      </c>
      <c r="BM5" s="6">
        <f>IFERROR(Deaths!BM6/Confirmed!BM5, 0)</f>
        <v>0</v>
      </c>
      <c r="BN5" s="6">
        <f>IFERROR(Deaths!BN6/Confirmed!BN5, 0)</f>
        <v>0</v>
      </c>
      <c r="BO5" s="6">
        <f>IFERROR(Deaths!BO6/Confirmed!BO5, 0)</f>
        <v>8.547008547008547E-4</v>
      </c>
      <c r="BP5" s="6">
        <f>IFERROR(Deaths!BP6/Confirmed!BP5, 0)</f>
        <v>8.4245998315080029E-4</v>
      </c>
      <c r="BQ5" s="6">
        <f>IFERROR(Deaths!BQ6/Confirmed!BQ5, 0)</f>
        <v>1.5625000000000001E-3</v>
      </c>
      <c r="BR5" s="6">
        <f>IFERROR(Deaths!BR6/Confirmed!BR5, 0)</f>
        <v>2.2624434389140274E-3</v>
      </c>
      <c r="BS5" s="6">
        <f>IFERROR(Deaths!BS6/Confirmed!BS5, 0)</f>
        <v>3.6954915003695491E-3</v>
      </c>
      <c r="BT5" s="6">
        <f>IFERROR(Deaths!BT6/Confirmed!BT5, 0)</f>
        <v>3.6231884057971015E-3</v>
      </c>
      <c r="BU5" s="6">
        <f>IFERROR(Deaths!BU6/Confirmed!BU5, 0)</f>
        <v>3.4199726402188782E-3</v>
      </c>
      <c r="BV5" s="6">
        <f>IFERROR(Deaths!BV6/Confirmed!BV5, 0)</f>
        <v>5.980066445182724E-3</v>
      </c>
      <c r="BW5" s="6">
        <f>IFERROR(Deaths!BW6/Confirmed!BW5, 0)</f>
        <v>5.6782334384858045E-3</v>
      </c>
      <c r="BX5" s="6">
        <f>IFERROR(Deaths!BX6/Confirmed!BX5, 0)</f>
        <v>6.6465256797583082E-3</v>
      </c>
      <c r="BY5" s="6">
        <f>IFERROR(Deaths!BY6/Confirmed!BY5, 0)</f>
        <v>7.1174377224199285E-3</v>
      </c>
      <c r="BZ5" s="6">
        <f>IFERROR(Deaths!BZ6/Confirmed!BZ5, 0)</f>
        <v>7.4328187535734709E-3</v>
      </c>
      <c r="CA5" s="6">
        <f>IFERROR(Deaths!CA6/Confirmed!CA5, 0)</f>
        <v>9.7560975609756097E-3</v>
      </c>
      <c r="CB5" s="6">
        <f>IFERROR(Deaths!CB6/Confirmed!CB5, 0)</f>
        <v>9.3071354705274046E-3</v>
      </c>
      <c r="CC5" s="6">
        <f>IFERROR(Deaths!CC6/Confirmed!CC5, 0)</f>
        <v>1.1982026959560658E-2</v>
      </c>
      <c r="CD5" s="6">
        <f>IFERROR(Deaths!CD6/Confirmed!CD5, 0)</f>
        <v>1.232741617357002E-2</v>
      </c>
      <c r="CE5" s="6">
        <f>IFERROR(Deaths!CE6/Confirmed!CE5, 0)</f>
        <v>1.1504832029452371E-2</v>
      </c>
      <c r="CF5" s="6">
        <f>IFERROR(Deaths!CF6/Confirmed!CF5, 0)</f>
        <v>1.1883802816901408E-2</v>
      </c>
      <c r="CG5" s="6">
        <f>IFERROR(Deaths!CG6/Confirmed!CG5, 0)</f>
        <v>1.1180124223602485E-2</v>
      </c>
      <c r="CH5" s="6">
        <f>IFERROR(Deaths!CH6/Confirmed!CH5, 0)</f>
        <v>1.3567438148443736E-2</v>
      </c>
      <c r="CI5" s="6">
        <f>IFERROR(Deaths!CI6/Confirmed!CI5, 0)</f>
        <v>1.8426103646833013E-2</v>
      </c>
      <c r="CJ5" s="6">
        <f>IFERROR(Deaths!CJ6/Confirmed!CJ5, 0)</f>
        <v>1.7966223499820338E-2</v>
      </c>
      <c r="CK5" s="6">
        <f>IFERROR(Deaths!CK6/Confirmed!CK5, 0)</f>
        <v>1.7139090309822018E-2</v>
      </c>
      <c r="CL5" s="6">
        <f>IFERROR(Deaths!CL6/Confirmed!CL5, 0)</f>
        <v>1.7099430018999367E-2</v>
      </c>
      <c r="CM5" s="6">
        <f>IFERROR(Deaths!CM6/Confirmed!CM5, 0)</f>
        <v>1.7575757575757574E-2</v>
      </c>
      <c r="CN5" s="6">
        <f>IFERROR(Deaths!CN6/Confirmed!CN5, 0)</f>
        <v>1.6738816738816741E-2</v>
      </c>
      <c r="CO5" s="6">
        <f>IFERROR(Deaths!CO6/Confirmed!CO5, 0)</f>
        <v>1.7881705639614855E-2</v>
      </c>
      <c r="CP5" s="6">
        <f>IFERROR(Deaths!CP6/Confirmed!CP5, 0)</f>
        <v>1.8972931950417403E-2</v>
      </c>
      <c r="CQ5" s="6">
        <f>IFERROR(Deaths!CQ6/Confirmed!CQ5, 0)</f>
        <v>1.872037914691943E-2</v>
      </c>
      <c r="CR5" s="6">
        <f>IFERROR(Deaths!CR6/Confirmed!CR5, 0)</f>
        <v>1.9720247649621648E-2</v>
      </c>
      <c r="CS5" s="6">
        <f>IFERROR(Deaths!CS6/Confirmed!CS5, 0)</f>
        <v>1.913770347558293E-2</v>
      </c>
      <c r="CT5" s="6">
        <f>IFERROR(Deaths!CT6/Confirmed!CT5, 0)</f>
        <v>1.8777383684539954E-2</v>
      </c>
      <c r="CU5" s="6">
        <f>IFERROR(Deaths!CU6/Confirmed!CU5, 0)</f>
        <v>1.8614891913530825E-2</v>
      </c>
      <c r="CV5" s="6">
        <f>IFERROR(Deaths!CV6/Confirmed!CV5, 0)</f>
        <v>1.9252336448598129E-2</v>
      </c>
      <c r="CW5" s="6">
        <f>IFERROR(Deaths!CW6/Confirmed!CW5, 0)</f>
        <v>1.8239773330972198E-2</v>
      </c>
      <c r="CX5" s="6">
        <f>IFERROR(Deaths!CX6/Confirmed!CX5, 0)</f>
        <v>1.949252226516552E-2</v>
      </c>
    </row>
    <row r="6" spans="1:102" x14ac:dyDescent="0.35">
      <c r="A6" s="4" t="s">
        <v>54</v>
      </c>
      <c r="B6" s="6">
        <f>IFERROR(Deaths!B7/Confirmed!B6, 0)</f>
        <v>0</v>
      </c>
      <c r="C6" s="6">
        <f>IFERROR(Deaths!C7/Confirmed!C6, 0)</f>
        <v>0</v>
      </c>
      <c r="D6" s="6">
        <f>IFERROR(Deaths!D7/Confirmed!D6, 0)</f>
        <v>0</v>
      </c>
      <c r="E6" s="6">
        <f>IFERROR(Deaths!E7/Confirmed!E6, 0)</f>
        <v>0</v>
      </c>
      <c r="F6" s="6">
        <f>IFERROR(Deaths!F7/Confirmed!F6, 0)</f>
        <v>0</v>
      </c>
      <c r="G6" s="6">
        <f>IFERROR(Deaths!G7/Confirmed!G6, 0)</f>
        <v>0</v>
      </c>
      <c r="H6" s="6">
        <f>IFERROR(Deaths!H7/Confirmed!H6, 0)</f>
        <v>0</v>
      </c>
      <c r="I6" s="6">
        <f>IFERROR(Deaths!I7/Confirmed!I6, 0)</f>
        <v>0</v>
      </c>
      <c r="J6" s="6">
        <f>IFERROR(Deaths!J7/Confirmed!J6, 0)</f>
        <v>0</v>
      </c>
      <c r="K6" s="6">
        <f>IFERROR(Deaths!K7/Confirmed!K6, 0)</f>
        <v>0</v>
      </c>
      <c r="L6" s="6">
        <f>IFERROR(Deaths!L7/Confirmed!L6, 0)</f>
        <v>0</v>
      </c>
      <c r="M6" s="6">
        <f>IFERROR(Deaths!M7/Confirmed!M6, 0)</f>
        <v>0</v>
      </c>
      <c r="N6" s="6">
        <f>IFERROR(Deaths!N7/Confirmed!N6, 0)</f>
        <v>0</v>
      </c>
      <c r="O6" s="6">
        <f>IFERROR(Deaths!O7/Confirmed!O6, 0)</f>
        <v>0</v>
      </c>
      <c r="P6" s="6">
        <f>IFERROR(Deaths!P7/Confirmed!P6, 0)</f>
        <v>0</v>
      </c>
      <c r="Q6" s="6">
        <f>IFERROR(Deaths!Q7/Confirmed!Q6, 0)</f>
        <v>0</v>
      </c>
      <c r="R6" s="6">
        <f>IFERROR(Deaths!R7/Confirmed!R6, 0)</f>
        <v>0</v>
      </c>
      <c r="S6" s="6">
        <f>IFERROR(Deaths!S7/Confirmed!S6, 0)</f>
        <v>0</v>
      </c>
      <c r="T6" s="6">
        <f>IFERROR(Deaths!T7/Confirmed!T6, 0)</f>
        <v>0</v>
      </c>
      <c r="U6" s="6">
        <f>IFERROR(Deaths!U7/Confirmed!U6, 0)</f>
        <v>0</v>
      </c>
      <c r="V6" s="6">
        <f>IFERROR(Deaths!V7/Confirmed!V6, 0)</f>
        <v>0</v>
      </c>
      <c r="W6" s="6">
        <f>IFERROR(Deaths!W7/Confirmed!W6, 0)</f>
        <v>0</v>
      </c>
      <c r="X6" s="6">
        <f>IFERROR(Deaths!X7/Confirmed!X6, 0)</f>
        <v>0</v>
      </c>
      <c r="Y6" s="6">
        <f>IFERROR(Deaths!Y7/Confirmed!Y6, 0)</f>
        <v>0</v>
      </c>
      <c r="Z6" s="6">
        <f>IFERROR(Deaths!Z7/Confirmed!Z6, 0)</f>
        <v>0</v>
      </c>
      <c r="AA6" s="6">
        <f>IFERROR(Deaths!AA7/Confirmed!AA6, 0)</f>
        <v>0</v>
      </c>
      <c r="AB6" s="6">
        <f>IFERROR(Deaths!AB7/Confirmed!AB6, 0)</f>
        <v>0</v>
      </c>
      <c r="AC6" s="6">
        <f>IFERROR(Deaths!AC7/Confirmed!AC6, 0)</f>
        <v>0</v>
      </c>
      <c r="AD6" s="6">
        <f>IFERROR(Deaths!AD7/Confirmed!AD6, 0)</f>
        <v>0</v>
      </c>
      <c r="AE6" s="6">
        <f>IFERROR(Deaths!AE7/Confirmed!AE6, 0)</f>
        <v>0</v>
      </c>
      <c r="AF6" s="6">
        <f>IFERROR(Deaths!AF7/Confirmed!AF6, 0)</f>
        <v>0</v>
      </c>
      <c r="AG6" s="6">
        <f>IFERROR(Deaths!AG7/Confirmed!AG6, 0)</f>
        <v>0</v>
      </c>
      <c r="AH6" s="6">
        <f>IFERROR(Deaths!AH7/Confirmed!AH6, 0)</f>
        <v>0</v>
      </c>
      <c r="AI6" s="6">
        <f>IFERROR(Deaths!AI7/Confirmed!AI6, 0)</f>
        <v>0</v>
      </c>
      <c r="AJ6" s="6">
        <f>IFERROR(Deaths!AJ7/Confirmed!AJ6, 0)</f>
        <v>0</v>
      </c>
      <c r="AK6" s="6">
        <f>IFERROR(Deaths!AK7/Confirmed!AK6, 0)</f>
        <v>0</v>
      </c>
      <c r="AL6" s="6">
        <f>IFERROR(Deaths!AL7/Confirmed!AL6, 0)</f>
        <v>0</v>
      </c>
      <c r="AM6" s="6">
        <f>IFERROR(Deaths!AM7/Confirmed!AM6, 0)</f>
        <v>0</v>
      </c>
      <c r="AN6" s="6">
        <f>IFERROR(Deaths!AN7/Confirmed!AN6, 0)</f>
        <v>0</v>
      </c>
      <c r="AO6" s="6">
        <f>IFERROR(Deaths!AO7/Confirmed!AO6, 0)</f>
        <v>0</v>
      </c>
      <c r="AP6" s="6">
        <f>IFERROR(Deaths!AP7/Confirmed!AP6, 0)</f>
        <v>0</v>
      </c>
      <c r="AQ6" s="6">
        <f>IFERROR(Deaths!AQ7/Confirmed!AQ6, 0)</f>
        <v>6.0606060606060606E-3</v>
      </c>
      <c r="AR6" s="6">
        <f>IFERROR(Deaths!AR7/Confirmed!AR6, 0)</f>
        <v>9.0090090090090089E-3</v>
      </c>
      <c r="AS6" s="6">
        <f>IFERROR(Deaths!AS7/Confirmed!AS6, 0)</f>
        <v>1.1583011583011582E-2</v>
      </c>
      <c r="AT6" s="6">
        <f>IFERROR(Deaths!AT7/Confirmed!AT6, 0)</f>
        <v>1.2500000000000001E-2</v>
      </c>
      <c r="AU6" s="6">
        <f>IFERROR(Deaths!AU7/Confirmed!AU6, 0)</f>
        <v>0.02</v>
      </c>
      <c r="AV6" s="6">
        <f>IFERROR(Deaths!AV7/Confirmed!AV6, 0)</f>
        <v>2.5260029717682021E-2</v>
      </c>
      <c r="AW6" s="6">
        <f>IFERROR(Deaths!AW7/Confirmed!AW6, 0)</f>
        <v>2.6095060577819199E-2</v>
      </c>
      <c r="AX6" s="6">
        <f>IFERROR(Deaths!AX7/Confirmed!AX6, 0)</f>
        <v>2.0648967551622419E-2</v>
      </c>
      <c r="AY6" s="6">
        <f>IFERROR(Deaths!AY7/Confirmed!AY6, 0)</f>
        <v>2.3715415019762844E-2</v>
      </c>
      <c r="AZ6" s="6">
        <f>IFERROR(Deaths!AZ7/Confirmed!AZ6, 0)</f>
        <v>2.4154589371980676E-2</v>
      </c>
      <c r="BA6" s="6">
        <f>IFERROR(Deaths!BA7/Confirmed!BA6, 0)</f>
        <v>2.5420489296636085E-2</v>
      </c>
      <c r="BB6" s="6">
        <f>IFERROR(Deaths!BB7/Confirmed!BB6, 0)</f>
        <v>3.0511657017681115E-2</v>
      </c>
      <c r="BC6" s="6">
        <f>IFERROR(Deaths!BC7/Confirmed!BC6, 0)</f>
        <v>3.7060784816619646E-2</v>
      </c>
      <c r="BD6" s="6">
        <f>IFERROR(Deaths!BD7/Confirmed!BD6, 0)</f>
        <v>3.4399517199758603E-2</v>
      </c>
      <c r="BE6" s="6">
        <f>IFERROR(Deaths!BE7/Confirmed!BE6, 0)</f>
        <v>4.5369424582907728E-2</v>
      </c>
      <c r="BF6" s="6">
        <f>IFERROR(Deaths!BF7/Confirmed!BF6, 0)</f>
        <v>4.4787922358015819E-2</v>
      </c>
      <c r="BG6" s="6">
        <f>IFERROR(Deaths!BG7/Confirmed!BG6, 0)</f>
        <v>4.6206090296721035E-2</v>
      </c>
      <c r="BH6" s="6">
        <f>IFERROR(Deaths!BH7/Confirmed!BH6, 0)</f>
        <v>5.1102400783929448E-2</v>
      </c>
      <c r="BI6" s="6">
        <f>IFERROR(Deaths!BI7/Confirmed!BI6, 0)</f>
        <v>5.4189327658232839E-2</v>
      </c>
      <c r="BJ6" s="6">
        <f>IFERROR(Deaths!BJ7/Confirmed!BJ6, 0)</f>
        <v>6.1596218020022249E-2</v>
      </c>
      <c r="BK6" s="6">
        <f>IFERROR(Deaths!BK7/Confirmed!BK6, 0)</f>
        <v>6.5772996357012753E-2</v>
      </c>
      <c r="BL6" s="6">
        <f>IFERROR(Deaths!BL7/Confirmed!BL6, 0)</f>
        <v>7.0402406919894703E-2</v>
      </c>
      <c r="BM6" s="6">
        <f>IFERROR(Deaths!BM7/Confirmed!BM6, 0)</f>
        <v>7.3654448147026153E-2</v>
      </c>
      <c r="BN6" s="6">
        <f>IFERROR(Deaths!BN7/Confirmed!BN6, 0)</f>
        <v>7.5537327380334335E-2</v>
      </c>
      <c r="BO6" s="6">
        <f>IFERROR(Deaths!BO7/Confirmed!BO6, 0)</f>
        <v>7.8181347859827444E-2</v>
      </c>
      <c r="BP6" s="6">
        <f>IFERROR(Deaths!BP7/Confirmed!BP6, 0)</f>
        <v>8.1682255752031127E-2</v>
      </c>
      <c r="BQ6" s="6">
        <f>IFERROR(Deaths!BQ7/Confirmed!BQ6, 0)</f>
        <v>8.4920733990762706E-2</v>
      </c>
      <c r="BR6" s="6">
        <f>IFERROR(Deaths!BR7/Confirmed!BR6, 0)</f>
        <v>8.7725681022329347E-2</v>
      </c>
      <c r="BS6" s="6">
        <f>IFERROR(Deaths!BS7/Confirmed!BS6, 0)</f>
        <v>8.8237440447025223E-2</v>
      </c>
      <c r="BT6" s="6">
        <f>IFERROR(Deaths!BT7/Confirmed!BT6, 0)</f>
        <v>9.0157321500605084E-2</v>
      </c>
      <c r="BU6" s="6">
        <f>IFERROR(Deaths!BU7/Confirmed!BU6, 0)</f>
        <v>9.233926738946148E-2</v>
      </c>
      <c r="BV6" s="6">
        <f>IFERROR(Deaths!BV7/Confirmed!BV6, 0)</f>
        <v>9.3943741138767939E-2</v>
      </c>
      <c r="BW6" s="6">
        <f>IFERROR(Deaths!BW7/Confirmed!BW6, 0)</f>
        <v>9.4691205376957702E-2</v>
      </c>
      <c r="BX6" s="6">
        <f>IFERROR(Deaths!BX7/Confirmed!BX6, 0)</f>
        <v>9.6022666848973759E-2</v>
      </c>
      <c r="BY6" s="6">
        <f>IFERROR(Deaths!BY7/Confirmed!BY6, 0)</f>
        <v>9.7611121273093099E-2</v>
      </c>
      <c r="BZ6" s="6">
        <f>IFERROR(Deaths!BZ7/Confirmed!BZ6, 0)</f>
        <v>9.894886643840442E-2</v>
      </c>
      <c r="CA6" s="6">
        <f>IFERROR(Deaths!CA7/Confirmed!CA6, 0)</f>
        <v>9.9797598164890033E-2</v>
      </c>
      <c r="CB6" s="6">
        <f>IFERROR(Deaths!CB7/Confirmed!CB6, 0)</f>
        <v>0.10081450444453147</v>
      </c>
      <c r="CC6" s="6">
        <f>IFERROR(Deaths!CC7/Confirmed!CC6, 0)</f>
        <v>0.1016029265888686</v>
      </c>
      <c r="CD6" s="6">
        <f>IFERROR(Deaths!CD7/Confirmed!CD6, 0)</f>
        <v>0.10186042802725929</v>
      </c>
      <c r="CE6" s="6">
        <f>IFERROR(Deaths!CE7/Confirmed!CE6, 0)</f>
        <v>0.10315229184024552</v>
      </c>
      <c r="CF6" s="6">
        <f>IFERROR(Deaths!CF7/Confirmed!CF6, 0)</f>
        <v>0.10438626917265828</v>
      </c>
      <c r="CG6" s="6">
        <f>IFERROR(Deaths!CG7/Confirmed!CG6, 0)</f>
        <v>0.10464759100735477</v>
      </c>
      <c r="CH6" s="6">
        <f>IFERROR(Deaths!CH7/Confirmed!CH6, 0)</f>
        <v>0.10531174708968499</v>
      </c>
      <c r="CI6" s="6">
        <f>IFERROR(Deaths!CI7/Confirmed!CI6, 0)</f>
        <v>0.10443476004066007</v>
      </c>
      <c r="CJ6" s="6">
        <f>IFERROR(Deaths!CJ7/Confirmed!CJ6, 0)</f>
        <v>0.1048108615115359</v>
      </c>
      <c r="CK6" s="6">
        <f>IFERROR(Deaths!CK7/Confirmed!CK6, 0)</f>
        <v>0.10453981202340841</v>
      </c>
      <c r="CL6" s="6">
        <f>IFERROR(Deaths!CL7/Confirmed!CL6, 0)</f>
        <v>0.10294754220481794</v>
      </c>
      <c r="CM6" s="6">
        <f>IFERROR(Deaths!CM7/Confirmed!CM6, 0)</f>
        <v>0.10415064182608261</v>
      </c>
      <c r="CN6" s="6">
        <f>IFERROR(Deaths!CN7/Confirmed!CN6, 0)</f>
        <v>0.10423258137507468</v>
      </c>
      <c r="CO6" s="6">
        <f>IFERROR(Deaths!CO7/Confirmed!CO6, 0)</f>
        <v>0.10421375408490852</v>
      </c>
      <c r="CP6" s="6">
        <f>IFERROR(Deaths!CP7/Confirmed!CP6, 0)</f>
        <v>0.10401175454408892</v>
      </c>
      <c r="CQ6" s="6">
        <f>IFERROR(Deaths!CQ7/Confirmed!CQ6, 0)</f>
        <v>0.11096113109020149</v>
      </c>
      <c r="CR6" s="6">
        <f>IFERROR(Deaths!CR7/Confirmed!CR6, 0)</f>
        <v>0.11122605084869236</v>
      </c>
      <c r="CS6" s="6">
        <f>IFERROR(Deaths!CS7/Confirmed!CS6, 0)</f>
        <v>0.1116869106215745</v>
      </c>
      <c r="CT6" s="6">
        <f>IFERROR(Deaths!CT7/Confirmed!CT6, 0)</f>
        <v>0.11229083617788174</v>
      </c>
      <c r="CU6" s="6">
        <f>IFERROR(Deaths!CU7/Confirmed!CU6, 0)</f>
        <v>0.11302206639370317</v>
      </c>
      <c r="CV6" s="6">
        <f>IFERROR(Deaths!CV7/Confirmed!CV6, 0)</f>
        <v>0.11401156319129051</v>
      </c>
      <c r="CW6" s="6">
        <f>IFERROR(Deaths!CW7/Confirmed!CW6, 0)</f>
        <v>0.11499051233396584</v>
      </c>
      <c r="CX6" s="6">
        <f>IFERROR(Deaths!CX7/Confirmed!CX6, 0)</f>
        <v>0.11499051233396584</v>
      </c>
    </row>
    <row r="7" spans="1:102" x14ac:dyDescent="0.35">
      <c r="A7" s="4" t="s">
        <v>134</v>
      </c>
      <c r="B7" s="6">
        <f>IFERROR(Deaths!B8/Confirmed!B7, 0)</f>
        <v>0</v>
      </c>
      <c r="C7" s="6">
        <f>IFERROR(Deaths!C8/Confirmed!C7, 0)</f>
        <v>0</v>
      </c>
      <c r="D7" s="6">
        <f>IFERROR(Deaths!D8/Confirmed!D7, 0)</f>
        <v>0</v>
      </c>
      <c r="E7" s="6">
        <f>IFERROR(Deaths!E8/Confirmed!E7, 0)</f>
        <v>0</v>
      </c>
      <c r="F7" s="6">
        <f>IFERROR(Deaths!F8/Confirmed!F7, 0)</f>
        <v>0</v>
      </c>
      <c r="G7" s="6">
        <f>IFERROR(Deaths!G8/Confirmed!G7, 0)</f>
        <v>0</v>
      </c>
      <c r="H7" s="6">
        <f>IFERROR(Deaths!H8/Confirmed!H7, 0)</f>
        <v>0</v>
      </c>
      <c r="I7" s="6">
        <f>IFERROR(Deaths!I8/Confirmed!I7, 0)</f>
        <v>0</v>
      </c>
      <c r="J7" s="6">
        <f>IFERROR(Deaths!J8/Confirmed!J7, 0)</f>
        <v>0</v>
      </c>
      <c r="K7" s="6">
        <f>IFERROR(Deaths!K8/Confirmed!K7, 0)</f>
        <v>0</v>
      </c>
      <c r="L7" s="6">
        <f>IFERROR(Deaths!L8/Confirmed!L7, 0)</f>
        <v>0</v>
      </c>
      <c r="M7" s="6">
        <f>IFERROR(Deaths!M8/Confirmed!M7, 0)</f>
        <v>0</v>
      </c>
      <c r="N7" s="6">
        <f>IFERROR(Deaths!N8/Confirmed!N7, 0)</f>
        <v>0</v>
      </c>
      <c r="O7" s="6">
        <f>IFERROR(Deaths!O8/Confirmed!O7, 0)</f>
        <v>0</v>
      </c>
      <c r="P7" s="6">
        <f>IFERROR(Deaths!P8/Confirmed!P7, 0)</f>
        <v>0</v>
      </c>
      <c r="Q7" s="6">
        <f>IFERROR(Deaths!Q8/Confirmed!Q7, 0)</f>
        <v>0</v>
      </c>
      <c r="R7" s="6">
        <f>IFERROR(Deaths!R8/Confirmed!R7, 0)</f>
        <v>0</v>
      </c>
      <c r="S7" s="6">
        <f>IFERROR(Deaths!S8/Confirmed!S7, 0)</f>
        <v>0</v>
      </c>
      <c r="T7" s="6">
        <f>IFERROR(Deaths!T8/Confirmed!T7, 0)</f>
        <v>0</v>
      </c>
      <c r="U7" s="6">
        <f>IFERROR(Deaths!U8/Confirmed!U7, 0)</f>
        <v>0</v>
      </c>
      <c r="V7" s="6">
        <f>IFERROR(Deaths!V8/Confirmed!V7, 0)</f>
        <v>0</v>
      </c>
      <c r="W7" s="6">
        <f>IFERROR(Deaths!W8/Confirmed!W7, 0)</f>
        <v>0</v>
      </c>
      <c r="X7" s="6">
        <f>IFERROR(Deaths!X8/Confirmed!X7, 0)</f>
        <v>0</v>
      </c>
      <c r="Y7" s="6">
        <f>IFERROR(Deaths!Y8/Confirmed!Y7, 0)</f>
        <v>0</v>
      </c>
      <c r="Z7" s="6">
        <f>IFERROR(Deaths!Z8/Confirmed!Z7, 0)</f>
        <v>0</v>
      </c>
      <c r="AA7" s="6">
        <f>IFERROR(Deaths!AA8/Confirmed!AA7, 0)</f>
        <v>0</v>
      </c>
      <c r="AB7" s="6">
        <f>IFERROR(Deaths!AB8/Confirmed!AB7, 0)</f>
        <v>0</v>
      </c>
      <c r="AC7" s="6">
        <f>IFERROR(Deaths!AC8/Confirmed!AC7, 0)</f>
        <v>0</v>
      </c>
      <c r="AD7" s="6">
        <f>IFERROR(Deaths!AD8/Confirmed!AD7, 0)</f>
        <v>0</v>
      </c>
      <c r="AE7" s="6">
        <f>IFERROR(Deaths!AE8/Confirmed!AE7, 0)</f>
        <v>0</v>
      </c>
      <c r="AF7" s="6">
        <f>IFERROR(Deaths!AF8/Confirmed!AF7, 0)</f>
        <v>0</v>
      </c>
      <c r="AG7" s="6">
        <f>IFERROR(Deaths!AG8/Confirmed!AG7, 0)</f>
        <v>0</v>
      </c>
      <c r="AH7" s="6">
        <f>IFERROR(Deaths!AH8/Confirmed!AH7, 0)</f>
        <v>0</v>
      </c>
      <c r="AI7" s="6">
        <f>IFERROR(Deaths!AI8/Confirmed!AI7, 0)</f>
        <v>0</v>
      </c>
      <c r="AJ7" s="6">
        <f>IFERROR(Deaths!AJ8/Confirmed!AJ7, 0)</f>
        <v>0</v>
      </c>
      <c r="AK7" s="6">
        <f>IFERROR(Deaths!AK8/Confirmed!AK7, 0)</f>
        <v>0</v>
      </c>
      <c r="AL7" s="6">
        <f>IFERROR(Deaths!AL8/Confirmed!AL7, 0)</f>
        <v>0</v>
      </c>
      <c r="AM7" s="6">
        <f>IFERROR(Deaths!AM8/Confirmed!AM7, 0)</f>
        <v>0</v>
      </c>
      <c r="AN7" s="6">
        <f>IFERROR(Deaths!AN8/Confirmed!AN7, 0)</f>
        <v>1.4705882352941176E-2</v>
      </c>
      <c r="AO7" s="6">
        <f>IFERROR(Deaths!AO8/Confirmed!AO7, 0)</f>
        <v>1.3513513513513514E-2</v>
      </c>
      <c r="AP7" s="6">
        <f>IFERROR(Deaths!AP8/Confirmed!AP7, 0)</f>
        <v>6.1224489795918366E-2</v>
      </c>
      <c r="AQ7" s="6">
        <f>IFERROR(Deaths!AQ8/Confirmed!AQ7, 0)</f>
        <v>5.9322033898305086E-2</v>
      </c>
      <c r="AR7" s="6">
        <f>IFERROR(Deaths!AR8/Confirmed!AR7, 0)</f>
        <v>7.3825503355704702E-2</v>
      </c>
      <c r="AS7" s="6">
        <f>IFERROR(Deaths!AS8/Confirmed!AS7, 0)</f>
        <v>5.5299539170506916E-2</v>
      </c>
      <c r="AT7" s="6">
        <f>IFERROR(Deaths!AT8/Confirmed!AT7, 0)</f>
        <v>5.3435114503816793E-2</v>
      </c>
      <c r="AU7" s="6">
        <f>IFERROR(Deaths!AU8/Confirmed!AU7, 0)</f>
        <v>4.228855721393035E-2</v>
      </c>
      <c r="AV7" s="6">
        <f>IFERROR(Deaths!AV8/Confirmed!AV7, 0)</f>
        <v>4.0540540540540543E-2</v>
      </c>
      <c r="AW7" s="6">
        <f>IFERROR(Deaths!AW8/Confirmed!AW7, 0)</f>
        <v>3.7735849056603772E-2</v>
      </c>
      <c r="AX7" s="6">
        <f>IFERROR(Deaths!AX8/Confirmed!AX7, 0)</f>
        <v>2.9197080291970802E-2</v>
      </c>
      <c r="AY7" s="6">
        <f>IFERROR(Deaths!AY8/Confirmed!AY7, 0)</f>
        <v>2.8103044496487119E-2</v>
      </c>
      <c r="AZ7" s="6">
        <f>IFERROR(Deaths!AZ8/Confirmed!AZ7, 0)</f>
        <v>2.4654239326518342E-2</v>
      </c>
      <c r="BA7" s="6">
        <f>IFERROR(Deaths!BA8/Confirmed!BA7, 0)</f>
        <v>2.2487379531895366E-2</v>
      </c>
      <c r="BB7" s="6">
        <f>IFERROR(Deaths!BB8/Confirmed!BB7, 0)</f>
        <v>2.1268793546021268E-2</v>
      </c>
      <c r="BC7" s="6">
        <f>IFERROR(Deaths!BC8/Confirmed!BC7, 0)</f>
        <v>2.0863103743926838E-2</v>
      </c>
      <c r="BD7" s="6">
        <f>IFERROR(Deaths!BD8/Confirmed!BD7, 0)</f>
        <v>2.1373056994818652E-2</v>
      </c>
      <c r="BE7" s="6">
        <f>IFERROR(Deaths!BE8/Confirmed!BE7, 0)</f>
        <v>2.0713284535119142E-2</v>
      </c>
      <c r="BF7" s="6">
        <f>IFERROR(Deaths!BF8/Confirmed!BF7, 0)</f>
        <v>2.1071566234099962E-2</v>
      </c>
      <c r="BG7" s="6">
        <f>IFERROR(Deaths!BG8/Confirmed!BG7, 0)</f>
        <v>1.8767731141339929E-2</v>
      </c>
      <c r="BH7" s="6">
        <f>IFERROR(Deaths!BH8/Confirmed!BH7, 0)</f>
        <v>1.8108234317438906E-2</v>
      </c>
      <c r="BI7" s="6">
        <f>IFERROR(Deaths!BI8/Confirmed!BI7, 0)</f>
        <v>1.7265625E-2</v>
      </c>
      <c r="BJ7" s="6">
        <f>IFERROR(Deaths!BJ8/Confirmed!BJ7, 0)</f>
        <v>1.7610289698281042E-2</v>
      </c>
      <c r="BK7" s="6">
        <f>IFERROR(Deaths!BK8/Confirmed!BK7, 0)</f>
        <v>1.7927605318979085E-2</v>
      </c>
      <c r="BL7" s="6">
        <f>IFERROR(Deaths!BL8/Confirmed!BL7, 0)</f>
        <v>1.8758374274229567E-2</v>
      </c>
      <c r="BM7" s="6">
        <f>IFERROR(Deaths!BM8/Confirmed!BM7, 0)</f>
        <v>2.0006689166590652E-2</v>
      </c>
      <c r="BN7" s="6">
        <f>IFERROR(Deaths!BN8/Confirmed!BN7, 0)</f>
        <v>2.0587814304117564E-2</v>
      </c>
      <c r="BO7" s="6">
        <f>IFERROR(Deaths!BO8/Confirmed!BO7, 0)</f>
        <v>2.2280807027553438E-2</v>
      </c>
      <c r="BP7" s="6">
        <f>IFERROR(Deaths!BP8/Confirmed!BP7, 0)</f>
        <v>2.2483843082369406E-2</v>
      </c>
      <c r="BQ7" s="6">
        <f>IFERROR(Deaths!BQ8/Confirmed!BQ7, 0)</f>
        <v>2.4270983400634452E-2</v>
      </c>
      <c r="BR7" s="6">
        <f>IFERROR(Deaths!BR8/Confirmed!BR7, 0)</f>
        <v>2.5903566065834112E-2</v>
      </c>
      <c r="BS7" s="6">
        <f>IFERROR(Deaths!BS8/Confirmed!BS7, 0)</f>
        <v>2.8521777947834958E-2</v>
      </c>
      <c r="BT7" s="6">
        <f>IFERROR(Deaths!BT8/Confirmed!BT7, 0)</f>
        <v>3.0486489528329316E-2</v>
      </c>
      <c r="BU7" s="6">
        <f>IFERROR(Deaths!BU8/Confirmed!BU7, 0)</f>
        <v>3.2513484003907696E-2</v>
      </c>
      <c r="BV7" s="6">
        <f>IFERROR(Deaths!BV8/Confirmed!BV7, 0)</f>
        <v>3.3577008138230072E-2</v>
      </c>
      <c r="BW7" s="6">
        <f>IFERROR(Deaths!BW8/Confirmed!BW7, 0)</f>
        <v>3.5169285598574435E-2</v>
      </c>
      <c r="BX7" s="6">
        <f>IFERROR(Deaths!BX8/Confirmed!BX7, 0)</f>
        <v>3.6742655922470772E-2</v>
      </c>
      <c r="BY7" s="6">
        <f>IFERROR(Deaths!BY8/Confirmed!BY7, 0)</f>
        <v>3.7928897648757773E-2</v>
      </c>
      <c r="BZ7" s="6">
        <f>IFERROR(Deaths!BZ8/Confirmed!BZ7, 0)</f>
        <v>4.077094890474188E-2</v>
      </c>
      <c r="CA7" s="6">
        <f>IFERROR(Deaths!CA8/Confirmed!CA7, 0)</f>
        <v>4.2621788202139722E-2</v>
      </c>
      <c r="CB7" s="6">
        <f>IFERROR(Deaths!CB8/Confirmed!CB7, 0)</f>
        <v>4.3768097151994471E-2</v>
      </c>
      <c r="CC7" s="6">
        <f>IFERROR(Deaths!CC8/Confirmed!CC7, 0)</f>
        <v>4.4977695429325226E-2</v>
      </c>
      <c r="CD7" s="6">
        <f>IFERROR(Deaths!CD8/Confirmed!CD7, 0)</f>
        <v>4.6242752604503071E-2</v>
      </c>
      <c r="CE7" s="6">
        <f>IFERROR(Deaths!CE8/Confirmed!CE7, 0)</f>
        <v>4.6975309420092815E-2</v>
      </c>
      <c r="CF7" s="6">
        <f>IFERROR(Deaths!CF8/Confirmed!CF7, 0)</f>
        <v>4.8000496022348564E-2</v>
      </c>
      <c r="CG7" s="6">
        <f>IFERROR(Deaths!CG8/Confirmed!CG7, 0)</f>
        <v>4.9800055951421E-2</v>
      </c>
      <c r="CH7" s="6">
        <f>IFERROR(Deaths!CH8/Confirmed!CH7, 0)</f>
        <v>5.1440245148110318E-2</v>
      </c>
      <c r="CI7" s="6">
        <f>IFERROR(Deaths!CI8/Confirmed!CI7, 0)</f>
        <v>5.2168090690122113E-2</v>
      </c>
      <c r="CJ7" s="6">
        <f>IFERROR(Deaths!CJ8/Confirmed!CJ7, 0)</f>
        <v>5.346674174581896E-2</v>
      </c>
      <c r="CK7" s="6">
        <f>IFERROR(Deaths!CK8/Confirmed!CK7, 0)</f>
        <v>5.4292765471587567E-2</v>
      </c>
      <c r="CL7" s="6">
        <f>IFERROR(Deaths!CL8/Confirmed!CL7, 0)</f>
        <v>5.395956031096099E-2</v>
      </c>
      <c r="CM7" s="6">
        <f>IFERROR(Deaths!CM8/Confirmed!CM7, 0)</f>
        <v>5.4389373806299934E-2</v>
      </c>
      <c r="CN7" s="6">
        <f>IFERROR(Deaths!CN8/Confirmed!CN7, 0)</f>
        <v>5.5533863388617564E-2</v>
      </c>
      <c r="CO7" s="6">
        <f>IFERROR(Deaths!CO8/Confirmed!CO7, 0)</f>
        <v>5.6419281942902431E-2</v>
      </c>
      <c r="CP7" s="6">
        <f>IFERROR(Deaths!CP8/Confirmed!CP7, 0)</f>
        <v>5.7208601309295073E-2</v>
      </c>
      <c r="CQ7" s="6">
        <f>IFERROR(Deaths!CQ8/Confirmed!CQ7, 0)</f>
        <v>5.6875843588944923E-2</v>
      </c>
      <c r="CR7" s="6">
        <f>IFERROR(Deaths!CR8/Confirmed!CR7, 0)</f>
        <v>5.7298695096967021E-2</v>
      </c>
      <c r="CS7" s="6">
        <f>IFERROR(Deaths!CS8/Confirmed!CS7, 0)</f>
        <v>5.6825276847331442E-2</v>
      </c>
      <c r="CT7" s="6">
        <f>IFERROR(Deaths!CT8/Confirmed!CT7, 0)</f>
        <v>5.6930956074547887E-2</v>
      </c>
      <c r="CU7" s="6">
        <f>IFERROR(Deaths!CU8/Confirmed!CU7, 0)</f>
        <v>5.7629900590766968E-2</v>
      </c>
      <c r="CV7" s="6">
        <f>IFERROR(Deaths!CV8/Confirmed!CV7, 0)</f>
        <v>5.8627245268576385E-2</v>
      </c>
      <c r="CW7" s="6">
        <f>IFERROR(Deaths!CW8/Confirmed!CW7, 0)</f>
        <v>5.8906476757581649E-2</v>
      </c>
      <c r="CX7" s="6">
        <f>IFERROR(Deaths!CX8/Confirmed!CX7, 0)</f>
        <v>5.885391509079161E-2</v>
      </c>
    </row>
    <row r="8" spans="1:102" x14ac:dyDescent="0.35">
      <c r="A8" s="4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time_series_19-covid-Confirmed</vt:lpstr>
      <vt:lpstr>time_series_19-covid-Recovered</vt:lpstr>
      <vt:lpstr>time_series_19-covid-Deaths</vt:lpstr>
      <vt:lpstr>Confirmed</vt:lpstr>
      <vt:lpstr>Recovered</vt:lpstr>
      <vt:lpstr>Deaths</vt:lpstr>
      <vt:lpstr>% Death Rate (Known Outcomes)</vt:lpstr>
      <vt:lpstr>% Case Fatality Rate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Dr Dave Wyatt</cp:lastModifiedBy>
  <dcterms:created xsi:type="dcterms:W3CDTF">2020-03-16T09:47:38Z</dcterms:created>
  <dcterms:modified xsi:type="dcterms:W3CDTF">2020-05-02T10:00:17Z</dcterms:modified>
</cp:coreProperties>
</file>